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МАРТ 2024\"/>
    </mc:Choice>
  </mc:AlternateContent>
  <bookViews>
    <workbookView xWindow="0" yWindow="0" windowWidth="28800" windowHeight="12000" tabRatio="934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Лист2" sheetId="37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7" i="37" l="1"/>
  <c r="A34" i="37"/>
  <c r="E32" i="37"/>
  <c r="D32" i="37"/>
  <c r="C32" i="37"/>
  <c r="E31" i="37"/>
  <c r="D31" i="37"/>
  <c r="C31" i="37"/>
  <c r="G30" i="37"/>
  <c r="G37" i="37" s="1"/>
  <c r="E30" i="37"/>
  <c r="L32" i="37" s="1"/>
  <c r="D30" i="37"/>
  <c r="D37" i="37" s="1"/>
  <c r="C30" i="37"/>
  <c r="J32" i="37" s="1"/>
  <c r="B30" i="37"/>
  <c r="B37" i="37" s="1"/>
  <c r="I27" i="37"/>
  <c r="I34" i="37" s="1"/>
  <c r="H27" i="37"/>
  <c r="H34" i="37" s="1"/>
  <c r="G27" i="37"/>
  <c r="G34" i="37" s="1"/>
  <c r="B27" i="37"/>
  <c r="B34" i="37" s="1"/>
  <c r="H24" i="37"/>
  <c r="G24" i="37"/>
  <c r="F24" i="37"/>
  <c r="I24" i="37" s="1"/>
  <c r="A24" i="37"/>
  <c r="G21" i="37"/>
  <c r="F21" i="37"/>
  <c r="B21" i="37"/>
  <c r="A21" i="37"/>
  <c r="H18" i="37"/>
  <c r="H30" i="37" s="1"/>
  <c r="F18" i="37"/>
  <c r="I18" i="37" s="1"/>
  <c r="I15" i="37"/>
  <c r="I21" i="37" s="1"/>
  <c r="H15" i="37"/>
  <c r="H21" i="37" s="1"/>
  <c r="F15" i="37"/>
  <c r="B15" i="37"/>
  <c r="L13" i="37"/>
  <c r="K13" i="37"/>
  <c r="J13" i="37"/>
  <c r="I13" i="37"/>
  <c r="F19" i="37" l="1"/>
  <c r="E37" i="37"/>
  <c r="L37" i="37" s="1"/>
  <c r="C37" i="37"/>
  <c r="L38" i="37"/>
  <c r="H37" i="37"/>
  <c r="I32" i="37"/>
  <c r="I38" i="37"/>
  <c r="I37" i="37"/>
  <c r="K38" i="37"/>
  <c r="K37" i="37"/>
  <c r="J38" i="37"/>
  <c r="I30" i="37"/>
  <c r="K30" i="37"/>
  <c r="J31" i="37"/>
  <c r="L31" i="37"/>
  <c r="K32" i="37"/>
  <c r="H19" i="37"/>
  <c r="I19" i="37" s="1"/>
  <c r="J30" i="37"/>
  <c r="L30" i="37"/>
  <c r="I31" i="37"/>
  <c r="K31" i="37"/>
  <c r="J37" i="37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BI19" i="27" s="1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BK19" i="27" s="1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BA6" i="29" s="1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R57" i="27"/>
  <c r="BP57" i="27" s="1"/>
  <c r="G57" i="27"/>
  <c r="BE57" i="27" s="1"/>
  <c r="P57" i="27"/>
  <c r="Y43" i="28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BU7" i="28" s="1"/>
  <c r="AO7" i="28"/>
  <c r="AW7" i="28"/>
  <c r="BV7" i="28" s="1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BA7" i="28" s="1"/>
  <c r="AS7" i="28"/>
  <c r="AT7" i="28"/>
  <c r="BS7" i="28" s="1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BD20" i="27" s="1"/>
  <c r="F256" i="23"/>
  <c r="E256" i="23"/>
  <c r="AD20" i="27"/>
  <c r="AM20" i="27"/>
  <c r="N256" i="23"/>
  <c r="Y256" i="23"/>
  <c r="AX20" i="27"/>
  <c r="AP20" i="27"/>
  <c r="BO20" i="27" s="1"/>
  <c r="Q256" i="23"/>
  <c r="AA20" i="26"/>
  <c r="AE20" i="26"/>
  <c r="AW20" i="26"/>
  <c r="AV20" i="26"/>
  <c r="AD20" i="26"/>
  <c r="C7" i="29"/>
  <c r="W7" i="29"/>
  <c r="BU7" i="29" s="1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W256" i="23"/>
  <c r="V256" i="23"/>
  <c r="AU20" i="27"/>
  <c r="BT20" i="27" s="1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BI45" i="28" s="1"/>
  <c r="R45" i="28"/>
  <c r="O45" i="28"/>
  <c r="Y45" i="28"/>
  <c r="P45" i="28"/>
  <c r="BN45" i="28" s="1"/>
  <c r="AX46" i="28"/>
  <c r="AQ46" i="28"/>
  <c r="AK46" i="28"/>
  <c r="AE46" i="28"/>
  <c r="AJ46" i="28"/>
  <c r="AH8" i="28"/>
  <c r="BG8" i="28" s="1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BO8" i="28" s="1"/>
  <c r="AC8" i="28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 s="1"/>
  <c r="AQ8" i="28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W8" i="29"/>
  <c r="BU8" i="29" s="1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BJ21" i="27" s="1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BS45" i="29" s="1"/>
  <c r="P291" i="23"/>
  <c r="R291" i="23"/>
  <c r="I291" i="23"/>
  <c r="V291" i="23"/>
  <c r="Q291" i="23"/>
  <c r="V8" i="29"/>
  <c r="G8" i="29"/>
  <c r="BE8" i="29" s="1"/>
  <c r="D8" i="29"/>
  <c r="BB8" i="29" s="1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 s="1"/>
  <c r="AQ9" i="28"/>
  <c r="U46" i="28"/>
  <c r="I46" i="28"/>
  <c r="P546" i="23"/>
  <c r="P60" i="27"/>
  <c r="BN60" i="27" s="1"/>
  <c r="D546" i="23"/>
  <c r="D60" i="27"/>
  <c r="BB60" i="27" s="1"/>
  <c r="I60" i="27"/>
  <c r="BG60" i="27" s="1"/>
  <c r="I546" i="23"/>
  <c r="AX47" i="28"/>
  <c r="AS47" i="28"/>
  <c r="AI47" i="28"/>
  <c r="B217" i="23"/>
  <c r="L51" i="27"/>
  <c r="AC9" i="28"/>
  <c r="AB9" i="28"/>
  <c r="BA9" i="28" s="1"/>
  <c r="AK9" i="28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BD9" i="28" s="1"/>
  <c r="AR9" i="28"/>
  <c r="AW9" i="28"/>
  <c r="AA9" i="28"/>
  <c r="AZ9" i="28" s="1"/>
  <c r="AV9" i="28"/>
  <c r="AI9" i="28"/>
  <c r="BH9" i="28" s="1"/>
  <c r="B46" i="28"/>
  <c r="D46" i="28"/>
  <c r="R46" i="28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BO22" i="27" s="1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BG9" i="29" s="1"/>
  <c r="R9" i="29"/>
  <c r="Q9" i="29"/>
  <c r="BO9" i="29" s="1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BH22" i="27" s="1"/>
  <c r="J258" i="23"/>
  <c r="B9" i="29"/>
  <c r="AZ9" i="29" s="1"/>
  <c r="K9" i="29"/>
  <c r="E9" i="29"/>
  <c r="BC9" i="29" s="1"/>
  <c r="G9" i="29"/>
  <c r="BE9" i="29" s="1"/>
  <c r="U9" i="29"/>
  <c r="BS9" i="29" s="1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BP22" i="27" s="1"/>
  <c r="AC22" i="27"/>
  <c r="D258" i="23"/>
  <c r="AO22" i="27"/>
  <c r="P258" i="23"/>
  <c r="T9" i="29"/>
  <c r="BR9" i="29" s="1"/>
  <c r="N9" i="29"/>
  <c r="J9" i="29"/>
  <c r="O9" i="29"/>
  <c r="BM9" i="29" s="1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BF22" i="27" s="1"/>
  <c r="AB22" i="27"/>
  <c r="BA22" i="27" s="1"/>
  <c r="C258" i="23"/>
  <c r="AD22" i="27"/>
  <c r="BC22" i="27" s="1"/>
  <c r="E258" i="23"/>
  <c r="F9" i="29"/>
  <c r="BD9" i="29" s="1"/>
  <c r="M9" i="29"/>
  <c r="BK9" i="29" s="1"/>
  <c r="C9" i="29"/>
  <c r="BA9" i="29" s="1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BG10" i="28"/>
  <c r="AX10" i="28"/>
  <c r="BW10" i="28"/>
  <c r="AI10" i="28"/>
  <c r="BH10" i="28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BP47" i="28" s="1"/>
  <c r="K47" i="28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/>
  <c r="V547" i="23"/>
  <c r="V61" i="27"/>
  <c r="U547" i="23"/>
  <c r="U61" i="27"/>
  <c r="G547" i="23"/>
  <c r="G61" i="27"/>
  <c r="C61" i="27"/>
  <c r="C547" i="23"/>
  <c r="AO10" i="28"/>
  <c r="AS10" i="28"/>
  <c r="BR10" i="28" s="1"/>
  <c r="AG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BU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BR61" i="27" s="1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BC47" i="28" s="1"/>
  <c r="I47" i="28"/>
  <c r="BG47" i="28" s="1"/>
  <c r="O47" i="28"/>
  <c r="BM47" i="28" s="1"/>
  <c r="N47" i="28"/>
  <c r="BL47" i="28" s="1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AZ10" i="29" s="1"/>
  <c r="C10" i="29"/>
  <c r="BA10" i="29" s="1"/>
  <c r="L10" i="29"/>
  <c r="BJ10" i="29" s="1"/>
  <c r="W10" i="29"/>
  <c r="BU10" i="29" s="1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BB10" i="29" s="1"/>
  <c r="G10" i="29"/>
  <c r="S10" i="29"/>
  <c r="I10" i="29"/>
  <c r="BG10" i="29" s="1"/>
  <c r="F259" i="23"/>
  <c r="AE23" i="27"/>
  <c r="AG23" i="27"/>
  <c r="H259" i="23"/>
  <c r="AA23" i="27"/>
  <c r="Y259" i="23"/>
  <c r="AX23" i="27"/>
  <c r="BW23" i="27" s="1"/>
  <c r="S259" i="23"/>
  <c r="AR23" i="27"/>
  <c r="BQ23" i="27" s="1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BG23" i="27" s="1"/>
  <c r="N259" i="23"/>
  <c r="AM23" i="27"/>
  <c r="BL23" i="27" s="1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 s="1"/>
  <c r="Y10" i="29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BO23" i="27" s="1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R48" i="28" s="1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BB11" i="28" s="1"/>
  <c r="AE11" i="28"/>
  <c r="BD11" i="28" s="1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BL11" i="28" s="1"/>
  <c r="AL11" i="28"/>
  <c r="BK11" i="28" s="1"/>
  <c r="AO11" i="28"/>
  <c r="AH11" i="28"/>
  <c r="AT11" i="28"/>
  <c r="BS11" i="28" s="1"/>
  <c r="P62" i="27"/>
  <c r="B548" i="23"/>
  <c r="B62" i="27"/>
  <c r="Y62" i="27"/>
  <c r="BW62" i="27" s="1"/>
  <c r="O548" i="23"/>
  <c r="O62" i="27"/>
  <c r="X62" i="27"/>
  <c r="L48" i="28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BR11" i="28" s="1"/>
  <c r="AU11" i="28"/>
  <c r="E62" i="27"/>
  <c r="BC62" i="27" s="1"/>
  <c r="E548" i="23"/>
  <c r="H62" i="27"/>
  <c r="V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BI24" i="27" s="1"/>
  <c r="AV24" i="27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BD24" i="27" s="1"/>
  <c r="F260" i="23"/>
  <c r="I260" i="23"/>
  <c r="AH24" i="27"/>
  <c r="AG24" i="27"/>
  <c r="BF24" i="27" s="1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BV11" i="29" s="1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BB12" i="28" s="1"/>
  <c r="AT12" i="28"/>
  <c r="AA12" i="28"/>
  <c r="AX12" i="28"/>
  <c r="BW12" i="28" s="1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BE63" i="27" s="1"/>
  <c r="G549" i="23"/>
  <c r="P63" i="27"/>
  <c r="P549" i="23"/>
  <c r="AU12" i="28"/>
  <c r="AG12" i="28"/>
  <c r="BF12" i="28" s="1"/>
  <c r="AR12" i="28"/>
  <c r="AV12" i="28"/>
  <c r="BU12" i="28" s="1"/>
  <c r="AK12" i="28"/>
  <c r="BJ12" i="28" s="1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BO63" i="27" s="1"/>
  <c r="Q549" i="23"/>
  <c r="T63" i="27"/>
  <c r="T549" i="23"/>
  <c r="AS12" i="28"/>
  <c r="BR12" i="28" s="1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Y49" i="28"/>
  <c r="V49" i="28"/>
  <c r="U63" i="27"/>
  <c r="BS63" i="27" s="1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BQ63" i="27" s="1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BR49" i="29" s="1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BF77" i="29" s="1"/>
  <c r="AK77" i="29"/>
  <c r="BJ77" i="29" s="1"/>
  <c r="AX77" i="29"/>
  <c r="W12" i="29"/>
  <c r="I12" i="29"/>
  <c r="BG12" i="29" s="1"/>
  <c r="U12" i="29"/>
  <c r="BS12" i="29" s="1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BI12" i="29" s="1"/>
  <c r="X12" i="29"/>
  <c r="BV12" i="29" s="1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12" i="29"/>
  <c r="AZ12" i="29" s="1"/>
  <c r="F12" i="29"/>
  <c r="BD12" i="29" s="1"/>
  <c r="N12" i="29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BW13" i="28" s="1"/>
  <c r="AS13" i="28"/>
  <c r="BR13" i="28" s="1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BF50" i="28" s="1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BA13" i="28" s="1"/>
  <c r="AQ13" i="28"/>
  <c r="BP13" i="28" s="1"/>
  <c r="AO13" i="28"/>
  <c r="BN13" i="28" s="1"/>
  <c r="AK13" i="28"/>
  <c r="BJ13" i="28" s="1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Q50" i="28"/>
  <c r="BO50" i="28" s="1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BL64" i="27" s="1"/>
  <c r="Q550" i="23"/>
  <c r="Q64" i="27"/>
  <c r="K64" i="27"/>
  <c r="K550" i="23"/>
  <c r="F64" i="27"/>
  <c r="F550" i="23"/>
  <c r="I50" i="28"/>
  <c r="S50" i="28"/>
  <c r="BQ50" i="28" s="1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BJ13" i="29" s="1"/>
  <c r="C13" i="29"/>
  <c r="BA13" i="29" s="1"/>
  <c r="N13" i="29"/>
  <c r="BL13" i="29" s="1"/>
  <c r="AB78" i="29"/>
  <c r="AL78" i="29"/>
  <c r="AT78" i="29"/>
  <c r="AJ78" i="29"/>
  <c r="AG78" i="29"/>
  <c r="AW78" i="29"/>
  <c r="BV78" i="29"/>
  <c r="AC26" i="26"/>
  <c r="AD26" i="26"/>
  <c r="AE26" i="26"/>
  <c r="AK26" i="26"/>
  <c r="AR26" i="26"/>
  <c r="AJ26" i="26"/>
  <c r="AN26" i="27"/>
  <c r="BM26" i="27"/>
  <c r="O262" i="23"/>
  <c r="AE26" i="27"/>
  <c r="BD26" i="27" s="1"/>
  <c r="F262" i="23"/>
  <c r="AJ26" i="27"/>
  <c r="BI26" i="27" s="1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/>
  <c r="V13" i="29"/>
  <c r="BT13" i="29" s="1"/>
  <c r="B13" i="29"/>
  <c r="AZ13" i="29" s="1"/>
  <c r="W13" i="29"/>
  <c r="BU13" i="29"/>
  <c r="G13" i="29"/>
  <c r="BE13" i="29"/>
  <c r="P13" i="29"/>
  <c r="BN13" i="29"/>
  <c r="AC78" i="29"/>
  <c r="BB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/>
  <c r="J262" i="23"/>
  <c r="AS26" i="27"/>
  <c r="BR26" i="27" s="1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BR13" i="29" s="1"/>
  <c r="U13" i="29"/>
  <c r="BS13" i="29" s="1"/>
  <c r="R13" i="29"/>
  <c r="BP13" i="29" s="1"/>
  <c r="J13" i="29"/>
  <c r="BH13" i="29" s="1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BK26" i="27" s="1"/>
  <c r="AD26" i="27"/>
  <c r="BC26" i="27" s="1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AX64" i="26"/>
  <c r="AK64" i="26"/>
  <c r="AO64" i="26"/>
  <c r="AW64" i="26"/>
  <c r="AP64" i="26"/>
  <c r="AF64" i="26"/>
  <c r="Q13" i="29"/>
  <c r="BO13" i="29" s="1"/>
  <c r="O13" i="29"/>
  <c r="BM13" i="29" s="1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BO112" i="28" s="1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I551" i="23"/>
  <c r="R65" i="27"/>
  <c r="R551" i="23"/>
  <c r="AQ14" i="28"/>
  <c r="BP14" i="28" s="1"/>
  <c r="AW14" i="28"/>
  <c r="BV14" i="28" s="1"/>
  <c r="AO14" i="28"/>
  <c r="AF14" i="28"/>
  <c r="AG14" i="28"/>
  <c r="BF14" i="28" s="1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U65" i="27" s="1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AL14" i="28"/>
  <c r="BK14" i="28" s="1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BW65" i="27" s="1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BG14" i="28" s="1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 s="1"/>
  <c r="M14" i="29"/>
  <c r="BK14" i="29" s="1"/>
  <c r="L14" i="29"/>
  <c r="Q14" i="29"/>
  <c r="BO14" i="29" s="1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BT27" i="27" s="1"/>
  <c r="Y263" i="23"/>
  <c r="AX27" i="27"/>
  <c r="BW27" i="27" s="1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AP27" i="26"/>
  <c r="AM27" i="26"/>
  <c r="AH27" i="26"/>
  <c r="AQ27" i="26"/>
  <c r="AE27" i="26"/>
  <c r="V14" i="29"/>
  <c r="BT14" i="29" s="1"/>
  <c r="U14" i="29"/>
  <c r="BS14" i="29" s="1"/>
  <c r="G14" i="29"/>
  <c r="BE14" i="29" s="1"/>
  <c r="C14" i="29"/>
  <c r="BA14" i="29" s="1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BG27" i="27" s="1"/>
  <c r="AA27" i="27"/>
  <c r="AZ27" i="27" s="1"/>
  <c r="B263" i="23"/>
  <c r="AV27" i="27"/>
  <c r="BU27" i="27" s="1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BQ27" i="27" s="1"/>
  <c r="S263" i="23"/>
  <c r="AJ27" i="27"/>
  <c r="BI27" i="27" s="1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BA126" i="27" s="1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 s="1"/>
  <c r="AW15" i="28"/>
  <c r="BV15" i="28" s="1"/>
  <c r="AT15" i="28"/>
  <c r="AN15" i="28"/>
  <c r="AK15" i="28"/>
  <c r="AO15" i="28"/>
  <c r="BN15" i="28" s="1"/>
  <c r="M552" i="23"/>
  <c r="M66" i="27"/>
  <c r="Q552" i="23"/>
  <c r="Q66" i="27"/>
  <c r="N66" i="27"/>
  <c r="BL66" i="27" s="1"/>
  <c r="N552" i="23"/>
  <c r="V66" i="27"/>
  <c r="BT66" i="27" s="1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BC52" i="28" s="1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BH15" i="28" s="1"/>
  <c r="P552" i="23"/>
  <c r="P66" i="27"/>
  <c r="B552" i="23"/>
  <c r="B66" i="27"/>
  <c r="AZ66" i="27" s="1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BT15" i="28" s="1"/>
  <c r="AG15" i="28"/>
  <c r="D66" i="27"/>
  <c r="BB66" i="27" s="1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BL15" i="28" s="1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BS66" i="27" s="1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BH28" i="27" s="1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BO28" i="27" s="1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BC94" i="27" s="1"/>
  <c r="AQ127" i="27"/>
  <c r="R1096" i="23"/>
  <c r="AK127" i="27"/>
  <c r="BJ127" i="27" s="1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BB53" i="28" s="1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BK67" i="27" s="1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AV114" i="29"/>
  <c r="AG114" i="29"/>
  <c r="AB29" i="27"/>
  <c r="BA29" i="27" s="1"/>
  <c r="C265" i="23"/>
  <c r="T265" i="23"/>
  <c r="AS29" i="27"/>
  <c r="BR29" i="27" s="1"/>
  <c r="AO29" i="27"/>
  <c r="BN29" i="27" s="1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BB29" i="27" s="1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 s="1"/>
  <c r="D16" i="29"/>
  <c r="BB16" i="29" s="1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BA114" i="29" s="1"/>
  <c r="AL114" i="29"/>
  <c r="AU114" i="29"/>
  <c r="AP114" i="29"/>
  <c r="BO114" i="29" s="1"/>
  <c r="AR114" i="29"/>
  <c r="BQ114" i="29" s="1"/>
  <c r="N265" i="23"/>
  <c r="AM29" i="27"/>
  <c r="BL29" i="27" s="1"/>
  <c r="AU29" i="27"/>
  <c r="BT29" i="27" s="1"/>
  <c r="V265" i="23"/>
  <c r="G265" i="23"/>
  <c r="AF29" i="27"/>
  <c r="AW29" i="27"/>
  <c r="BV29" i="27" s="1"/>
  <c r="X265" i="23"/>
  <c r="AV29" i="27"/>
  <c r="BU29" i="27" s="1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BQ53" i="29" s="1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BM29" i="27" s="1"/>
  <c r="H265" i="23"/>
  <c r="AG29" i="27"/>
  <c r="B265" i="23"/>
  <c r="AA29" i="27"/>
  <c r="AZ29" i="27" s="1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U1064" i="23"/>
  <c r="AJ95" i="27"/>
  <c r="BI95" i="27" s="1"/>
  <c r="K1064" i="23"/>
  <c r="AQ95" i="27"/>
  <c r="BP95" i="27" s="1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BJ95" i="27" s="1"/>
  <c r="L1064" i="23"/>
  <c r="O1064" i="23"/>
  <c r="AN95" i="27"/>
  <c r="BG128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BD17" i="28" s="1"/>
  <c r="AV17" i="28"/>
  <c r="BU17" i="28" s="1"/>
  <c r="AL17" i="28"/>
  <c r="BK17" i="28" s="1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BO54" i="28" s="1"/>
  <c r="O54" i="28"/>
  <c r="C54" i="28"/>
  <c r="BA54" i="28" s="1"/>
  <c r="J68" i="27"/>
  <c r="BH68" i="27" s="1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 s="1"/>
  <c r="I83" i="28"/>
  <c r="R54" i="28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BD54" i="28" s="1"/>
  <c r="E54" i="28"/>
  <c r="X54" i="28"/>
  <c r="BV54" i="28" s="1"/>
  <c r="S54" i="28"/>
  <c r="BQ54" i="28" s="1"/>
  <c r="D554" i="23"/>
  <c r="D68" i="27"/>
  <c r="Q68" i="27"/>
  <c r="R554" i="23"/>
  <c r="R68" i="27"/>
  <c r="BP68" i="27" s="1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/>
  <c r="AV115" i="29"/>
  <c r="AE115" i="29"/>
  <c r="BD115" i="29" s="1"/>
  <c r="AW115" i="29"/>
  <c r="BV115" i="29"/>
  <c r="AC115" i="29"/>
  <c r="AH54" i="29"/>
  <c r="AN54" i="29"/>
  <c r="AA54" i="29"/>
  <c r="AL54" i="29"/>
  <c r="AX54" i="29"/>
  <c r="BW54" i="29" s="1"/>
  <c r="AV54" i="29"/>
  <c r="BU54" i="29" s="1"/>
  <c r="AM30" i="27"/>
  <c r="BL30" i="27" s="1"/>
  <c r="N266" i="23"/>
  <c r="L266" i="23"/>
  <c r="AK30" i="27"/>
  <c r="AL30" i="27"/>
  <c r="BK30" i="27" s="1"/>
  <c r="M266" i="23"/>
  <c r="I266" i="23"/>
  <c r="AH30" i="27"/>
  <c r="U266" i="23"/>
  <c r="AT30" i="27"/>
  <c r="BS30" i="27" s="1"/>
  <c r="AC30" i="27"/>
  <c r="D266" i="23"/>
  <c r="U17" i="29"/>
  <c r="BS17" i="29" s="1"/>
  <c r="X17" i="29"/>
  <c r="BV17" i="29" s="1"/>
  <c r="H17" i="29"/>
  <c r="O17" i="29"/>
  <c r="BM17" i="29"/>
  <c r="W17" i="29"/>
  <c r="BU17" i="29"/>
  <c r="C17" i="29"/>
  <c r="BA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BU30" i="27" s="1"/>
  <c r="W266" i="23"/>
  <c r="V266" i="23"/>
  <c r="AU30" i="27"/>
  <c r="Y17" i="29"/>
  <c r="BW17" i="29" s="1"/>
  <c r="E17" i="29"/>
  <c r="BC17" i="29" s="1"/>
  <c r="L17" i="29"/>
  <c r="BJ17" i="29" s="1"/>
  <c r="R17" i="29"/>
  <c r="BP17" i="29" s="1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BN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BR30" i="27" s="1"/>
  <c r="AX30" i="27"/>
  <c r="BW30" i="27" s="1"/>
  <c r="Y266" i="23"/>
  <c r="AJ30" i="27"/>
  <c r="BI30" i="27" s="1"/>
  <c r="K266" i="23"/>
  <c r="AN30" i="27"/>
  <c r="BM30" i="27" s="1"/>
  <c r="O266" i="23"/>
  <c r="Q17" i="29"/>
  <c r="BO17" i="29" s="1"/>
  <c r="I17" i="29"/>
  <c r="BG17" i="29" s="1"/>
  <c r="G17" i="29"/>
  <c r="BE17" i="29" s="1"/>
  <c r="S17" i="29"/>
  <c r="BQ17" i="29" s="1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B17" i="29" s="1"/>
  <c r="B17" i="29"/>
  <c r="AZ17" i="29" s="1"/>
  <c r="K17" i="29"/>
  <c r="BI17" i="29" s="1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BG116" i="28" s="1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BN83" i="28" s="1"/>
  <c r="AA83" i="28"/>
  <c r="AZ83" i="28" s="1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BU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 s="1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BQ18" i="28" s="1"/>
  <c r="AP18" i="28"/>
  <c r="BO18" i="28" s="1"/>
  <c r="AC18" i="28"/>
  <c r="BB18" i="28" s="1"/>
  <c r="AT18" i="28"/>
  <c r="AW18" i="28"/>
  <c r="BV18" i="28" s="1"/>
  <c r="AB18" i="28"/>
  <c r="BA18" i="28" s="1"/>
  <c r="D69" i="27"/>
  <c r="N555" i="23"/>
  <c r="N69" i="27"/>
  <c r="F69" i="27"/>
  <c r="BD69" i="27" s="1"/>
  <c r="J69" i="27"/>
  <c r="Y69" i="27"/>
  <c r="BW69" i="27" s="1"/>
  <c r="L69" i="27"/>
  <c r="BJ69" i="27" s="1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AF18" i="28"/>
  <c r="BE18" i="28" s="1"/>
  <c r="AS18" i="28"/>
  <c r="BR18" i="28" s="1"/>
  <c r="AE18" i="28"/>
  <c r="BD18" i="28" s="1"/>
  <c r="AU18" i="28"/>
  <c r="BT18" i="28" s="1"/>
  <c r="AL18" i="28"/>
  <c r="BK18" i="28" s="1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BB55" i="28" s="1"/>
  <c r="U55" i="28"/>
  <c r="B55" i="28"/>
  <c r="AH18" i="28"/>
  <c r="BG18" i="28" s="1"/>
  <c r="AG18" i="28"/>
  <c r="BF18" i="28" s="1"/>
  <c r="AQ18" i="28"/>
  <c r="BP18" i="28" s="1"/>
  <c r="AJ18" i="28"/>
  <c r="BI18" i="28" s="1"/>
  <c r="AI18" i="28"/>
  <c r="BH18" i="28" s="1"/>
  <c r="AN18" i="28"/>
  <c r="BM18" i="28" s="1"/>
  <c r="B555" i="23"/>
  <c r="B69" i="27"/>
  <c r="AZ69" i="27" s="1"/>
  <c r="E69" i="27"/>
  <c r="R69" i="27"/>
  <c r="BP69" i="27" s="1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BL31" i="27" s="1"/>
  <c r="N267" i="23"/>
  <c r="L267" i="23"/>
  <c r="AK31" i="27"/>
  <c r="M267" i="23"/>
  <c r="AL31" i="27"/>
  <c r="AJ83" i="29"/>
  <c r="AM83" i="29"/>
  <c r="BL83" i="29" s="1"/>
  <c r="AO83" i="29"/>
  <c r="AX83" i="29"/>
  <c r="BW83" i="29" s="1"/>
  <c r="AA83" i="29"/>
  <c r="AS83" i="29"/>
  <c r="R18" i="29"/>
  <c r="BP18" i="29" s="1"/>
  <c r="N18" i="29"/>
  <c r="BL18" i="29" s="1"/>
  <c r="W18" i="29"/>
  <c r="BU18" i="29" s="1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BS31" i="27" s="1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BC117" i="28" s="1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BQ97" i="27" s="1"/>
  <c r="S1066" i="23"/>
  <c r="K1099" i="23"/>
  <c r="AJ130" i="27"/>
  <c r="W1099" i="23"/>
  <c r="AV130" i="27"/>
  <c r="AS130" i="27"/>
  <c r="BR130" i="27" s="1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BE19" i="28" s="1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Z19" i="28" s="1"/>
  <c r="AI19" i="28"/>
  <c r="BH19" i="28" s="1"/>
  <c r="AO19" i="28"/>
  <c r="R56" i="28"/>
  <c r="BP56" i="28" s="1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AZ70" i="27" s="1"/>
  <c r="B556" i="23"/>
  <c r="R70" i="27"/>
  <c r="BP70" i="27" s="1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BF32" i="27" s="1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T19" i="29"/>
  <c r="BR19" i="29" s="1"/>
  <c r="M19" i="29"/>
  <c r="BK19" i="29"/>
  <c r="N19" i="29"/>
  <c r="BL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BU32" i="27" s="1"/>
  <c r="V268" i="23"/>
  <c r="AU32" i="27"/>
  <c r="BT32" i="27" s="1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BB32" i="27" s="1"/>
  <c r="D268" i="23"/>
  <c r="AI32" i="27"/>
  <c r="BH32" i="27" s="1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BT98" i="27" s="1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Z98" i="27" s="1"/>
  <c r="AD98" i="27"/>
  <c r="E1067" i="23"/>
  <c r="AX98" i="27"/>
  <c r="BW98" i="27" s="1"/>
  <c r="Y1067" i="23"/>
  <c r="N1067" i="23"/>
  <c r="AM98" i="27"/>
  <c r="BL98" i="27" s="1"/>
  <c r="G1067" i="23"/>
  <c r="AF98" i="27"/>
  <c r="BE98" i="27"/>
  <c r="AO98" i="27"/>
  <c r="P1067" i="23"/>
  <c r="AS131" i="27"/>
  <c r="BR131" i="27" s="1"/>
  <c r="T1100" i="23"/>
  <c r="AI131" i="27"/>
  <c r="BH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BM57" i="28" s="1"/>
  <c r="N57" i="28"/>
  <c r="BL57" i="28" s="1"/>
  <c r="V57" i="28"/>
  <c r="AH20" i="28"/>
  <c r="AO20" i="28"/>
  <c r="BN20" i="28" s="1"/>
  <c r="AW20" i="28"/>
  <c r="BV20" i="28" s="1"/>
  <c r="AK20" i="28"/>
  <c r="BJ20" i="28" s="1"/>
  <c r="AN20" i="28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BO57" i="28" s="1"/>
  <c r="AT20" i="28"/>
  <c r="BS20" i="28" s="1"/>
  <c r="AD20" i="28"/>
  <c r="BC20" i="28" s="1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BL20" i="28" s="1"/>
  <c r="AJ20" i="28"/>
  <c r="BI20" i="28" s="1"/>
  <c r="AR20" i="28"/>
  <c r="BQ20" i="28" s="1"/>
  <c r="AQ20" i="28"/>
  <c r="BP20" i="28" s="1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BF57" i="28" s="1"/>
  <c r="W57" i="28"/>
  <c r="BU57" i="28" s="1"/>
  <c r="G57" i="28"/>
  <c r="AX20" i="28"/>
  <c r="AI20" i="28"/>
  <c r="BH20" i="28" s="1"/>
  <c r="AB20" i="28"/>
  <c r="BA20" i="28" s="1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BK33" i="27" s="1"/>
  <c r="M269" i="23"/>
  <c r="AA33" i="27"/>
  <c r="AZ33" i="27" s="1"/>
  <c r="B269" i="23"/>
  <c r="AW33" i="27"/>
  <c r="X269" i="23"/>
  <c r="AU85" i="29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BE33" i="27" s="1"/>
  <c r="P269" i="23"/>
  <c r="AO33" i="27"/>
  <c r="BN33" i="27" s="1"/>
  <c r="AK33" i="27"/>
  <c r="BJ33" i="27" s="1"/>
  <c r="L269" i="23"/>
  <c r="AB33" i="27"/>
  <c r="BA33" i="27" s="1"/>
  <c r="C269" i="23"/>
  <c r="AP33" i="27"/>
  <c r="BO33" i="27" s="1"/>
  <c r="Q269" i="23"/>
  <c r="AP85" i="29"/>
  <c r="BO85" i="29" s="1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BL20" i="29" s="1"/>
  <c r="I20" i="29"/>
  <c r="M20" i="29"/>
  <c r="BK20" i="29" s="1"/>
  <c r="Y20" i="29"/>
  <c r="BW20" i="29" s="1"/>
  <c r="R20" i="29"/>
  <c r="BP20" i="29" s="1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BG33" i="27" s="1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BL33" i="27" s="1"/>
  <c r="N269" i="23"/>
  <c r="AJ33" i="27"/>
  <c r="BI33" i="27" s="1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BB20" i="29" s="1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BD86" i="28" s="1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BO72" i="27" s="1"/>
  <c r="Q558" i="23"/>
  <c r="G72" i="27"/>
  <c r="BE72" i="27" s="1"/>
  <c r="G558" i="23"/>
  <c r="F558" i="23"/>
  <c r="F72" i="27"/>
  <c r="L58" i="28"/>
  <c r="W58" i="28"/>
  <c r="BU58" i="28" s="1"/>
  <c r="D58" i="28"/>
  <c r="C58" i="28"/>
  <c r="BA58" i="28" s="1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BT21" i="28" s="1"/>
  <c r="AA21" i="28"/>
  <c r="AP21" i="28"/>
  <c r="AK21" i="28"/>
  <c r="AD21" i="28"/>
  <c r="BC21" i="28" s="1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BV72" i="27" s="1"/>
  <c r="U72" i="27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BU72" i="27" s="1"/>
  <c r="U58" i="28"/>
  <c r="BS58" i="28" s="1"/>
  <c r="G58" i="28"/>
  <c r="Q58" i="28"/>
  <c r="BO58" i="28" s="1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 s="1"/>
  <c r="AC21" i="28"/>
  <c r="BB21" i="28" s="1"/>
  <c r="AM21" i="28"/>
  <c r="BL21" i="28" s="1"/>
  <c r="K72" i="27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BN34" i="27" s="1"/>
  <c r="P270" i="23"/>
  <c r="AW34" i="27"/>
  <c r="BV34" i="27" s="1"/>
  <c r="X270" i="23"/>
  <c r="AE34" i="27"/>
  <c r="F270" i="23"/>
  <c r="W21" i="29"/>
  <c r="BU21" i="29" s="1"/>
  <c r="M21" i="29"/>
  <c r="BK21" i="29" s="1"/>
  <c r="V21" i="29"/>
  <c r="BT21" i="29" s="1"/>
  <c r="K21" i="29"/>
  <c r="BI21" i="29" s="1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BJ21" i="29" s="1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BW34" i="27" s="1"/>
  <c r="Y270" i="23"/>
  <c r="AJ34" i="27"/>
  <c r="BI34" i="27" s="1"/>
  <c r="K270" i="23"/>
  <c r="AC34" i="27"/>
  <c r="BB34" i="27" s="1"/>
  <c r="D270" i="23"/>
  <c r="AR34" i="27"/>
  <c r="S270" i="23"/>
  <c r="AM34" i="27"/>
  <c r="BL34" i="27" s="1"/>
  <c r="N270" i="23"/>
  <c r="P21" i="29"/>
  <c r="BN21" i="29" s="1"/>
  <c r="U21" i="29"/>
  <c r="S21" i="29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BP34" i="27" s="1"/>
  <c r="R270" i="23"/>
  <c r="AA34" i="27"/>
  <c r="B270" i="23"/>
  <c r="AU34" i="27"/>
  <c r="BT34" i="27" s="1"/>
  <c r="V270" i="23"/>
  <c r="AB34" i="27"/>
  <c r="C270" i="23"/>
  <c r="J21" i="29"/>
  <c r="BH21" i="29" s="1"/>
  <c r="G21" i="29"/>
  <c r="BE21" i="29" s="1"/>
  <c r="O21" i="29"/>
  <c r="D21" i="29"/>
  <c r="BB21" i="29" s="1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BF58" i="29" s="1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AK87" i="28"/>
  <c r="AQ87" i="28"/>
  <c r="AC87" i="28"/>
  <c r="BB87" i="28" s="1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BP120" i="28" s="1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BW73" i="27" s="1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BL73" i="27" s="1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BG22" i="28" s="1"/>
  <c r="AG22" i="28"/>
  <c r="BF22" i="28" s="1"/>
  <c r="AD22" i="28"/>
  <c r="AJ22" i="28"/>
  <c r="BI22" i="28" s="1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BE73" i="27" s="1"/>
  <c r="C73" i="27"/>
  <c r="AL22" i="28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AM22" i="28"/>
  <c r="AO22" i="28"/>
  <c r="BN22" i="28" s="1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AZ35" i="27" s="1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BL22" i="29" s="1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 s="1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BR88" i="28" s="1"/>
  <c r="AC88" i="28"/>
  <c r="BB88" i="28" s="1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BP74" i="27" s="1"/>
  <c r="P560" i="23"/>
  <c r="P74" i="27"/>
  <c r="D74" i="27"/>
  <c r="BB74" i="27" s="1"/>
  <c r="D560" i="23"/>
  <c r="L560" i="23"/>
  <c r="L74" i="27"/>
  <c r="H74" i="27"/>
  <c r="BF74" i="27" s="1"/>
  <c r="H560" i="23"/>
  <c r="G560" i="23"/>
  <c r="G74" i="27"/>
  <c r="AO23" i="28"/>
  <c r="AT23" i="28"/>
  <c r="BS23" i="28" s="1"/>
  <c r="AI23" i="28"/>
  <c r="BH23" i="28" s="1"/>
  <c r="AG23" i="28"/>
  <c r="AX23" i="28"/>
  <c r="BW23" i="28" s="1"/>
  <c r="AM23" i="28"/>
  <c r="BL23" i="28" s="1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BK23" i="28" s="1"/>
  <c r="AJ23" i="28"/>
  <c r="BI23" i="28" s="1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BO74" i="27" s="1"/>
  <c r="Q560" i="23"/>
  <c r="E74" i="27"/>
  <c r="BC74" i="27" s="1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BM23" i="28" s="1"/>
  <c r="AR23" i="28"/>
  <c r="L60" i="28"/>
  <c r="BJ60" i="28" s="1"/>
  <c r="H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BO36" i="27" s="1"/>
  <c r="Q272" i="23"/>
  <c r="AC36" i="27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 s="1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BE36" i="27" s="1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BM102" i="27" s="1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BP24" i="28" s="1"/>
  <c r="AB24" i="28"/>
  <c r="BA24" i="28" s="1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/>
  <c r="D61" i="28"/>
  <c r="P61" i="28"/>
  <c r="B61" i="28"/>
  <c r="V61" i="28"/>
  <c r="R61" i="28"/>
  <c r="I75" i="27"/>
  <c r="BG75" i="27" s="1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Q61" i="28"/>
  <c r="E61" i="28"/>
  <c r="BC61" i="28" s="1"/>
  <c r="F561" i="23"/>
  <c r="F75" i="27"/>
  <c r="BD75" i="27" s="1"/>
  <c r="G75" i="27"/>
  <c r="L75" i="27"/>
  <c r="BJ75" i="27" s="1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C75" i="27"/>
  <c r="BA75" i="27" s="1"/>
  <c r="AG24" i="28"/>
  <c r="BF24" i="28" s="1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BW61" i="28" s="1"/>
  <c r="D75" i="27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B273" i="23"/>
  <c r="AD37" i="27"/>
  <c r="BC37" i="27" s="1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BG61" i="29" s="1"/>
  <c r="AN61" i="29"/>
  <c r="BM61" i="29" s="1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BE122" i="29" s="1"/>
  <c r="AE122" i="29"/>
  <c r="AK122" i="29"/>
  <c r="BJ122" i="29" s="1"/>
  <c r="AB122" i="29"/>
  <c r="AC122" i="29"/>
  <c r="BB122" i="29" s="1"/>
  <c r="AW89" i="29"/>
  <c r="AK89" i="29"/>
  <c r="AT89" i="29"/>
  <c r="BS89" i="29" s="1"/>
  <c r="AA89" i="29"/>
  <c r="AZ89" i="29" s="1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BF123" i="28" s="1"/>
  <c r="AF123" i="28"/>
  <c r="BE123" i="28" s="1"/>
  <c r="AW123" i="28"/>
  <c r="BV123" i="28" s="1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BF90" i="28" s="1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BD123" i="28" s="1"/>
  <c r="AH123" i="28"/>
  <c r="AL123" i="28"/>
  <c r="BK123" i="28" s="1"/>
  <c r="AQ123" i="28"/>
  <c r="AV123" i="28"/>
  <c r="BU123" i="28" s="1"/>
  <c r="AC90" i="28"/>
  <c r="AK90" i="28"/>
  <c r="BJ90" i="28" s="1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BJ123" i="28" s="1"/>
  <c r="AD123" i="28"/>
  <c r="AS123" i="28"/>
  <c r="BR123" i="28" s="1"/>
  <c r="AO123" i="28"/>
  <c r="AU123" i="28"/>
  <c r="BT123" i="28" s="1"/>
  <c r="AB90" i="28"/>
  <c r="AO90" i="28"/>
  <c r="AS90" i="28"/>
  <c r="AH90" i="28"/>
  <c r="AA90" i="28"/>
  <c r="AZ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BS136" i="27" s="1"/>
  <c r="U1105" i="23"/>
  <c r="AL136" i="27"/>
  <c r="M1105" i="23"/>
  <c r="AI136" i="27"/>
  <c r="BH136" i="27" s="1"/>
  <c r="J1105" i="23"/>
  <c r="AT103" i="27"/>
  <c r="BS103" i="27" s="1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S1105" i="23"/>
  <c r="AM103" i="27"/>
  <c r="BL103" i="27" s="1"/>
  <c r="N1072" i="23"/>
  <c r="Y1072" i="23"/>
  <c r="AX103" i="27"/>
  <c r="AH103" i="27"/>
  <c r="BG103" i="27" s="1"/>
  <c r="I1072" i="23"/>
  <c r="AV103" i="27"/>
  <c r="W1072" i="23"/>
  <c r="AU103" i="27"/>
  <c r="V1072" i="23"/>
  <c r="AW103" i="27"/>
  <c r="X1072" i="23"/>
  <c r="AH136" i="27"/>
  <c r="BG136" i="27" s="1"/>
  <c r="I1105" i="23"/>
  <c r="AU136" i="27"/>
  <c r="BT136" i="27" s="1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BH103" i="27" s="1"/>
  <c r="J1072" i="23"/>
  <c r="O1072" i="23"/>
  <c r="AN103" i="27"/>
  <c r="AK103" i="27"/>
  <c r="L1072" i="23"/>
  <c r="AJ103" i="27"/>
  <c r="BI103" i="27" s="1"/>
  <c r="K1072" i="23"/>
  <c r="BE136" i="27"/>
  <c r="AK136" i="27"/>
  <c r="L1105" i="23"/>
  <c r="AG136" i="27"/>
  <c r="H1105" i="23"/>
  <c r="AS136" i="27"/>
  <c r="T1105" i="23"/>
  <c r="AN136" i="27"/>
  <c r="BM136" i="27" s="1"/>
  <c r="O1105" i="23"/>
  <c r="AB136" i="27"/>
  <c r="BA136" i="27" s="1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 s="1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 s="1"/>
  <c r="AT25" i="28"/>
  <c r="BS25" i="28" s="1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BS76" i="27" s="1"/>
  <c r="N76" i="27"/>
  <c r="G76" i="27"/>
  <c r="BE76" i="27" s="1"/>
  <c r="X76" i="27"/>
  <c r="S62" i="28"/>
  <c r="BQ62" i="28" s="1"/>
  <c r="L62" i="28"/>
  <c r="O62" i="28"/>
  <c r="J62" i="28"/>
  <c r="BH62" i="28" s="1"/>
  <c r="Q62" i="28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BM25" i="28" s="1"/>
  <c r="AB25" i="28"/>
  <c r="R76" i="27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BR25" i="28" s="1"/>
  <c r="AD25" i="28"/>
  <c r="BC25" i="28" s="1"/>
  <c r="AC25" i="28"/>
  <c r="AK25" i="28"/>
  <c r="BJ25" i="28" s="1"/>
  <c r="E76" i="27"/>
  <c r="C76" i="27"/>
  <c r="BA76" i="27" s="1"/>
  <c r="F76" i="27"/>
  <c r="K76" i="27"/>
  <c r="BI76" i="27" s="1"/>
  <c r="M76" i="27"/>
  <c r="V76" i="27"/>
  <c r="X62" i="28"/>
  <c r="F62" i="28"/>
  <c r="BD62" i="28" s="1"/>
  <c r="K62" i="28"/>
  <c r="G62" i="28"/>
  <c r="B62" i="28"/>
  <c r="AZ62" i="28" s="1"/>
  <c r="P62" i="28"/>
  <c r="BN62" i="28" s="1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BI123" i="29"/>
  <c r="AB123" i="29"/>
  <c r="AG123" i="29"/>
  <c r="BF123" i="29" s="1"/>
  <c r="AO62" i="29"/>
  <c r="AP62" i="29"/>
  <c r="BO62" i="29" s="1"/>
  <c r="AE62" i="29"/>
  <c r="AL62" i="29"/>
  <c r="BK62" i="29" s="1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/>
  <c r="K274" i="23"/>
  <c r="AQ38" i="27"/>
  <c r="BP38" i="27" s="1"/>
  <c r="R274" i="23"/>
  <c r="AL38" i="27"/>
  <c r="BK38" i="27" s="1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BB123" i="29" s="1"/>
  <c r="AL123" i="29"/>
  <c r="AH123" i="29"/>
  <c r="BG123" i="29" s="1"/>
  <c r="AW123" i="29"/>
  <c r="AN123" i="29"/>
  <c r="BM123" i="29" s="1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BR38" i="27" s="1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BO25" i="29" s="1"/>
  <c r="G25" i="29"/>
  <c r="M25" i="29"/>
  <c r="BK25" i="29" s="1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/>
  <c r="AM123" i="29"/>
  <c r="AS62" i="29"/>
  <c r="AI62" i="29"/>
  <c r="BH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BT25" i="29" s="1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BJ123" i="29" s="1"/>
  <c r="AV123" i="29"/>
  <c r="BU123" i="29" s="1"/>
  <c r="AN62" i="29"/>
  <c r="BM62" i="29" s="1"/>
  <c r="AV62" i="29"/>
  <c r="AD62" i="29"/>
  <c r="BC62" i="29" s="1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BT38" i="27" s="1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N25" i="29"/>
  <c r="BL25" i="29" s="1"/>
  <c r="F25" i="29"/>
  <c r="BD25" i="29" s="1"/>
  <c r="AE76" i="26"/>
  <c r="AJ76" i="26"/>
  <c r="AO76" i="26"/>
  <c r="AF76" i="26"/>
  <c r="AC76" i="26"/>
  <c r="AA76" i="26"/>
  <c r="AW90" i="29"/>
  <c r="BV90" i="29" s="1"/>
  <c r="AI90" i="29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BB124" i="28" s="1"/>
  <c r="AN124" i="28"/>
  <c r="AS124" i="28"/>
  <c r="BR124" i="28" s="1"/>
  <c r="AX124" i="28"/>
  <c r="AW124" i="28"/>
  <c r="BV124" i="28" s="1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BD104" i="27" s="1"/>
  <c r="S1073" i="23"/>
  <c r="AR104" i="27"/>
  <c r="I1106" i="23"/>
  <c r="AH137" i="27"/>
  <c r="AK137" i="27"/>
  <c r="L1106" i="23"/>
  <c r="AP137" i="27"/>
  <c r="BO137" i="27" s="1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BM104" i="27" s="1"/>
  <c r="AB104" i="27"/>
  <c r="BA104" i="27" s="1"/>
  <c r="C1073" i="23"/>
  <c r="AB137" i="27"/>
  <c r="BA137" i="27" s="1"/>
  <c r="C1106" i="23"/>
  <c r="N1106" i="23"/>
  <c r="AM137" i="27"/>
  <c r="AA137" i="27"/>
  <c r="AZ137" i="27" s="1"/>
  <c r="B1106" i="23"/>
  <c r="O1106" i="23"/>
  <c r="AN137" i="27"/>
  <c r="P1106" i="23"/>
  <c r="AO137" i="27"/>
  <c r="H1106" i="23"/>
  <c r="AG137" i="27"/>
  <c r="AC104" i="27"/>
  <c r="BB104" i="27" s="1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BO104" i="27" s="1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AC26" i="28"/>
  <c r="BB26" i="28" s="1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BI63" i="28" s="1"/>
  <c r="M63" i="28"/>
  <c r="Y63" i="28"/>
  <c r="BW63" i="28" s="1"/>
  <c r="P63" i="28"/>
  <c r="AN26" i="28"/>
  <c r="BM26" i="28" s="1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/>
  <c r="H77" i="27"/>
  <c r="M77" i="27"/>
  <c r="BK77" i="27" s="1"/>
  <c r="R77" i="27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Z26" i="28" s="1"/>
  <c r="AP26" i="28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BV77" i="27" s="1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BQ63" i="28" s="1"/>
  <c r="Q63" i="28"/>
  <c r="C63" i="28"/>
  <c r="BA63" i="28" s="1"/>
  <c r="N63" i="28"/>
  <c r="AE26" i="28"/>
  <c r="AF26" i="28"/>
  <c r="AL26" i="28"/>
  <c r="BK26" i="28" s="1"/>
  <c r="AR26" i="28"/>
  <c r="BQ26" i="28" s="1"/>
  <c r="AG26" i="28"/>
  <c r="BF26" i="28" s="1"/>
  <c r="AD26" i="28"/>
  <c r="AB64" i="28"/>
  <c r="AQ64" i="28"/>
  <c r="AG64" i="28"/>
  <c r="AE64" i="28"/>
  <c r="AP64" i="28"/>
  <c r="AK64" i="28"/>
  <c r="B77" i="27"/>
  <c r="AZ77" i="27" s="1"/>
  <c r="I77" i="27"/>
  <c r="D77" i="27"/>
  <c r="BB77" i="27" s="1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BJ26" i="29" s="1"/>
  <c r="M26" i="29"/>
  <c r="R26" i="29"/>
  <c r="BP26" i="29" s="1"/>
  <c r="AE63" i="29"/>
  <c r="AJ63" i="29"/>
  <c r="BI63" i="29" s="1"/>
  <c r="AI63" i="29"/>
  <c r="AL63" i="29"/>
  <c r="AN63" i="29"/>
  <c r="AO63" i="29"/>
  <c r="BN63" i="29" s="1"/>
  <c r="AA91" i="29"/>
  <c r="AF91" i="29"/>
  <c r="AL91" i="29"/>
  <c r="AW91" i="29"/>
  <c r="BV91" i="29" s="1"/>
  <c r="AG91" i="29"/>
  <c r="AJ91" i="29"/>
  <c r="BI91" i="29" s="1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/>
  <c r="AM124" i="29"/>
  <c r="AA124" i="29"/>
  <c r="AZ124" i="29" s="1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BV39" i="27" s="1"/>
  <c r="X275" i="23"/>
  <c r="AV39" i="27"/>
  <c r="W275" i="23"/>
  <c r="AX39" i="27"/>
  <c r="BW39" i="27" s="1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BW63" i="29" s="1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BJ39" i="27" s="1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BO39" i="27" s="1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BC125" i="28" s="1"/>
  <c r="AV92" i="28"/>
  <c r="BU92" i="28" s="1"/>
  <c r="AL92" i="28"/>
  <c r="AG92" i="28"/>
  <c r="AR92" i="28"/>
  <c r="BQ92" i="28" s="1"/>
  <c r="AI92" i="28"/>
  <c r="AA92" i="28"/>
  <c r="AZ92" i="28" s="1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Z125" i="28" s="1"/>
  <c r="AU125" i="28"/>
  <c r="BT125" i="28" s="1"/>
  <c r="AK125" i="28"/>
  <c r="AH125" i="28"/>
  <c r="AO125" i="28"/>
  <c r="AJ125" i="28"/>
  <c r="AO92" i="28"/>
  <c r="AX92" i="28"/>
  <c r="AU92" i="28"/>
  <c r="AH92" i="28"/>
  <c r="BG92" i="28" s="1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BA125" i="28" s="1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BS125" i="28" s="1"/>
  <c r="AM125" i="28"/>
  <c r="AI125" i="28"/>
  <c r="BH125" i="28" s="1"/>
  <c r="AP125" i="28"/>
  <c r="BO125" i="28" s="1"/>
  <c r="AD92" i="28"/>
  <c r="BC92" i="28" s="1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J1107" i="23"/>
  <c r="AR138" i="27"/>
  <c r="BQ138" i="27" s="1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/>
  <c r="N135" i="23"/>
  <c r="H1074" i="23"/>
  <c r="AG105" i="27"/>
  <c r="AU105" i="27"/>
  <c r="BT105" i="27" s="1"/>
  <c r="V1074" i="23"/>
  <c r="AA105" i="27"/>
  <c r="B1074" i="23"/>
  <c r="AR105" i="27"/>
  <c r="BQ105" i="27" s="1"/>
  <c r="S1074" i="23"/>
  <c r="AB105" i="27"/>
  <c r="C1074" i="23"/>
  <c r="AI105" i="27"/>
  <c r="BH105" i="27" s="1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BW138" i="27" s="1"/>
  <c r="Y1107" i="23"/>
  <c r="AS138" i="27"/>
  <c r="T1107" i="23"/>
  <c r="AK138" i="27"/>
  <c r="L1107" i="23"/>
  <c r="AE105" i="27"/>
  <c r="F1074" i="23"/>
  <c r="Y1074" i="23"/>
  <c r="AX105" i="27"/>
  <c r="AW105" i="27"/>
  <c r="BV105" i="27" s="1"/>
  <c r="X1074" i="23"/>
  <c r="L1074" i="23"/>
  <c r="AK105" i="27"/>
  <c r="BJ105" i="27" s="1"/>
  <c r="AN105" i="27"/>
  <c r="O1074" i="23"/>
  <c r="AN138" i="27"/>
  <c r="O1107" i="23"/>
  <c r="AA138" i="27"/>
  <c r="AZ138" i="27" s="1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BD78" i="27" s="1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BI64" i="28" s="1"/>
  <c r="W64" i="28"/>
  <c r="BU64" i="28" s="1"/>
  <c r="O64" i="28"/>
  <c r="BM64" i="28" s="1"/>
  <c r="AC27" i="28"/>
  <c r="AK27" i="28"/>
  <c r="AR27" i="28"/>
  <c r="AP27" i="28"/>
  <c r="BO27" i="28" s="1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BF78" i="27" s="1"/>
  <c r="Y78" i="27"/>
  <c r="E78" i="27"/>
  <c r="BC78" i="27" s="1"/>
  <c r="C78" i="27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AJ27" i="28"/>
  <c r="AG27" i="28"/>
  <c r="BF27" i="28" s="1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BQ78" i="27" s="1"/>
  <c r="AT65" i="28"/>
  <c r="AV65" i="28"/>
  <c r="AW65" i="28"/>
  <c r="AD65" i="28"/>
  <c r="AU65" i="28"/>
  <c r="AO65" i="28"/>
  <c r="U64" i="28"/>
  <c r="M64" i="28"/>
  <c r="BK64" i="28" s="1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BO92" i="29" s="1"/>
  <c r="AR92" i="29"/>
  <c r="BQ92" i="29" s="1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BT27" i="29" s="1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BS126" i="28" s="1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BN106" i="27" s="1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/>
  <c r="Q79" i="27"/>
  <c r="B79" i="27"/>
  <c r="L79" i="27"/>
  <c r="BJ79" i="27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BC79" i="27" s="1"/>
  <c r="S79" i="27"/>
  <c r="N79" i="27"/>
  <c r="BL79" i="27" s="1"/>
  <c r="D79" i="27"/>
  <c r="H65" i="28"/>
  <c r="X65" i="28"/>
  <c r="K65" i="28"/>
  <c r="O65" i="28"/>
  <c r="C65" i="28"/>
  <c r="BA65" i="28" s="1"/>
  <c r="N65" i="28"/>
  <c r="AU28" i="28"/>
  <c r="AE28" i="28"/>
  <c r="BD28" i="28" s="1"/>
  <c r="AF28" i="28"/>
  <c r="AM28" i="28"/>
  <c r="AA28" i="28"/>
  <c r="AZ28" i="28" s="1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BB65" i="28" s="1"/>
  <c r="W65" i="28"/>
  <c r="BU65" i="28" s="1"/>
  <c r="I65" i="28"/>
  <c r="BG65" i="28" s="1"/>
  <c r="G65" i="28"/>
  <c r="J65" i="28"/>
  <c r="F65" i="28"/>
  <c r="AR28" i="28"/>
  <c r="AG28" i="28"/>
  <c r="BF28" i="28" s="1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O277" i="23"/>
  <c r="AQ41" i="27"/>
  <c r="BP41" i="27" s="1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BR126" i="29" s="1"/>
  <c r="AG126" i="29"/>
  <c r="BF126" i="29" s="1"/>
  <c r="AO126" i="29"/>
  <c r="AM126" i="29"/>
  <c r="AE126" i="29"/>
  <c r="AA126" i="29"/>
  <c r="AD65" i="29"/>
  <c r="AU65" i="29"/>
  <c r="AW65" i="29"/>
  <c r="AK65" i="29"/>
  <c r="AB65" i="29"/>
  <c r="AA65" i="29"/>
  <c r="AZ65" i="29" s="1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BP126" i="29" s="1"/>
  <c r="AR126" i="29"/>
  <c r="AI65" i="29"/>
  <c r="BH65" i="29" s="1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BP94" i="28" s="1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 s="1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BV140" i="27" s="1"/>
  <c r="X1109" i="23"/>
  <c r="P1109" i="23"/>
  <c r="AO140" i="27"/>
  <c r="AQ140" i="27"/>
  <c r="BP140" i="27" s="1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BC140" i="27" s="1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BL29" i="28" s="1"/>
  <c r="AH29" i="28"/>
  <c r="AQ29" i="28"/>
  <c r="BP29" i="28" s="1"/>
  <c r="G66" i="28"/>
  <c r="H66" i="28"/>
  <c r="S66" i="28"/>
  <c r="BQ66" i="28" s="1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BW29" i="28" s="1"/>
  <c r="AU29" i="28"/>
  <c r="BT29" i="28" s="1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BH29" i="28" s="1"/>
  <c r="P66" i="28"/>
  <c r="BN66" i="28" s="1"/>
  <c r="F66" i="28"/>
  <c r="BD66" i="28" s="1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AB127" i="29"/>
  <c r="AV127" i="29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BU42" i="27" s="1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BK29" i="29" s="1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AX94" i="29"/>
  <c r="AD94" i="29"/>
  <c r="AV94" i="29"/>
  <c r="AU42" i="27"/>
  <c r="V278" i="23"/>
  <c r="AW42" i="27"/>
  <c r="BV42" i="27" s="1"/>
  <c r="X278" i="23"/>
  <c r="AR42" i="27"/>
  <c r="S278" i="23"/>
  <c r="AF42" i="27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AZ29" i="29" s="1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BP94" i="29" s="1"/>
  <c r="AK94" i="29"/>
  <c r="BJ94" i="29" s="1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BD29" i="29" s="1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BM94" i="29" s="1"/>
  <c r="AC94" i="29"/>
  <c r="AF94" i="29"/>
  <c r="AP94" i="29"/>
  <c r="AJ42" i="27"/>
  <c r="K278" i="23"/>
  <c r="AK42" i="27"/>
  <c r="L278" i="23"/>
  <c r="AH42" i="27"/>
  <c r="BG42" i="27" s="1"/>
  <c r="I278" i="23"/>
  <c r="AB42" i="27"/>
  <c r="BA42" i="27" s="1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 s="1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BC141" i="27" s="1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 s="1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BC108" i="27" s="1"/>
  <c r="E1077" i="23"/>
  <c r="U1077" i="23"/>
  <c r="AT108" i="27"/>
  <c r="BS108" i="27" s="1"/>
  <c r="F1077" i="23"/>
  <c r="AE108" i="27"/>
  <c r="BD108" i="27" s="1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BK81" i="27" s="1"/>
  <c r="E81" i="27"/>
  <c r="BC81" i="27" s="1"/>
  <c r="U81" i="27"/>
  <c r="BS81" i="27" s="1"/>
  <c r="L67" i="28"/>
  <c r="BJ67" i="28" s="1"/>
  <c r="D67" i="28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AZ67" i="28" s="1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BL30" i="28" s="1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V81" i="27" s="1"/>
  <c r="B81" i="27"/>
  <c r="AZ81" i="27" s="1"/>
  <c r="R81" i="27"/>
  <c r="P81" i="27"/>
  <c r="L81" i="27"/>
  <c r="X67" i="28"/>
  <c r="BV67" i="28" s="1"/>
  <c r="V67" i="28"/>
  <c r="BT67" i="28" s="1"/>
  <c r="S67" i="28"/>
  <c r="BQ67" i="28" s="1"/>
  <c r="Q67" i="28"/>
  <c r="BO67" i="28" s="1"/>
  <c r="I67" i="28"/>
  <c r="BG67" i="28" s="1"/>
  <c r="C67" i="28"/>
  <c r="BA67" i="28" s="1"/>
  <c r="P96" i="28"/>
  <c r="V96" i="28"/>
  <c r="S96" i="28"/>
  <c r="G96" i="28"/>
  <c r="E96" i="28"/>
  <c r="T96" i="28"/>
  <c r="AK30" i="28"/>
  <c r="AS30" i="28"/>
  <c r="BR30" i="28" s="1"/>
  <c r="AX30" i="28"/>
  <c r="AU30" i="28"/>
  <c r="BT30" i="28" s="1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AW128" i="29"/>
  <c r="AQ128" i="29"/>
  <c r="BP128" i="29" s="1"/>
  <c r="AB128" i="29"/>
  <c r="BA128" i="29" s="1"/>
  <c r="AI128" i="29"/>
  <c r="BH128" i="29" s="1"/>
  <c r="AO67" i="29"/>
  <c r="BN67" i="29" s="1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BV43" i="27" s="1"/>
  <c r="X279" i="23"/>
  <c r="AC43" i="27"/>
  <c r="BB43" i="27" s="1"/>
  <c r="D279" i="23"/>
  <c r="AG43" i="27"/>
  <c r="BF43" i="27" s="1"/>
  <c r="H279" i="23"/>
  <c r="AM43" i="27"/>
  <c r="N279" i="23"/>
  <c r="AT43" i="27"/>
  <c r="BS43" i="27" s="1"/>
  <c r="U279" i="23"/>
  <c r="AF128" i="29"/>
  <c r="AR128" i="29"/>
  <c r="BQ128" i="29" s="1"/>
  <c r="AG128" i="29"/>
  <c r="AO128" i="29"/>
  <c r="AD128" i="29"/>
  <c r="AU128" i="29"/>
  <c r="BT128" i="29" s="1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BG30" i="29" s="1"/>
  <c r="J30" i="29"/>
  <c r="BH30" i="29" s="1"/>
  <c r="B30" i="29"/>
  <c r="AZ30" i="29" s="1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BH95" i="29" s="1"/>
  <c r="AD95" i="29"/>
  <c r="AK95" i="29"/>
  <c r="BJ95" i="29" s="1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BP67" i="29" s="1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BW96" i="28" s="1"/>
  <c r="AU96" i="28"/>
  <c r="AW96" i="28"/>
  <c r="BV96" i="28" s="1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BS129" i="28" s="1"/>
  <c r="AL129" i="28"/>
  <c r="AC129" i="28"/>
  <c r="AM129" i="28"/>
  <c r="AG129" i="28"/>
  <c r="BF129" i="28" s="1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BJ129" i="28" s="1"/>
  <c r="AO129" i="28"/>
  <c r="AU129" i="28"/>
  <c r="AI129" i="28"/>
  <c r="AK96" i="28"/>
  <c r="BJ96" i="28" s="1"/>
  <c r="AI96" i="28"/>
  <c r="AM96" i="28"/>
  <c r="AR96" i="28"/>
  <c r="AG96" i="28"/>
  <c r="BF96" i="28" s="1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BV142" i="27" s="1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BK31" i="28" s="1"/>
  <c r="C68" i="28"/>
  <c r="BA68" i="28" s="1"/>
  <c r="R68" i="28"/>
  <c r="N68" i="28"/>
  <c r="BL68" i="28" s="1"/>
  <c r="S68" i="28"/>
  <c r="BQ68" i="28" s="1"/>
  <c r="Q68" i="28"/>
  <c r="BO68" i="28" s="1"/>
  <c r="G68" i="28"/>
  <c r="K82" i="27"/>
  <c r="BI82" i="27" s="1"/>
  <c r="J82" i="27"/>
  <c r="F82" i="27"/>
  <c r="BD82" i="27" s="1"/>
  <c r="G82" i="27"/>
  <c r="S82" i="27"/>
  <c r="BQ82" i="27" s="1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 s="1"/>
  <c r="AK31" i="28"/>
  <c r="BJ31" i="28" s="1"/>
  <c r="AD31" i="28"/>
  <c r="BC31" i="28" s="1"/>
  <c r="M68" i="28"/>
  <c r="BK68" i="28" s="1"/>
  <c r="K68" i="28"/>
  <c r="BI68" i="28" s="1"/>
  <c r="H68" i="28"/>
  <c r="D68" i="28"/>
  <c r="BB68" i="28" s="1"/>
  <c r="J68" i="28"/>
  <c r="BH68" i="28" s="1"/>
  <c r="E82" i="27"/>
  <c r="BC82" i="27" s="1"/>
  <c r="C82" i="27"/>
  <c r="N82" i="27"/>
  <c r="BL82" i="27" s="1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BB44" i="27" s="1"/>
  <c r="D280" i="23"/>
  <c r="AA44" i="27"/>
  <c r="B280" i="23"/>
  <c r="AT44" i="27"/>
  <c r="BS44" i="27" s="1"/>
  <c r="U280" i="23"/>
  <c r="AL44" i="27"/>
  <c r="BK44" i="27" s="1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V31" i="29"/>
  <c r="BT31" i="29" s="1"/>
  <c r="M31" i="29"/>
  <c r="BK31" i="29" s="1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BW31" i="29" s="1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BM129" i="29" s="1"/>
  <c r="AB129" i="29"/>
  <c r="AG129" i="29"/>
  <c r="BF129" i="29" s="1"/>
  <c r="AH129" i="29"/>
  <c r="BG129" i="29" s="1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BF68" i="29" s="1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BD44" i="27" s="1"/>
  <c r="F280" i="23"/>
  <c r="AI44" i="27"/>
  <c r="J280" i="23"/>
  <c r="AB44" i="27"/>
  <c r="BA44" i="27" s="1"/>
  <c r="C280" i="23"/>
  <c r="AF44" i="27"/>
  <c r="BE44" i="27" s="1"/>
  <c r="G280" i="23"/>
  <c r="AH44" i="27"/>
  <c r="I280" i="23"/>
  <c r="AL129" i="29"/>
  <c r="BK129" i="29" s="1"/>
  <c r="AV129" i="29"/>
  <c r="BU129" i="29" s="1"/>
  <c r="AX129" i="29"/>
  <c r="BW129" i="29" s="1"/>
  <c r="AK129" i="29"/>
  <c r="BJ129" i="29" s="1"/>
  <c r="AM129" i="29"/>
  <c r="BL129" i="29" s="1"/>
  <c r="AS129" i="29"/>
  <c r="BR129" i="29" s="1"/>
  <c r="AR96" i="29"/>
  <c r="BQ96" i="29" s="1"/>
  <c r="AP96" i="29"/>
  <c r="AM96" i="29"/>
  <c r="AI96" i="29"/>
  <c r="AA96" i="29"/>
  <c r="AZ96" i="29" s="1"/>
  <c r="AK96" i="29"/>
  <c r="O31" i="29"/>
  <c r="BM31" i="29" s="1"/>
  <c r="N31" i="29"/>
  <c r="BL31" i="29" s="1"/>
  <c r="Q31" i="29"/>
  <c r="BO31" i="29" s="1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BM130" i="28" s="1"/>
  <c r="AA130" i="28"/>
  <c r="AZ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 s="1"/>
  <c r="AW97" i="28"/>
  <c r="AF97" i="28"/>
  <c r="BE97" i="28" s="1"/>
  <c r="AI97" i="28"/>
  <c r="AA97" i="28"/>
  <c r="AQ97" i="28"/>
  <c r="AB130" i="28"/>
  <c r="AJ130" i="28"/>
  <c r="BI130" i="28" s="1"/>
  <c r="AU130" i="28"/>
  <c r="BT130" i="28" s="1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AX97" i="28"/>
  <c r="BW97" i="28" s="1"/>
  <c r="AV97" i="28"/>
  <c r="AR97" i="28"/>
  <c r="BQ97" i="28" s="1"/>
  <c r="AU97" i="28"/>
  <c r="AS97" i="28"/>
  <c r="BR97" i="28" s="1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BN143" i="27" s="1"/>
  <c r="Q1112" i="23"/>
  <c r="AP143" i="27"/>
  <c r="AT143" i="27"/>
  <c r="U1112" i="23"/>
  <c r="Y1112" i="23"/>
  <c r="AX143" i="27"/>
  <c r="BW143" i="27" s="1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BE143" i="27" s="1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BE110" i="27" s="1"/>
  <c r="X1112" i="23"/>
  <c r="AW143" i="27"/>
  <c r="BV143" i="27" s="1"/>
  <c r="AD143" i="27"/>
  <c r="E1112" i="23"/>
  <c r="B1112" i="23"/>
  <c r="AA143" i="27"/>
  <c r="AZ143" i="27" s="1"/>
  <c r="AL143" i="27"/>
  <c r="M1112" i="23"/>
  <c r="AQ143" i="27"/>
  <c r="R1112" i="23"/>
  <c r="AN143" i="27"/>
  <c r="BM143" i="27" s="1"/>
  <c r="O1112" i="23"/>
  <c r="AA110" i="27"/>
  <c r="B1079" i="23"/>
  <c r="AM110" i="27"/>
  <c r="BL110" i="27"/>
  <c r="N1079" i="23"/>
  <c r="AK110" i="27"/>
  <c r="L1079" i="23"/>
  <c r="AR110" i="27"/>
  <c r="BQ110" i="27" s="1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BS32" i="28" s="1"/>
  <c r="AX32" i="28"/>
  <c r="BW32" i="28" s="1"/>
  <c r="L131" i="28"/>
  <c r="J131" i="28"/>
  <c r="X131" i="28"/>
  <c r="V69" i="28"/>
  <c r="BT69" i="28" s="1"/>
  <c r="M69" i="28"/>
  <c r="I69" i="28"/>
  <c r="B69" i="28"/>
  <c r="AZ69" i="28" s="1"/>
  <c r="E69" i="28"/>
  <c r="O69" i="28"/>
  <c r="BM69" i="28" s="1"/>
  <c r="Q69" i="28"/>
  <c r="V83" i="27"/>
  <c r="B83" i="27"/>
  <c r="U83" i="27"/>
  <c r="BS83" i="27" s="1"/>
  <c r="H83" i="27"/>
  <c r="BF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BL83" i="27" s="1"/>
  <c r="AR70" i="28"/>
  <c r="AL70" i="28"/>
  <c r="T69" i="28"/>
  <c r="K69" i="28"/>
  <c r="BI69" i="28" s="1"/>
  <c r="P69" i="28"/>
  <c r="W69" i="28"/>
  <c r="N69" i="28"/>
  <c r="BL69" i="28" s="1"/>
  <c r="P83" i="27"/>
  <c r="BN83" i="27" s="1"/>
  <c r="C83" i="27"/>
  <c r="BA83" i="27" s="1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BI32" i="29" s="1"/>
  <c r="L32" i="29"/>
  <c r="AV45" i="27"/>
  <c r="W281" i="23"/>
  <c r="AM45" i="27"/>
  <c r="BL45" i="27" s="1"/>
  <c r="N281" i="23"/>
  <c r="AD45" i="27"/>
  <c r="BC45" i="27" s="1"/>
  <c r="E281" i="23"/>
  <c r="AR45" i="27"/>
  <c r="S281" i="23"/>
  <c r="AG45" i="27"/>
  <c r="BF45" i="27" s="1"/>
  <c r="H281" i="23"/>
  <c r="AO45" i="27"/>
  <c r="BN45" i="27" s="1"/>
  <c r="P281" i="23"/>
  <c r="AP97" i="29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AL69" i="29"/>
  <c r="BK69" i="29" s="1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C281" i="23"/>
  <c r="AN45" i="27"/>
  <c r="BM45" i="27" s="1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 s="1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 s="1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U32" i="29"/>
  <c r="BS32" i="29" s="1"/>
  <c r="G32" i="29"/>
  <c r="F32" i="29"/>
  <c r="BD32" i="29" s="1"/>
  <c r="AP45" i="27"/>
  <c r="BO45" i="27" s="1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BQ130" i="29" s="1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BW98" i="28" s="1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BI131" i="28" s="1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BM98" i="28" s="1"/>
  <c r="AU98" i="28"/>
  <c r="AF98" i="28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 s="1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AS131" i="28"/>
  <c r="BR131" i="28" s="1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BQ111" i="27" s="1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BV111" i="27" s="1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BP144" i="27" s="1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/>
  <c r="C84" i="27"/>
  <c r="Y70" i="28"/>
  <c r="BW70" i="28" s="1"/>
  <c r="W70" i="28"/>
  <c r="F70" i="28"/>
  <c r="BD70" i="28" s="1"/>
  <c r="O70" i="28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BL84" i="27" s="1"/>
  <c r="S84" i="27"/>
  <c r="X84" i="27"/>
  <c r="BV84" i="27" s="1"/>
  <c r="Q70" i="28"/>
  <c r="BO70" i="28" s="1"/>
  <c r="L70" i="28"/>
  <c r="BJ70" i="28" s="1"/>
  <c r="E70" i="28"/>
  <c r="T70" i="28"/>
  <c r="BR70" i="28" s="1"/>
  <c r="C70" i="28"/>
  <c r="BA70" i="28" s="1"/>
  <c r="K70" i="28"/>
  <c r="BI70" i="28" s="1"/>
  <c r="E132" i="28"/>
  <c r="V132" i="28"/>
  <c r="P132" i="28"/>
  <c r="R132" i="28"/>
  <c r="S132" i="28"/>
  <c r="U132" i="28"/>
  <c r="AU33" i="28"/>
  <c r="BT33" i="28"/>
  <c r="AD33" i="28"/>
  <c r="BC33" i="28"/>
  <c r="AS33" i="28"/>
  <c r="BR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BH84" i="27" s="1"/>
  <c r="Y84" i="27"/>
  <c r="P84" i="27"/>
  <c r="BN84" i="27" s="1"/>
  <c r="J70" i="28"/>
  <c r="X70" i="28"/>
  <c r="BV70" i="28" s="1"/>
  <c r="S70" i="28"/>
  <c r="BQ70" i="28" s="1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/>
  <c r="AW131" i="29"/>
  <c r="BV131" i="29"/>
  <c r="AM131" i="29"/>
  <c r="BL131" i="29"/>
  <c r="AN131" i="29"/>
  <c r="AL131" i="29"/>
  <c r="BK131" i="29" s="1"/>
  <c r="AQ70" i="29"/>
  <c r="AJ70" i="29"/>
  <c r="BI70" i="29" s="1"/>
  <c r="AR70" i="29"/>
  <c r="AS70" i="29"/>
  <c r="BR70" i="29" s="1"/>
  <c r="AC70" i="29"/>
  <c r="AA70" i="29"/>
  <c r="AZ70" i="29" s="1"/>
  <c r="O33" i="29"/>
  <c r="N33" i="29"/>
  <c r="BL33" i="29" s="1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BR46" i="27" s="1"/>
  <c r="T282" i="23"/>
  <c r="AW46" i="27"/>
  <c r="BV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BQ131" i="29" s="1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BW131" i="29" s="1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/>
  <c r="E33" i="29"/>
  <c r="BC33" i="29"/>
  <c r="T33" i="29"/>
  <c r="BR33" i="29"/>
  <c r="Q33" i="29"/>
  <c r="BO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BL70" i="29" s="1"/>
  <c r="AG70" i="29"/>
  <c r="AX70" i="29"/>
  <c r="BW70" i="29"/>
  <c r="AL70" i="29"/>
  <c r="BK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/>
  <c r="AB132" i="28"/>
  <c r="BA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BP99" i="28" s="1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BP34" i="28" s="1"/>
  <c r="AD34" i="28"/>
  <c r="AI34" i="28"/>
  <c r="BH34" i="28" s="1"/>
  <c r="AE34" i="28"/>
  <c r="E71" i="28"/>
  <c r="N71" i="28"/>
  <c r="BL71" i="28" s="1"/>
  <c r="G71" i="28"/>
  <c r="BE71" i="28" s="1"/>
  <c r="D71" i="28"/>
  <c r="BB71" i="28" s="1"/>
  <c r="W71" i="28"/>
  <c r="BU71" i="28" s="1"/>
  <c r="U71" i="28"/>
  <c r="BS71" i="28" s="1"/>
  <c r="O85" i="27"/>
  <c r="BM85" i="27" s="1"/>
  <c r="S85" i="27"/>
  <c r="BQ85" i="27" s="1"/>
  <c r="G85" i="27"/>
  <c r="BE85" i="27" s="1"/>
  <c r="Y85" i="27"/>
  <c r="BW85" i="27" s="1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BK34" i="28" s="1"/>
  <c r="AC34" i="28"/>
  <c r="M71" i="28"/>
  <c r="BK71" i="28" s="1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BO34" i="28" s="1"/>
  <c r="AG34" i="28"/>
  <c r="J71" i="28"/>
  <c r="BH71" i="28" s="1"/>
  <c r="P71" i="28"/>
  <c r="S71" i="28"/>
  <c r="BQ71" i="28" s="1"/>
  <c r="F71" i="28"/>
  <c r="BD71" i="28" s="1"/>
  <c r="Q71" i="28"/>
  <c r="BO71" i="28" s="1"/>
  <c r="B71" i="28"/>
  <c r="Q85" i="27"/>
  <c r="BO85" i="27" s="1"/>
  <c r="K85" i="27"/>
  <c r="BI85" i="27" s="1"/>
  <c r="U85" i="27"/>
  <c r="BS85" i="27" s="1"/>
  <c r="L85" i="27"/>
  <c r="BJ85" i="27" s="1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BV34" i="28" s="1"/>
  <c r="AF34" i="28"/>
  <c r="BE34" i="28" s="1"/>
  <c r="AK34" i="28"/>
  <c r="AX34" i="28"/>
  <c r="AT34" i="28"/>
  <c r="BS34" i="28" s="1"/>
  <c r="AM34" i="28"/>
  <c r="Y71" i="28"/>
  <c r="BW71" i="28" s="1"/>
  <c r="K71" i="28"/>
  <c r="BI71" i="28" s="1"/>
  <c r="O71" i="28"/>
  <c r="V71" i="28"/>
  <c r="BT71" i="28" s="1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BF34" i="29" s="1"/>
  <c r="F34" i="29"/>
  <c r="BD34" i="29" s="1"/>
  <c r="AF132" i="29"/>
  <c r="AJ132" i="29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AB99" i="29"/>
  <c r="AC47" i="27"/>
  <c r="D283" i="23"/>
  <c r="AH47" i="27"/>
  <c r="BG47" i="27" s="1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BT34" i="29"/>
  <c r="T34" i="29"/>
  <c r="BR34" i="29"/>
  <c r="AA132" i="29"/>
  <c r="AZ132" i="29"/>
  <c r="AB132" i="29"/>
  <c r="BA132" i="29"/>
  <c r="AQ132" i="29"/>
  <c r="BP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Y34" i="29"/>
  <c r="BW34" i="29" s="1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AQ133" i="28"/>
  <c r="BP133" i="28" s="1"/>
  <c r="S72" i="29"/>
  <c r="P72" i="29"/>
  <c r="L72" i="29"/>
  <c r="H72" i="29"/>
  <c r="C72" i="29"/>
  <c r="AB100" i="28"/>
  <c r="AM100" i="28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BB133" i="28" s="1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BD146" i="27" s="1"/>
  <c r="F1115" i="23"/>
  <c r="N1115" i="23"/>
  <c r="AM146" i="27"/>
  <c r="BL146" i="27" s="1"/>
  <c r="AG146" i="27"/>
  <c r="BF146" i="27" s="1"/>
  <c r="H1115" i="23"/>
  <c r="R1082" i="23"/>
  <c r="AQ113" i="27"/>
  <c r="BP113" i="27" s="1"/>
  <c r="AC113" i="27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I1082" i="23"/>
  <c r="AH113" i="27"/>
  <c r="R1115" i="23"/>
  <c r="AQ146" i="27"/>
  <c r="BP146" i="27"/>
  <c r="AT146" i="27"/>
  <c r="U1115" i="23"/>
  <c r="Y1115" i="23"/>
  <c r="AX146" i="27"/>
  <c r="BW146" i="27" s="1"/>
  <c r="AO146" i="27"/>
  <c r="P1115" i="23"/>
  <c r="D1115" i="23"/>
  <c r="AC146" i="27"/>
  <c r="BB146" i="27" s="1"/>
  <c r="AU146" i="27"/>
  <c r="V1115" i="23"/>
  <c r="U1082" i="23"/>
  <c r="AT113" i="27"/>
  <c r="BS113" i="27" s="1"/>
  <c r="M1082" i="23"/>
  <c r="AL113" i="27"/>
  <c r="BK113" i="27" s="1"/>
  <c r="P1082" i="23"/>
  <c r="AO113" i="27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BA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BL86" i="27" s="1"/>
  <c r="AK35" i="28"/>
  <c r="BJ35" i="28" s="1"/>
  <c r="R134" i="28"/>
  <c r="I134" i="28"/>
  <c r="AV73" i="28"/>
  <c r="T72" i="28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BJ86" i="27" s="1"/>
  <c r="K86" i="27"/>
  <c r="BI86" i="27" s="1"/>
  <c r="Y86" i="27"/>
  <c r="BW86" i="27" s="1"/>
  <c r="AX35" i="28"/>
  <c r="AF35" i="28"/>
  <c r="AE35" i="28"/>
  <c r="AB35" i="28"/>
  <c r="BA35" i="28" s="1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C72" i="28"/>
  <c r="BA72" i="28" s="1"/>
  <c r="P72" i="28"/>
  <c r="J101" i="28"/>
  <c r="U101" i="28"/>
  <c r="S101" i="28"/>
  <c r="E101" i="28"/>
  <c r="L101" i="28"/>
  <c r="R86" i="27"/>
  <c r="BP86" i="27" s="1"/>
  <c r="U86" i="27"/>
  <c r="BS86" i="27" s="1"/>
  <c r="V86" i="27"/>
  <c r="AO35" i="28"/>
  <c r="BN35" i="28" s="1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AZ86" i="27" s="1"/>
  <c r="X86" i="27"/>
  <c r="T86" i="27"/>
  <c r="BR86" i="27" s="1"/>
  <c r="AW35" i="28"/>
  <c r="AN35" i="28"/>
  <c r="AV35" i="28"/>
  <c r="BU35" i="28" s="1"/>
  <c r="AA35" i="28"/>
  <c r="AZ35" i="28" s="1"/>
  <c r="AD35" i="28"/>
  <c r="BC35" i="28" s="1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BL35" i="28" s="1"/>
  <c r="AQ35" i="28"/>
  <c r="BP35" i="28" s="1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BD86" i="27" s="1"/>
  <c r="D86" i="27"/>
  <c r="BB86" i="27" s="1"/>
  <c r="AL35" i="28"/>
  <c r="BK35" i="28" s="1"/>
  <c r="AI35" i="28"/>
  <c r="BH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BN72" i="29"/>
  <c r="AI72" i="29"/>
  <c r="BH72" i="29" s="1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/>
  <c r="P284" i="23"/>
  <c r="AX48" i="27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BI72" i="29" s="1"/>
  <c r="AQ72" i="29"/>
  <c r="AE133" i="29"/>
  <c r="BD133" i="29" s="1"/>
  <c r="AI133" i="29"/>
  <c r="AU133" i="29"/>
  <c r="BT133" i="29" s="1"/>
  <c r="AS133" i="29"/>
  <c r="BR133" i="29" s="1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BC35" i="29" s="1"/>
  <c r="S35" i="29"/>
  <c r="B35" i="29"/>
  <c r="AZ35" i="29" s="1"/>
  <c r="C35" i="29"/>
  <c r="BA35" i="29" s="1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BV72" i="29" s="1"/>
  <c r="AU72" i="29"/>
  <c r="AN72" i="29"/>
  <c r="BM72" i="29" s="1"/>
  <c r="AK133" i="29"/>
  <c r="AB133" i="29"/>
  <c r="BA133" i="29" s="1"/>
  <c r="AQ133" i="29"/>
  <c r="AN133" i="29"/>
  <c r="AJ133" i="29"/>
  <c r="BI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BT48" i="27"/>
  <c r="V284" i="23"/>
  <c r="AT48" i="27"/>
  <c r="U284" i="23"/>
  <c r="Y35" i="29"/>
  <c r="BW35" i="29" s="1"/>
  <c r="H35" i="29"/>
  <c r="BF35" i="29" s="1"/>
  <c r="F35" i="29"/>
  <c r="BD35" i="29" s="1"/>
  <c r="O35" i="29"/>
  <c r="T35" i="29"/>
  <c r="BR35" i="29" s="1"/>
  <c r="Q35" i="29"/>
  <c r="BO35" i="29" s="1"/>
  <c r="AS100" i="29"/>
  <c r="AJ100" i="29"/>
  <c r="AG100" i="29"/>
  <c r="BF100" i="29" s="1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BD72" i="29" s="1"/>
  <c r="AM72" i="29"/>
  <c r="AG72" i="29"/>
  <c r="BF72" i="29" s="1"/>
  <c r="AK72" i="29"/>
  <c r="AF72" i="29"/>
  <c r="AT72" i="29"/>
  <c r="AT133" i="29"/>
  <c r="BS133" i="29" s="1"/>
  <c r="AP133" i="29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BN35" i="29" s="1"/>
  <c r="D35" i="29"/>
  <c r="M35" i="29"/>
  <c r="BK35" i="29" s="1"/>
  <c r="N35" i="29"/>
  <c r="AD100" i="29"/>
  <c r="AQ100" i="29"/>
  <c r="AM100" i="29"/>
  <c r="BL100" i="29" s="1"/>
  <c r="AI100" i="29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BP114" i="27" s="1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BD147" i="27" s="1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BH114" i="27" s="1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D73" i="28"/>
  <c r="B73" i="28"/>
  <c r="AZ73" i="28"/>
  <c r="S73" i="28"/>
  <c r="BQ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BP73" i="28" s="1"/>
  <c r="H73" i="28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BQ101" i="29"/>
  <c r="AP101" i="29"/>
  <c r="AI49" i="27"/>
  <c r="J285" i="23"/>
  <c r="AT49" i="27"/>
  <c r="BS49" i="27" s="1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BD73" i="29" s="1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BO49" i="27" s="1"/>
  <c r="AL49" i="27"/>
  <c r="BK49" i="27" s="1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BL36" i="29" s="1"/>
  <c r="C36" i="29"/>
  <c r="W36" i="29"/>
  <c r="BU36" i="29" s="1"/>
  <c r="R36" i="29"/>
  <c r="BP36" i="29" s="1"/>
  <c r="AL73" i="29"/>
  <c r="AG73" i="29"/>
  <c r="BF73" i="29" s="1"/>
  <c r="AQ73" i="29"/>
  <c r="AK73" i="29"/>
  <c r="BJ73" i="29" s="1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BC49" i="27" s="1"/>
  <c r="E285" i="23"/>
  <c r="AX49" i="27"/>
  <c r="AN49" i="27"/>
  <c r="O285" i="23"/>
  <c r="AW49" i="27"/>
  <c r="BV49" i="27" s="1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BW36" i="29" s="1"/>
  <c r="I36" i="29"/>
  <c r="BG36" i="29" s="1"/>
  <c r="B36" i="29"/>
  <c r="AZ36" i="29" s="1"/>
  <c r="AW73" i="29"/>
  <c r="BV73" i="29" s="1"/>
  <c r="AN73" i="29"/>
  <c r="BM73" i="29" s="1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P285" i="23"/>
  <c r="AR49" i="27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BS36" i="29" s="1"/>
  <c r="M36" i="29"/>
  <c r="BK36" i="29" s="1"/>
  <c r="L36" i="29"/>
  <c r="BJ36" i="29" s="1"/>
  <c r="AO73" i="29"/>
  <c r="AA73" i="29"/>
  <c r="AZ73" i="29" s="1"/>
  <c r="AP73" i="29"/>
  <c r="AV73" i="29"/>
  <c r="AR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Z102" i="28" s="1"/>
  <c r="AM102" i="28"/>
  <c r="BL102" i="28" s="1"/>
  <c r="AT135" i="28"/>
  <c r="AH135" i="28"/>
  <c r="BG135" i="28" s="1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BR102" i="28" s="1"/>
  <c r="AG102" i="28"/>
  <c r="BF102" i="28" s="1"/>
  <c r="AR135" i="28"/>
  <c r="BQ135" i="28" s="1"/>
  <c r="AX135" i="28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BB102" i="28" s="1"/>
  <c r="AL102" i="28"/>
  <c r="BK102" i="28" s="1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AP135" i="28"/>
  <c r="BO135" i="28" s="1"/>
  <c r="AL135" i="28"/>
  <c r="AU135" i="28"/>
  <c r="BT135" i="28" s="1"/>
  <c r="AG135" i="28"/>
  <c r="BF135" i="28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/>
  <c r="D1117" i="23"/>
  <c r="AX148" i="27"/>
  <c r="BW148" i="27" s="1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BQ115" i="27" s="1"/>
  <c r="AE115" i="27"/>
  <c r="AQ115" i="27"/>
  <c r="AW115" i="27"/>
  <c r="BV115" i="27" s="1"/>
  <c r="X1084" i="23"/>
  <c r="M1084" i="23"/>
  <c r="AL115" i="27"/>
  <c r="AM115" i="27"/>
  <c r="K1117" i="23"/>
  <c r="AJ148" i="27"/>
  <c r="BI148" i="27" s="1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Z115" i="27" s="1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BU115" i="27" s="1"/>
  <c r="AG115" i="27"/>
  <c r="H1084" i="23"/>
  <c r="AU115" i="27"/>
  <c r="V1084" i="23"/>
  <c r="Q1084" i="23"/>
  <c r="AP115" i="27"/>
  <c r="U1084" i="23"/>
  <c r="AT115" i="27"/>
  <c r="BS115" i="27" s="1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BI135" i="29" s="1"/>
  <c r="AX135" i="29"/>
  <c r="BW135" i="29" s="1"/>
  <c r="AA135" i="29"/>
  <c r="AZ135" i="29" s="1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AC103" i="28"/>
  <c r="BB103" i="28" s="1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AI136" i="28"/>
  <c r="AK103" i="28"/>
  <c r="AA103" i="28"/>
  <c r="AZ103" i="28" s="1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BC116" i="27" s="1"/>
  <c r="AF116" i="27"/>
  <c r="BE116" i="27" s="1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BU136" i="29" s="1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 s="1"/>
  <c r="AK103" i="29"/>
  <c r="BJ103" i="29" s="1"/>
  <c r="AO103" i="29"/>
  <c r="AB103" i="29"/>
  <c r="BA103" i="29" s="1"/>
  <c r="AF136" i="29"/>
  <c r="BE136" i="29" s="1"/>
  <c r="AL136" i="29"/>
  <c r="AU136" i="29"/>
  <c r="AC136" i="29"/>
  <c r="BB136" i="29" s="1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BF103" i="29" s="1"/>
  <c r="AA103" i="29"/>
  <c r="AH103" i="29"/>
  <c r="AK136" i="29"/>
  <c r="AM136" i="29"/>
  <c r="AT136" i="29"/>
  <c r="AE136" i="29"/>
  <c r="BD136" i="29" s="1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BB103" i="29" s="1"/>
  <c r="AX103" i="29"/>
  <c r="BW103" i="29" s="1"/>
  <c r="AT103" i="29"/>
  <c r="BS103" i="29" s="1"/>
  <c r="AG136" i="29"/>
  <c r="AS136" i="29"/>
  <c r="BR136" i="29" s="1"/>
  <c r="AR136" i="29"/>
  <c r="BQ136" i="29" s="1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BF104" i="28" s="1"/>
  <c r="AP104" i="28"/>
  <c r="BO104" i="28" s="1"/>
  <c r="AN104" i="28"/>
  <c r="AQ104" i="28"/>
  <c r="AO104" i="28"/>
  <c r="BN104" i="28" s="1"/>
  <c r="AD137" i="28"/>
  <c r="BC137" i="28" s="1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BJ104" i="28" s="1"/>
  <c r="AV104" i="28"/>
  <c r="AS137" i="28"/>
  <c r="AU137" i="28"/>
  <c r="AC137" i="28"/>
  <c r="BB137" i="28" s="1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BK104" i="28" s="1"/>
  <c r="AF104" i="28"/>
  <c r="AA104" i="28"/>
  <c r="AS104" i="28"/>
  <c r="BR104" i="28" s="1"/>
  <c r="AP137" i="28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BI104" i="28" s="1"/>
  <c r="AT104" i="28"/>
  <c r="AE104" i="28"/>
  <c r="BD104" i="28" s="1"/>
  <c r="AU104" i="28"/>
  <c r="BT104" i="28" s="1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BU150" i="27" s="1"/>
  <c r="W1119" i="23"/>
  <c r="V1119" i="23"/>
  <c r="AU150" i="27"/>
  <c r="BT150" i="27" s="1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BA150" i="27" s="1"/>
  <c r="C1119" i="23"/>
  <c r="I1119" i="23"/>
  <c r="AH150" i="27"/>
  <c r="AR150" i="27"/>
  <c r="BQ150" i="27" s="1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BO104" i="29" s="1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BK104" i="29" s="1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BJ138" i="28" s="1"/>
  <c r="AN138" i="28"/>
  <c r="BM138" i="28" s="1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BT105" i="28" s="1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BU118" i="27" s="1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BT118" i="27" s="1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BV105" i="29" s="1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BT138" i="29" s="1"/>
  <c r="AP138" i="29"/>
  <c r="BO138" i="29" s="1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BD139" i="28" s="1"/>
  <c r="AR139" i="28"/>
  <c r="BQ139" i="28" s="1"/>
  <c r="AV139" i="28"/>
  <c r="BU139" i="28" s="1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/>
  <c r="AF106" i="29"/>
  <c r="BE106" i="29"/>
  <c r="AE106" i="29"/>
  <c r="BD106" i="29"/>
  <c r="AI106" i="29"/>
  <c r="AN106" i="29"/>
  <c r="BM106" i="29" s="1"/>
  <c r="AC106" i="29"/>
  <c r="Y455" i="23"/>
  <c r="AL139" i="29"/>
  <c r="AQ139" i="29"/>
  <c r="BP139" i="29" s="1"/>
  <c r="AK139" i="29"/>
  <c r="BJ139" i="29"/>
  <c r="AD139" i="29"/>
  <c r="BC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BU106" i="29" s="1"/>
  <c r="AP139" i="29"/>
  <c r="BO139" i="29" s="1"/>
  <c r="AB139" i="29"/>
  <c r="BA139" i="29" s="1"/>
  <c r="AW139" i="29"/>
  <c r="BV139" i="29" s="1"/>
  <c r="AX139" i="29"/>
  <c r="BW139" i="29" s="1"/>
  <c r="AT139" i="29"/>
  <c r="AV139" i="29"/>
  <c r="AG106" i="29"/>
  <c r="AK106" i="29"/>
  <c r="BJ106" i="29" s="1"/>
  <c r="AD106" i="29"/>
  <c r="BC106" i="29" s="1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AU139" i="29"/>
  <c r="BT139" i="29" s="1"/>
  <c r="AR140" i="28"/>
  <c r="AN140" i="28"/>
  <c r="AI140" i="28"/>
  <c r="BH140" i="28" s="1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BB107" i="28" s="1"/>
  <c r="AW107" i="28"/>
  <c r="AS107" i="28"/>
  <c r="AJ107" i="28"/>
  <c r="AP107" i="28"/>
  <c r="BO107" i="28" s="1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BG140" i="28" s="1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BD120" i="27" s="1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BB120" i="27" s="1"/>
  <c r="P1089" i="23"/>
  <c r="AO120" i="27"/>
  <c r="AB120" i="27"/>
  <c r="AG120" i="27"/>
  <c r="AM120" i="27"/>
  <c r="BL120" i="27" s="1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BH120" i="27" s="1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BS141" i="28" s="1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BR107" i="29" s="1"/>
  <c r="AE107" i="29"/>
  <c r="AF107" i="29"/>
  <c r="BE107" i="29" s="1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BH140" i="29" s="1"/>
  <c r="AP140" i="29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AH107" i="29"/>
  <c r="BG107" i="29" s="1"/>
  <c r="AQ107" i="29"/>
  <c r="BP107" i="29" s="1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AG140" i="29"/>
  <c r="BF140" i="29" s="1"/>
  <c r="AN140" i="29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AE140" i="29"/>
  <c r="AV107" i="29"/>
  <c r="BU107" i="29" s="1"/>
  <c r="AG107" i="29"/>
  <c r="AB107" i="29"/>
  <c r="AK107" i="29"/>
  <c r="AD107" i="29"/>
  <c r="BC107" i="29" s="1"/>
  <c r="AW107" i="29"/>
  <c r="BV107" i="29" s="1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N141" i="28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BC154" i="27" s="1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BK154" i="27" s="1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BG141" i="29" s="1"/>
  <c r="AB141" i="29"/>
  <c r="BA141" i="29" s="1"/>
  <c r="AG141" i="29"/>
  <c r="AS141" i="29"/>
  <c r="AC141" i="29"/>
  <c r="AR141" i="29"/>
  <c r="AV141" i="29"/>
  <c r="AA141" i="29"/>
  <c r="AZ141" i="29" s="1"/>
  <c r="AP141" i="29"/>
  <c r="BO141" i="29" s="1"/>
  <c r="AW141" i="29"/>
  <c r="BV141" i="29" s="1"/>
  <c r="AE141" i="29"/>
  <c r="BD141" i="29" s="1"/>
  <c r="AI141" i="29"/>
  <c r="BH141" i="29" s="1"/>
  <c r="AM141" i="29"/>
  <c r="AU141" i="29"/>
  <c r="AF141" i="29"/>
  <c r="BE141" i="29" s="1"/>
  <c r="AO141" i="29"/>
  <c r="BN141" i="29" s="1"/>
  <c r="AL141" i="29"/>
  <c r="AJ141" i="29"/>
  <c r="AT141" i="29"/>
  <c r="AD141" i="29"/>
  <c r="BC141" i="29" s="1"/>
  <c r="AK141" i="29"/>
  <c r="BJ141" i="29" s="1"/>
  <c r="AN141" i="29"/>
  <c r="BM141" i="29" s="1"/>
  <c r="AX141" i="29"/>
  <c r="B1123" i="23"/>
  <c r="BJ44" i="28"/>
  <c r="BP44" i="28"/>
  <c r="BF65" i="29"/>
  <c r="BP65" i="29"/>
  <c r="BF142" i="27"/>
  <c r="BM95" i="28"/>
  <c r="BQ129" i="29"/>
  <c r="BQ128" i="28"/>
  <c r="BB128" i="28"/>
  <c r="BG95" i="28"/>
  <c r="BK78" i="27"/>
  <c r="BL77" i="27"/>
  <c r="BB63" i="28"/>
  <c r="BT77" i="27"/>
  <c r="BF62" i="28"/>
  <c r="BW62" i="28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L63" i="28"/>
  <c r="BM77" i="27"/>
  <c r="BU77" i="27"/>
  <c r="BQ77" i="27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K83" i="27"/>
  <c r="BG82" i="27"/>
  <c r="BK142" i="27"/>
  <c r="BM81" i="27"/>
  <c r="BK67" i="28"/>
  <c r="BK141" i="27"/>
  <c r="BB141" i="27"/>
  <c r="BI107" i="27"/>
  <c r="BA127" i="28"/>
  <c r="BT65" i="28"/>
  <c r="BJ66" i="29"/>
  <c r="BW66" i="29"/>
  <c r="BA62" i="28"/>
  <c r="BF70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C77" i="27"/>
  <c r="BI62" i="28"/>
  <c r="BS62" i="28"/>
  <c r="BL61" i="28"/>
  <c r="BO61" i="28"/>
  <c r="BC75" i="27"/>
  <c r="BW72" i="27"/>
  <c r="BS71" i="27"/>
  <c r="BU56" i="28"/>
  <c r="BQ69" i="27"/>
  <c r="BK55" i="28"/>
  <c r="BL55" i="28"/>
  <c r="BJ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S63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L118" i="27"/>
  <c r="BO117" i="27"/>
  <c r="BP148" i="27"/>
  <c r="BK135" i="28"/>
  <c r="AZ135" i="28"/>
  <c r="BQ140" i="28"/>
  <c r="BD140" i="29"/>
  <c r="BC139" i="28"/>
  <c r="BO139" i="28"/>
  <c r="BK139" i="28"/>
  <c r="BC138" i="28"/>
  <c r="BE138" i="29"/>
  <c r="BM149" i="27"/>
  <c r="BO149" i="27"/>
  <c r="BM104" i="29"/>
  <c r="BU136" i="28"/>
  <c r="BP136" i="28"/>
  <c r="BC103" i="28"/>
  <c r="BT103" i="28"/>
  <c r="BI118" i="27"/>
  <c r="BE104" i="29"/>
  <c r="BW73" i="29"/>
  <c r="BJ107" i="28"/>
  <c r="BM118" i="27"/>
  <c r="BM139" i="29"/>
  <c r="BS105" i="29"/>
  <c r="BR115" i="27"/>
  <c r="BT136" i="29"/>
  <c r="BJ136" i="29"/>
  <c r="BH135" i="28"/>
  <c r="BH102" i="28"/>
  <c r="BW135" i="28"/>
  <c r="BK114" i="27"/>
  <c r="BL114" i="27"/>
  <c r="BV113" i="27"/>
  <c r="BI113" i="27"/>
  <c r="BM146" i="27"/>
  <c r="BP101" i="29"/>
  <c r="AZ101" i="29"/>
  <c r="BO100" i="28"/>
  <c r="BS71" i="29"/>
  <c r="BU71" i="29"/>
  <c r="BD145" i="27"/>
  <c r="BN145" i="27"/>
  <c r="BA100" i="29"/>
  <c r="BE133" i="29"/>
  <c r="BR100" i="29"/>
  <c r="BT132" i="28"/>
  <c r="BV132" i="28"/>
  <c r="BU70" i="29"/>
  <c r="BR111" i="27"/>
  <c r="BG132" i="29"/>
  <c r="BU99" i="29"/>
  <c r="BV99" i="29"/>
  <c r="BM132" i="29"/>
  <c r="BW99" i="29"/>
  <c r="BD131" i="28"/>
  <c r="BE131" i="28"/>
  <c r="BB69" i="29"/>
  <c r="BA68" i="29"/>
  <c r="BD67" i="29"/>
  <c r="BU147" i="27"/>
  <c r="BD114" i="27"/>
  <c r="BG135" i="29"/>
  <c r="BL135" i="29"/>
  <c r="BQ72" i="29"/>
  <c r="BH113" i="27"/>
  <c r="BH134" i="29"/>
  <c r="BT101" i="29"/>
  <c r="BN100" i="28"/>
  <c r="BA133" i="28"/>
  <c r="BQ100" i="28"/>
  <c r="BS112" i="27"/>
  <c r="BB145" i="27"/>
  <c r="BK99" i="28"/>
  <c r="BW99" i="28"/>
  <c r="BS132" i="28"/>
  <c r="BS99" i="28"/>
  <c r="BK132" i="28"/>
  <c r="BH99" i="28"/>
  <c r="BL132" i="28"/>
  <c r="BJ70" i="29"/>
  <c r="BI144" i="27"/>
  <c r="BF99" i="29"/>
  <c r="BI99" i="29"/>
  <c r="BT99" i="29"/>
  <c r="BS99" i="29"/>
  <c r="BQ69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E101" i="28"/>
  <c r="BT101" i="28"/>
  <c r="BC113" i="27"/>
  <c r="BH146" i="27"/>
  <c r="BC101" i="29"/>
  <c r="BA100" i="28"/>
  <c r="BH71" i="29"/>
  <c r="BP71" i="29"/>
  <c r="BA145" i="27"/>
  <c r="BH112" i="27"/>
  <c r="BD132" i="28"/>
  <c r="BE132" i="28"/>
  <c r="BN132" i="28"/>
  <c r="BC132" i="28"/>
  <c r="BL99" i="28"/>
  <c r="BB70" i="29"/>
  <c r="BM70" i="29"/>
  <c r="BM111" i="27"/>
  <c r="BO111" i="27"/>
  <c r="BO144" i="27"/>
  <c r="BR132" i="29"/>
  <c r="BE132" i="29"/>
  <c r="BM99" i="29"/>
  <c r="BW132" i="29"/>
  <c r="BN132" i="29"/>
  <c r="BG99" i="29"/>
  <c r="BW131" i="28"/>
  <c r="BK98" i="28"/>
  <c r="BQ98" i="28"/>
  <c r="BO69" i="29"/>
  <c r="BR110" i="27"/>
  <c r="BC97" i="29"/>
  <c r="BJ114" i="27"/>
  <c r="BF135" i="29"/>
  <c r="BH101" i="28"/>
  <c r="BB72" i="29"/>
  <c r="BU113" i="27"/>
  <c r="BJ146" i="27"/>
  <c r="BT100" i="28"/>
  <c r="BV133" i="28"/>
  <c r="BS133" i="28"/>
  <c r="BG133" i="28"/>
  <c r="BJ71" i="29"/>
  <c r="BB71" i="29"/>
  <c r="BR112" i="27"/>
  <c r="BT145" i="27"/>
  <c r="BU112" i="27"/>
  <c r="BC100" i="29"/>
  <c r="BM99" i="28"/>
  <c r="BC99" i="28"/>
  <c r="BQ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BO143" i="27"/>
  <c r="BV97" i="28"/>
  <c r="BC130" i="28"/>
  <c r="BP130" i="28"/>
  <c r="BB82" i="27"/>
  <c r="BO97" i="28"/>
  <c r="BJ97" i="28"/>
  <c r="BT68" i="29"/>
  <c r="BU68" i="29"/>
  <c r="BJ142" i="27"/>
  <c r="BL109" i="27"/>
  <c r="BH142" i="27"/>
  <c r="BE109" i="27"/>
  <c r="BV97" i="29"/>
  <c r="BS97" i="29"/>
  <c r="BU130" i="29"/>
  <c r="BV129" i="28"/>
  <c r="BT81" i="27"/>
  <c r="BA96" i="28"/>
  <c r="BH81" i="27"/>
  <c r="BG81" i="27"/>
  <c r="BB96" i="28"/>
  <c r="BW67" i="28"/>
  <c r="BC67" i="29"/>
  <c r="BW67" i="29"/>
  <c r="BJ67" i="29"/>
  <c r="BU67" i="29"/>
  <c r="BM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BW95" i="29"/>
  <c r="BB95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M98" i="29"/>
  <c r="BI131" i="29"/>
  <c r="BM97" i="28"/>
  <c r="BI68" i="29"/>
  <c r="AZ142" i="27"/>
  <c r="BU142" i="27"/>
  <c r="BB142" i="27"/>
  <c r="BH109" i="27"/>
  <c r="BC109" i="27"/>
  <c r="BB97" i="29"/>
  <c r="BC130" i="29"/>
  <c r="BJ97" i="29"/>
  <c r="AZ97" i="29"/>
  <c r="BE129" i="28"/>
  <c r="BO81" i="27"/>
  <c r="BB81" i="27"/>
  <c r="BL129" i="28"/>
  <c r="BE81" i="27"/>
  <c r="BR129" i="28"/>
  <c r="BS67" i="28"/>
  <c r="BV67" i="29"/>
  <c r="BL67" i="29"/>
  <c r="BI67" i="29"/>
  <c r="BR67" i="29"/>
  <c r="BK67" i="29"/>
  <c r="BB108" i="27"/>
  <c r="BN141" i="27"/>
  <c r="BI141" i="27"/>
  <c r="BP141" i="27"/>
  <c r="BA141" i="27"/>
  <c r="BH141" i="27"/>
  <c r="BA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C131" i="29"/>
  <c r="BD68" i="28"/>
  <c r="BS97" i="28"/>
  <c r="BT97" i="28"/>
  <c r="BI97" i="28"/>
  <c r="BG68" i="29"/>
  <c r="BO109" i="27"/>
  <c r="BL142" i="27"/>
  <c r="BT130" i="29"/>
  <c r="BE97" i="29"/>
  <c r="BI67" i="28"/>
  <c r="BC129" i="28"/>
  <c r="BM96" i="28"/>
  <c r="BD96" i="28"/>
  <c r="BD67" i="28"/>
  <c r="BP129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O93" i="29"/>
  <c r="BR125" i="28"/>
  <c r="BH92" i="28"/>
  <c r="BJ92" i="28"/>
  <c r="BT92" i="28"/>
  <c r="BF63" i="29"/>
  <c r="BC63" i="29"/>
  <c r="BG63" i="29"/>
  <c r="BT137" i="27"/>
  <c r="BK137" i="27"/>
  <c r="BJ137" i="27"/>
  <c r="BW104" i="27"/>
  <c r="BN104" i="27"/>
  <c r="BS92" i="29"/>
  <c r="BS125" i="29"/>
  <c r="BI125" i="29"/>
  <c r="BJ92" i="29"/>
  <c r="BH124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AZ105" i="27"/>
  <c r="BT138" i="27"/>
  <c r="BI126" i="29"/>
  <c r="BR93" i="29"/>
  <c r="BB126" i="29"/>
  <c r="BW93" i="29"/>
  <c r="BE126" i="29"/>
  <c r="BN126" i="29"/>
  <c r="BW125" i="28"/>
  <c r="BK92" i="28"/>
  <c r="BN125" i="28"/>
  <c r="BN92" i="28"/>
  <c r="BD125" i="28"/>
  <c r="BA63" i="29"/>
  <c r="BU63" i="29"/>
  <c r="BP63" i="29"/>
  <c r="BL137" i="27"/>
  <c r="BE104" i="27"/>
  <c r="BN125" i="29"/>
  <c r="BC125" i="29"/>
  <c r="BH125" i="29"/>
  <c r="BT92" i="29"/>
  <c r="BS124" i="28"/>
  <c r="BG124" i="28"/>
  <c r="BU91" i="28"/>
  <c r="BA91" i="28"/>
  <c r="BT91" i="28"/>
  <c r="BP124" i="28"/>
  <c r="BW124" i="28"/>
  <c r="BU76" i="27"/>
  <c r="BN91" i="28"/>
  <c r="BG91" i="28"/>
  <c r="BU62" i="29"/>
  <c r="BE62" i="29"/>
  <c r="BD62" i="29"/>
  <c r="AZ62" i="29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C138" i="27"/>
  <c r="BP93" i="29"/>
  <c r="BK126" i="29"/>
  <c r="BF92" i="28"/>
  <c r="BE125" i="28"/>
  <c r="BH63" i="29"/>
  <c r="BS63" i="29"/>
  <c r="BQ63" i="29"/>
  <c r="BQ137" i="27"/>
  <c r="BR104" i="27"/>
  <c r="BF125" i="29"/>
  <c r="BN92" i="29"/>
  <c r="BM124" i="28"/>
  <c r="BO91" i="28"/>
  <c r="BJ91" i="28"/>
  <c r="BB62" i="29"/>
  <c r="BW62" i="29"/>
  <c r="BW136" i="27"/>
  <c r="BN103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T64" i="29"/>
  <c r="BA105" i="27"/>
  <c r="BI138" i="27"/>
  <c r="BP138" i="27"/>
  <c r="BS105" i="27"/>
  <c r="BN138" i="27"/>
  <c r="BA93" i="29"/>
  <c r="BC93" i="29"/>
  <c r="BT126" i="29"/>
  <c r="BJ93" i="29"/>
  <c r="BS126" i="29"/>
  <c r="BL93" i="29"/>
  <c r="BP125" i="28"/>
  <c r="BK125" i="28"/>
  <c r="BI125" i="28"/>
  <c r="BV125" i="28"/>
  <c r="BD63" i="29"/>
  <c r="BB63" i="29"/>
  <c r="BR63" i="29"/>
  <c r="BK63" i="29"/>
  <c r="BI137" i="27"/>
  <c r="BM137" i="27"/>
  <c r="BV125" i="29"/>
  <c r="BL125" i="29"/>
  <c r="BD92" i="29"/>
  <c r="BU124" i="28"/>
  <c r="BL124" i="28"/>
  <c r="BH76" i="27"/>
  <c r="BL91" i="28"/>
  <c r="BQ62" i="29"/>
  <c r="BF136" i="27"/>
  <c r="BR136" i="27"/>
  <c r="BO136" i="27"/>
  <c r="BD103" i="27"/>
  <c r="BC136" i="27"/>
  <c r="BJ136" i="27"/>
  <c r="BI123" i="28"/>
  <c r="BK90" i="28"/>
  <c r="BC90" i="28"/>
  <c r="BC61" i="29"/>
  <c r="BQ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E90" i="29"/>
  <c r="BL90" i="29"/>
  <c r="BA90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K136" i="27"/>
  <c r="BP103" i="27"/>
  <c r="BL136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L122" i="29"/>
  <c r="BM89" i="29"/>
  <c r="BF122" i="29"/>
  <c r="BL89" i="29"/>
  <c r="BF88" i="28"/>
  <c r="BT121" i="28"/>
  <c r="BD121" i="28"/>
  <c r="BO88" i="28"/>
  <c r="BT59" i="29"/>
  <c r="BN59" i="29"/>
  <c r="BH59" i="29"/>
  <c r="BM103" i="27"/>
  <c r="BV136" i="27"/>
  <c r="BN136" i="27"/>
  <c r="BF91" i="29"/>
  <c r="BO91" i="29"/>
  <c r="BC124" i="29"/>
  <c r="AZ91" i="29"/>
  <c r="BE91" i="29"/>
  <c r="BU124" i="29"/>
  <c r="BG91" i="29"/>
  <c r="BW91" i="29"/>
  <c r="BM124" i="29"/>
  <c r="BD90" i="28"/>
  <c r="BW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D136" i="27"/>
  <c r="BJ103" i="27"/>
  <c r="BS91" i="29"/>
  <c r="BJ91" i="29"/>
  <c r="BC91" i="29"/>
  <c r="BE124" i="29"/>
  <c r="BI90" i="28"/>
  <c r="BP123" i="28"/>
  <c r="BS90" i="28"/>
  <c r="BM123" i="28"/>
  <c r="BH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H138" i="28"/>
  <c r="BO105" i="27"/>
  <c r="BH136" i="28"/>
  <c r="BS102" i="28"/>
  <c r="BK101" i="28"/>
  <c r="BB36" i="28"/>
  <c r="BH60" i="27"/>
  <c r="BD105" i="28"/>
  <c r="BD36" i="28"/>
  <c r="BN101" i="29"/>
  <c r="BI141" i="29"/>
  <c r="BI139" i="29"/>
  <c r="BF105" i="29"/>
  <c r="BC149" i="27"/>
  <c r="BQ136" i="28"/>
  <c r="BB115" i="27"/>
  <c r="BJ72" i="28"/>
  <c r="BH86" i="27"/>
  <c r="BE98" i="29"/>
  <c r="BK102" i="27"/>
  <c r="BE123" i="29"/>
  <c r="AZ122" i="29"/>
  <c r="BI89" i="29"/>
  <c r="BA105" i="29"/>
  <c r="BH104" i="29"/>
  <c r="BD85" i="27"/>
  <c r="BT70" i="28"/>
  <c r="BI28" i="29"/>
  <c r="BG127" i="28"/>
  <c r="BG141" i="28"/>
  <c r="BQ107" i="29"/>
  <c r="BD139" i="29"/>
  <c r="BB139" i="29"/>
  <c r="BK106" i="29"/>
  <c r="BH138" i="29"/>
  <c r="BM104" i="28"/>
  <c r="BO103" i="28"/>
  <c r="BI135" i="28"/>
  <c r="BT135" i="29"/>
  <c r="BJ36" i="28"/>
  <c r="BP72" i="29"/>
  <c r="BO113" i="27"/>
  <c r="BA84" i="27"/>
  <c r="BD35" i="28"/>
  <c r="BS132" i="29"/>
  <c r="BG33" i="28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Q141" i="29"/>
  <c r="BU107" i="28"/>
  <c r="BT107" i="28"/>
  <c r="BV152" i="27"/>
  <c r="BS119" i="27"/>
  <c r="BC118" i="27"/>
  <c r="AZ105" i="28"/>
  <c r="BP138" i="29"/>
  <c r="BW105" i="29"/>
  <c r="BA137" i="28"/>
  <c r="BV137" i="28"/>
  <c r="BG104" i="28"/>
  <c r="BW104" i="29"/>
  <c r="BB136" i="28"/>
  <c r="BG103" i="28"/>
  <c r="BF136" i="28"/>
  <c r="AZ148" i="27"/>
  <c r="BS148" i="27"/>
  <c r="BA73" i="28"/>
  <c r="BC114" i="27"/>
  <c r="BF102" i="29"/>
  <c r="BF86" i="27"/>
  <c r="BR36" i="28"/>
  <c r="BU48" i="27"/>
  <c r="BI48" i="27"/>
  <c r="BQ71" i="29"/>
  <c r="AZ71" i="29"/>
  <c r="BB133" i="29"/>
  <c r="BQ133" i="29"/>
  <c r="BR99" i="28"/>
  <c r="BI35" i="28"/>
  <c r="BF132" i="29"/>
  <c r="BC132" i="29"/>
  <c r="BL131" i="28"/>
  <c r="BC34" i="28"/>
  <c r="BO95" i="28"/>
  <c r="BU65" i="29"/>
  <c r="BG28" i="28"/>
  <c r="BI92" i="29"/>
  <c r="BV90" i="28"/>
  <c r="BB22" i="28"/>
  <c r="BQ130" i="27"/>
  <c r="BF97" i="27"/>
  <c r="BO101" i="29"/>
  <c r="BG48" i="27"/>
  <c r="AZ48" i="27"/>
  <c r="BB33" i="29"/>
  <c r="BF33" i="29"/>
  <c r="BJ133" i="29"/>
  <c r="BI132" i="28"/>
  <c r="BW47" i="27"/>
  <c r="BK47" i="27"/>
  <c r="BR83" i="27"/>
  <c r="BP46" i="27"/>
  <c r="BN69" i="29"/>
  <c r="BI31" i="29"/>
  <c r="BR82" i="27"/>
  <c r="BI142" i="27"/>
  <c r="BT129" i="28"/>
  <c r="BD43" i="27"/>
  <c r="BN43" i="27"/>
  <c r="BR128" i="29"/>
  <c r="AZ127" i="28"/>
  <c r="BS66" i="29"/>
  <c r="BP106" i="27"/>
  <c r="BG64" i="28"/>
  <c r="AZ64" i="29"/>
  <c r="BM26" i="29"/>
  <c r="BM63" i="28"/>
  <c r="BE40" i="27"/>
  <c r="BB28" i="28"/>
  <c r="BG22" i="29"/>
  <c r="BB119" i="28"/>
  <c r="BM94" i="27"/>
  <c r="BG52" i="28"/>
  <c r="BI29" i="27"/>
  <c r="BC80" i="28"/>
  <c r="BG34" i="29"/>
  <c r="BR85" i="27"/>
  <c r="BC100" i="28"/>
  <c r="BL100" i="28"/>
  <c r="BN71" i="29"/>
  <c r="BI71" i="29"/>
  <c r="BP112" i="27"/>
  <c r="BS100" i="29"/>
  <c r="BV99" i="28"/>
  <c r="BD99" i="28"/>
  <c r="BT47" i="27"/>
  <c r="BG35" i="28"/>
  <c r="BS70" i="29"/>
  <c r="BH144" i="27"/>
  <c r="BB111" i="27"/>
  <c r="BH83" i="27"/>
  <c r="BT34" i="28"/>
  <c r="BO82" i="27"/>
  <c r="BR30" i="29"/>
  <c r="BS30" i="29"/>
  <c r="BK97" i="29"/>
  <c r="BL32" i="28"/>
  <c r="BS80" i="27"/>
  <c r="BI95" i="28"/>
  <c r="BV28" i="29"/>
  <c r="BF65" i="28"/>
  <c r="BV127" i="28"/>
  <c r="BP42" i="27"/>
  <c r="BM106" i="27"/>
  <c r="BV78" i="27"/>
  <c r="BV64" i="28"/>
  <c r="BF63" i="28"/>
  <c r="BC91" i="28"/>
  <c r="BI88" i="28"/>
  <c r="BV73" i="27"/>
  <c r="BN23" i="28"/>
  <c r="BH99" i="27"/>
  <c r="BP96" i="27"/>
  <c r="BD68" i="27"/>
  <c r="BS28" i="27"/>
  <c r="D12" i="18"/>
  <c r="F12" i="18"/>
  <c r="N35" i="18"/>
  <c r="N14" i="18"/>
  <c r="BK69" i="28"/>
  <c r="BI46" i="27"/>
  <c r="BS46" i="27"/>
  <c r="BN34" i="28"/>
  <c r="BP131" i="29"/>
  <c r="BN82" i="27"/>
  <c r="BW45" i="27"/>
  <c r="BW33" i="28"/>
  <c r="BC30" i="29"/>
  <c r="BU109" i="27"/>
  <c r="BO32" i="28"/>
  <c r="BV32" i="28"/>
  <c r="BP108" i="27"/>
  <c r="BW108" i="27"/>
  <c r="BO96" i="29"/>
  <c r="BP129" i="29"/>
  <c r="BE96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E144" i="27"/>
  <c r="BK111" i="27"/>
  <c r="BC32" i="29"/>
  <c r="BN131" i="28"/>
  <c r="BA69" i="28"/>
  <c r="BH69" i="28"/>
  <c r="BE83" i="27"/>
  <c r="BD46" i="27"/>
  <c r="BS69" i="29"/>
  <c r="BB31" i="29"/>
  <c r="BS31" i="29"/>
  <c r="BD31" i="29"/>
  <c r="BJ68" i="28"/>
  <c r="BR68" i="28"/>
  <c r="BR130" i="28"/>
  <c r="BT82" i="27"/>
  <c r="BB97" i="28"/>
  <c r="BU68" i="28"/>
  <c r="BD33" i="28"/>
  <c r="BN129" i="28"/>
  <c r="BF67" i="28"/>
  <c r="BU44" i="27"/>
  <c r="BI44" i="27"/>
  <c r="BE32" i="28"/>
  <c r="BV68" i="29"/>
  <c r="BW29" i="29"/>
  <c r="BM29" i="29"/>
  <c r="BC96" i="29"/>
  <c r="BG66" i="28"/>
  <c r="BH31" i="28"/>
  <c r="BF31" i="28"/>
  <c r="AZ28" i="29"/>
  <c r="AZ140" i="27"/>
  <c r="BO95" i="29"/>
  <c r="BD79" i="27"/>
  <c r="BJ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O41" i="27"/>
  <c r="BH41" i="27"/>
  <c r="BE29" i="28"/>
  <c r="BL26" i="29"/>
  <c r="BK26" i="29"/>
  <c r="BQ126" i="29"/>
  <c r="BE92" i="28"/>
  <c r="BJ28" i="28"/>
  <c r="AZ63" i="29"/>
  <c r="BM62" i="28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A39" i="27"/>
  <c r="BQ103" i="27"/>
  <c r="BA124" i="29"/>
  <c r="BF61" i="28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P6" i="28"/>
  <c r="BT6" i="28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C136" i="28"/>
  <c r="BM103" i="28"/>
  <c r="BJ115" i="27"/>
  <c r="BN115" i="27"/>
  <c r="BM147" i="27"/>
  <c r="BP141" i="29"/>
  <c r="D14" i="18"/>
  <c r="BT153" i="27"/>
  <c r="BQ120" i="27"/>
  <c r="BM153" i="27"/>
  <c r="BC151" i="27"/>
  <c r="BG154" i="27"/>
  <c r="BJ152" i="27"/>
  <c r="BA105" i="28"/>
  <c r="D13" i="18"/>
  <c r="BR140" i="28"/>
  <c r="BK119" i="27"/>
  <c r="BQ106" i="28"/>
  <c r="BH151" i="27"/>
  <c r="BR139" i="29"/>
  <c r="BA106" i="29"/>
  <c r="BC105" i="28"/>
  <c r="BC150" i="27"/>
  <c r="BV117" i="27"/>
  <c r="BB116" i="27"/>
  <c r="BM148" i="27"/>
  <c r="BE102" i="28"/>
  <c r="BH36" i="28"/>
  <c r="BP143" i="27"/>
  <c r="BK37" i="27"/>
  <c r="BS107" i="29"/>
  <c r="BI140" i="29"/>
  <c r="BT139" i="28"/>
  <c r="AZ106" i="28"/>
  <c r="BN138" i="28"/>
  <c r="BG138" i="28"/>
  <c r="BG138" i="29"/>
  <c r="BV138" i="29"/>
  <c r="BI116" i="27"/>
  <c r="BN36" i="29"/>
  <c r="BD148" i="27"/>
  <c r="BC135" i="28"/>
  <c r="BD102" i="28"/>
  <c r="BL147" i="27"/>
  <c r="BC144" i="27"/>
  <c r="BC119" i="27"/>
  <c r="BV106" i="28"/>
  <c r="AZ139" i="28"/>
  <c r="BH106" i="28"/>
  <c r="BS106" i="29"/>
  <c r="BA117" i="27"/>
  <c r="BO150" i="27"/>
  <c r="BI138" i="29"/>
  <c r="BD136" i="28"/>
  <c r="BO148" i="27"/>
  <c r="BL135" i="28"/>
  <c r="BL72" i="29"/>
  <c r="BW100" i="29"/>
  <c r="BG100" i="29"/>
  <c r="BD73" i="28"/>
  <c r="BB147" i="27"/>
  <c r="BU102" i="29"/>
  <c r="BU146" i="27"/>
  <c r="BD48" i="27"/>
  <c r="BU100" i="29"/>
  <c r="BC83" i="27"/>
  <c r="BW69" i="29"/>
  <c r="BD69" i="29"/>
  <c r="BT143" i="27"/>
  <c r="BT98" i="29"/>
  <c r="BJ45" i="27"/>
  <c r="BO30" i="29"/>
  <c r="AZ130" i="29"/>
  <c r="BC32" i="28"/>
  <c r="BB32" i="28"/>
  <c r="BM49" i="27"/>
  <c r="BN49" i="27"/>
  <c r="BH101" i="29"/>
  <c r="BB99" i="28"/>
  <c r="BQ47" i="27"/>
  <c r="BL144" i="27"/>
  <c r="BG131" i="28"/>
  <c r="BE98" i="28"/>
  <c r="BT46" i="27"/>
  <c r="BJ110" i="27"/>
  <c r="BP68" i="29"/>
  <c r="BS109" i="27"/>
  <c r="BO129" i="28"/>
  <c r="BP102" i="29"/>
  <c r="BN134" i="28"/>
  <c r="BE36" i="28"/>
  <c r="BT72" i="29"/>
  <c r="BS146" i="27"/>
  <c r="BV101" i="29"/>
  <c r="BV134" i="29"/>
  <c r="BO133" i="28"/>
  <c r="BJ33" i="29"/>
  <c r="BQ145" i="27"/>
  <c r="BC112" i="27"/>
  <c r="BN133" i="29"/>
  <c r="BP70" i="29"/>
  <c r="BP98" i="28"/>
  <c r="BU69" i="28"/>
  <c r="BS143" i="27"/>
  <c r="BG68" i="28"/>
  <c r="BU97" i="28"/>
  <c r="BI129" i="28"/>
  <c r="BI43" i="27"/>
  <c r="BV128" i="29"/>
  <c r="BF40" i="27"/>
  <c r="AZ129" i="29"/>
  <c r="BB80" i="27"/>
  <c r="BS66" i="28"/>
  <c r="BF128" i="28"/>
  <c r="BM66" i="28"/>
  <c r="BC80" i="27"/>
  <c r="BO43" i="27"/>
  <c r="BJ43" i="27"/>
  <c r="BA43" i="27"/>
  <c r="BE31" i="28"/>
  <c r="BI31" i="28"/>
  <c r="BL31" i="28"/>
  <c r="AZ66" i="29"/>
  <c r="BG140" i="27"/>
  <c r="BE28" i="29"/>
  <c r="BC107" i="27"/>
  <c r="BW28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S92" i="28"/>
  <c r="BN40" i="27"/>
  <c r="AZ40" i="27"/>
  <c r="BC137" i="27"/>
  <c r="BQ76" i="27"/>
  <c r="BM27" i="28"/>
  <c r="BE61" i="29"/>
  <c r="BR102" i="27"/>
  <c r="BA135" i="27"/>
  <c r="BS90" i="29"/>
  <c r="BC122" i="28"/>
  <c r="BB37" i="27"/>
  <c r="BT37" i="27"/>
  <c r="BH89" i="29"/>
  <c r="BV121" i="28"/>
  <c r="BQ35" i="27"/>
  <c r="BJ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N26" i="28"/>
  <c r="BN122" i="29"/>
  <c r="BO108" i="27"/>
  <c r="BM96" i="29"/>
  <c r="BL96" i="29"/>
  <c r="BW96" i="29"/>
  <c r="BO128" i="28"/>
  <c r="BA95" i="28"/>
  <c r="BM43" i="27"/>
  <c r="BW31" i="28"/>
  <c r="BE107" i="27"/>
  <c r="BC95" i="29"/>
  <c r="BD95" i="29"/>
  <c r="BM94" i="28"/>
  <c r="BU30" i="28"/>
  <c r="BI93" i="28"/>
  <c r="BS104" i="27"/>
  <c r="BE27" i="28"/>
  <c r="BW103" i="27"/>
  <c r="BB90" i="28"/>
  <c r="BC38" i="27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F36" i="18" s="1"/>
  <c r="BC8" i="29"/>
  <c r="BR22" i="27"/>
  <c r="BF44" i="28"/>
  <c r="BB21" i="27"/>
  <c r="BP21" i="27"/>
  <c r="BU8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D119" i="27" l="1"/>
  <c r="BG140" i="29"/>
  <c r="BT107" i="29"/>
  <c r="BM107" i="29"/>
  <c r="BR140" i="29"/>
  <c r="BJ139" i="28"/>
  <c r="BI106" i="28"/>
  <c r="BJ106" i="28"/>
  <c r="BA151" i="27"/>
  <c r="BF118" i="27"/>
  <c r="BS139" i="29"/>
  <c r="BV106" i="29"/>
  <c r="BQ106" i="29"/>
  <c r="BI105" i="28"/>
  <c r="BP105" i="28"/>
  <c r="AZ138" i="28"/>
  <c r="BH104" i="28"/>
  <c r="BL149" i="27"/>
  <c r="BP149" i="27"/>
  <c r="BA149" i="27"/>
  <c r="BG137" i="29"/>
  <c r="BN137" i="29"/>
  <c r="BH137" i="29"/>
  <c r="BL103" i="28"/>
  <c r="BJ103" i="28"/>
  <c r="BD103" i="28"/>
  <c r="BK115" i="27"/>
  <c r="BJ154" i="27"/>
  <c r="BD141" i="28"/>
  <c r="BE141" i="28"/>
  <c r="BR141" i="28"/>
  <c r="BB141" i="28"/>
  <c r="BW154" i="27"/>
  <c r="BH141" i="28"/>
  <c r="BO141" i="28"/>
  <c r="BA153" i="27"/>
  <c r="BB153" i="27"/>
  <c r="BK120" i="27"/>
  <c r="BE120" i="27"/>
  <c r="AZ153" i="27"/>
  <c r="BS120" i="27"/>
  <c r="BV107" i="28"/>
  <c r="BA140" i="28"/>
  <c r="BQ152" i="27"/>
  <c r="BQ119" i="27"/>
  <c r="BN151" i="27"/>
  <c r="BK147" i="27"/>
  <c r="BV114" i="27"/>
  <c r="BF147" i="27"/>
  <c r="BV135" i="29"/>
  <c r="BM102" i="29"/>
  <c r="BD135" i="29"/>
  <c r="BN135" i="29"/>
  <c r="BK134" i="28"/>
  <c r="AZ134" i="28"/>
  <c r="BF101" i="28"/>
  <c r="BB73" i="28"/>
  <c r="BQ101" i="28"/>
  <c r="BK73" i="28"/>
  <c r="BD101" i="28"/>
  <c r="BA36" i="28"/>
  <c r="BQ133" i="28"/>
  <c r="BF133" i="28"/>
  <c r="BM133" i="28"/>
  <c r="BE133" i="28"/>
  <c r="BG100" i="28"/>
  <c r="BP100" i="28"/>
  <c r="BU100" i="28"/>
  <c r="BN133" i="28"/>
  <c r="BH85" i="27"/>
  <c r="BH48" i="27"/>
  <c r="BQ48" i="27"/>
  <c r="BA48" i="27"/>
  <c r="BO48" i="27"/>
  <c r="BK71" i="29"/>
  <c r="BE71" i="29"/>
  <c r="BW112" i="27"/>
  <c r="BV112" i="27"/>
  <c r="BL145" i="27"/>
  <c r="BA112" i="27"/>
  <c r="BQ112" i="27"/>
  <c r="BG112" i="27"/>
  <c r="BL112" i="27"/>
  <c r="BG145" i="27"/>
  <c r="BK133" i="29"/>
  <c r="BM133" i="29"/>
  <c r="BW132" i="28"/>
  <c r="BT99" i="28"/>
  <c r="BM47" i="27"/>
  <c r="BS47" i="27"/>
  <c r="BE35" i="28"/>
  <c r="BV70" i="29"/>
  <c r="BT70" i="29"/>
  <c r="BE70" i="29"/>
  <c r="AZ34" i="29"/>
  <c r="BN111" i="27"/>
  <c r="BG144" i="27"/>
  <c r="BN98" i="28"/>
  <c r="AZ98" i="28"/>
  <c r="BQ46" i="27"/>
  <c r="BK46" i="27"/>
  <c r="BO83" i="27"/>
  <c r="BL46" i="27"/>
  <c r="BG46" i="27"/>
  <c r="BM46" i="27"/>
  <c r="BR34" i="28"/>
  <c r="BB34" i="28"/>
  <c r="BU69" i="29"/>
  <c r="BM33" i="29"/>
  <c r="BQ143" i="27"/>
  <c r="BI110" i="27"/>
  <c r="BV110" i="27"/>
  <c r="BA131" i="29"/>
  <c r="AZ98" i="29"/>
  <c r="BN98" i="29"/>
  <c r="BH131" i="29"/>
  <c r="BA142" i="27"/>
  <c r="BN142" i="27"/>
  <c r="BK109" i="27"/>
  <c r="BJ109" i="27"/>
  <c r="BM109" i="27"/>
  <c r="BB130" i="29"/>
  <c r="BW130" i="29"/>
  <c r="BN130" i="29"/>
  <c r="BH97" i="29"/>
  <c r="BK65" i="28"/>
  <c r="BQ65" i="28"/>
  <c r="BD65" i="28"/>
  <c r="BB41" i="27"/>
  <c r="BW41" i="27"/>
  <c r="BG41" i="27"/>
  <c r="BW78" i="27"/>
  <c r="BG78" i="27"/>
  <c r="AZ29" i="28"/>
  <c r="BI29" i="28"/>
  <c r="BL64" i="29"/>
  <c r="BP64" i="29"/>
  <c r="BH64" i="29"/>
  <c r="BA64" i="29"/>
  <c r="BK64" i="29"/>
  <c r="BM105" i="27"/>
  <c r="BA138" i="27"/>
  <c r="BR138" i="27"/>
  <c r="BV126" i="29"/>
  <c r="BF81" i="27"/>
  <c r="BP37" i="27"/>
  <c r="BW37" i="27"/>
  <c r="BJ24" i="29"/>
  <c r="BA36" i="27"/>
  <c r="BP35" i="27"/>
  <c r="BJ16" i="28"/>
  <c r="BQ16" i="28"/>
  <c r="BS60" i="27"/>
  <c r="BW46" i="28"/>
  <c r="BS46" i="28"/>
  <c r="BW20" i="27"/>
  <c r="BM44" i="28"/>
  <c r="BK44" i="28"/>
  <c r="BO44" i="28"/>
  <c r="BS21" i="27"/>
  <c r="BB57" i="27"/>
  <c r="BL57" i="27"/>
  <c r="BR57" i="27"/>
  <c r="BK43" i="29"/>
  <c r="BO56" i="27"/>
  <c r="BA43" i="29"/>
  <c r="BV57" i="27"/>
  <c r="BW43" i="28"/>
  <c r="BV6" i="28"/>
  <c r="BW56" i="27"/>
  <c r="BS19" i="27"/>
  <c r="AZ126" i="29"/>
  <c r="BU93" i="29"/>
  <c r="BM126" i="29"/>
  <c r="BD126" i="29"/>
  <c r="BP92" i="28"/>
  <c r="BD92" i="28"/>
  <c r="BW92" i="28"/>
  <c r="BJ125" i="28"/>
  <c r="BV92" i="28"/>
  <c r="BA92" i="28"/>
  <c r="BO77" i="27"/>
  <c r="BT40" i="27"/>
  <c r="BF77" i="27"/>
  <c r="BC40" i="27"/>
  <c r="BP28" i="28"/>
  <c r="BL28" i="28"/>
  <c r="BM63" i="29"/>
  <c r="BV137" i="27"/>
  <c r="BU137" i="27"/>
  <c r="BC104" i="27"/>
  <c r="BV104" i="27"/>
  <c r="BJ104" i="27"/>
  <c r="BH104" i="27"/>
  <c r="BN137" i="27"/>
  <c r="BT125" i="29"/>
  <c r="BL92" i="29"/>
  <c r="BA125" i="29"/>
  <c r="BP92" i="29"/>
  <c r="BB125" i="29"/>
  <c r="AZ125" i="29"/>
  <c r="BK92" i="29"/>
  <c r="BJ124" i="28"/>
  <c r="BN124" i="28"/>
  <c r="BV91" i="28"/>
  <c r="BU63" i="28"/>
  <c r="BM91" i="28"/>
  <c r="BK124" i="28"/>
  <c r="BR91" i="28"/>
  <c r="BN63" i="28"/>
  <c r="BE63" i="28"/>
  <c r="BE91" i="28"/>
  <c r="BQ124" i="28"/>
  <c r="BL39" i="27"/>
  <c r="BU39" i="27"/>
  <c r="BV76" i="27"/>
  <c r="AZ39" i="27"/>
  <c r="BB39" i="27"/>
  <c r="BL76" i="27"/>
  <c r="BK27" i="28"/>
  <c r="BF62" i="29"/>
  <c r="BL62" i="29"/>
  <c r="BT62" i="29"/>
  <c r="BR62" i="29"/>
  <c r="BH129" i="27"/>
  <c r="BR31" i="27"/>
  <c r="BQ31" i="27"/>
  <c r="BS141" i="29"/>
  <c r="BB141" i="29"/>
  <c r="BF141" i="29"/>
  <c r="BU154" i="27"/>
  <c r="BP154" i="27"/>
  <c r="BN154" i="27"/>
  <c r="BI154" i="27"/>
  <c r="BM140" i="29"/>
  <c r="BJ140" i="29"/>
  <c r="BV154" i="27"/>
  <c r="BD154" i="27"/>
  <c r="BH154" i="27"/>
  <c r="BD107" i="29"/>
  <c r="BA140" i="29"/>
  <c r="BG120" i="27"/>
  <c r="BS107" i="28"/>
  <c r="BV140" i="28"/>
  <c r="BK107" i="28"/>
  <c r="BF140" i="28"/>
  <c r="BQ139" i="29"/>
  <c r="BO120" i="27"/>
  <c r="BE139" i="29"/>
  <c r="BL106" i="29"/>
  <c r="BW140" i="28"/>
  <c r="BN140" i="28"/>
  <c r="BT119" i="27"/>
  <c r="BO152" i="27"/>
  <c r="BH139" i="28"/>
  <c r="BR138" i="29"/>
  <c r="BR119" i="27"/>
  <c r="BI105" i="29"/>
  <c r="BK105" i="29"/>
  <c r="BO106" i="28"/>
  <c r="BE139" i="28"/>
  <c r="BG106" i="28"/>
  <c r="BR118" i="27"/>
  <c r="BO118" i="27"/>
  <c r="BQ151" i="27"/>
  <c r="BF151" i="27"/>
  <c r="BS118" i="27"/>
  <c r="BV151" i="27"/>
  <c r="BS151" i="27"/>
  <c r="BM105" i="28"/>
  <c r="BS138" i="28"/>
  <c r="BP138" i="28"/>
  <c r="BF105" i="28"/>
  <c r="BW105" i="28"/>
  <c r="BV138" i="28"/>
  <c r="BJ104" i="29"/>
  <c r="AZ104" i="29"/>
  <c r="BJ137" i="29"/>
  <c r="BF104" i="29"/>
  <c r="BL104" i="29"/>
  <c r="BR117" i="27"/>
  <c r="BS150" i="27"/>
  <c r="BI117" i="27"/>
  <c r="BG150" i="27"/>
  <c r="BF117" i="27"/>
  <c r="BW117" i="27"/>
  <c r="BS104" i="28"/>
  <c r="BA104" i="28"/>
  <c r="AZ104" i="28"/>
  <c r="BL137" i="28"/>
  <c r="BT137" i="28"/>
  <c r="BP104" i="28"/>
  <c r="BD116" i="27"/>
  <c r="BI136" i="28"/>
  <c r="BH103" i="28"/>
  <c r="BV102" i="29"/>
  <c r="AZ102" i="29"/>
  <c r="BF49" i="27"/>
  <c r="BD49" i="27"/>
  <c r="BI49" i="27"/>
  <c r="BJ49" i="27"/>
  <c r="BC73" i="28"/>
  <c r="BF73" i="28"/>
  <c r="BT36" i="28"/>
  <c r="BL73" i="28"/>
  <c r="BV73" i="28"/>
  <c r="BU73" i="28"/>
  <c r="BU114" i="27"/>
  <c r="BS114" i="27"/>
  <c r="BC134" i="28"/>
  <c r="BU134" i="28"/>
  <c r="BR100" i="28"/>
  <c r="BW133" i="28"/>
  <c r="BB34" i="29"/>
  <c r="BR71" i="29"/>
  <c r="BI34" i="29"/>
  <c r="BL71" i="29"/>
  <c r="BM34" i="29"/>
  <c r="BR71" i="28"/>
  <c r="BH130" i="29"/>
  <c r="BR69" i="29"/>
  <c r="BL97" i="29"/>
  <c r="BQ83" i="27"/>
  <c r="BB83" i="27"/>
  <c r="BI83" i="27"/>
  <c r="BP83" i="27"/>
  <c r="BW68" i="28"/>
  <c r="BM142" i="27"/>
  <c r="BE142" i="27"/>
  <c r="BU129" i="28"/>
  <c r="BW44" i="27"/>
  <c r="BI93" i="29"/>
  <c r="BG93" i="29"/>
  <c r="BH28" i="29"/>
  <c r="BJ126" i="29"/>
  <c r="BA126" i="29"/>
  <c r="BM28" i="29"/>
  <c r="BT28" i="29"/>
  <c r="BU126" i="29"/>
  <c r="BE65" i="28"/>
  <c r="BW87" i="28"/>
  <c r="BK56" i="29"/>
  <c r="BL154" i="27"/>
  <c r="BV141" i="28"/>
  <c r="BC140" i="28"/>
  <c r="BM140" i="28"/>
  <c r="BO140" i="28"/>
  <c r="BT134" i="28"/>
  <c r="BP134" i="28"/>
  <c r="BE112" i="27"/>
  <c r="BW34" i="28"/>
  <c r="BL34" i="28"/>
  <c r="BW92" i="29"/>
  <c r="AZ91" i="28"/>
  <c r="BP116" i="27"/>
  <c r="BN116" i="27"/>
  <c r="BS116" i="27"/>
  <c r="BQ103" i="28"/>
  <c r="BE136" i="28"/>
  <c r="BG136" i="28"/>
  <c r="BT136" i="28"/>
  <c r="BR103" i="28"/>
  <c r="BK103" i="28"/>
  <c r="BU103" i="28"/>
  <c r="BO136" i="28"/>
  <c r="BA102" i="29"/>
  <c r="BE135" i="29"/>
  <c r="BC135" i="29"/>
  <c r="BS102" i="29"/>
  <c r="BF115" i="27"/>
  <c r="BA148" i="27"/>
  <c r="BK148" i="27"/>
  <c r="BJ148" i="27"/>
  <c r="BM102" i="28"/>
  <c r="BN102" i="28"/>
  <c r="BS134" i="29"/>
  <c r="BT134" i="29"/>
  <c r="BQ73" i="29"/>
  <c r="BV36" i="29"/>
  <c r="BG49" i="27"/>
  <c r="BB49" i="27"/>
  <c r="BQ49" i="27"/>
  <c r="BI73" i="29"/>
  <c r="BI36" i="29"/>
  <c r="AZ49" i="27"/>
  <c r="BP134" i="29"/>
  <c r="BO134" i="29"/>
  <c r="BB134" i="29"/>
  <c r="BK73" i="29"/>
  <c r="BT73" i="29"/>
  <c r="BE73" i="29"/>
  <c r="BE73" i="28"/>
  <c r="BI73" i="28"/>
  <c r="BH73" i="28"/>
  <c r="BR73" i="28"/>
  <c r="BS36" i="28"/>
  <c r="BP36" i="28"/>
  <c r="BO73" i="28"/>
  <c r="BI114" i="27"/>
  <c r="BR134" i="28"/>
  <c r="BI134" i="28"/>
  <c r="BH100" i="29"/>
  <c r="BP100" i="29"/>
  <c r="BL35" i="29"/>
  <c r="BB35" i="29"/>
  <c r="BO133" i="29"/>
  <c r="BS72" i="29"/>
  <c r="BQ100" i="29"/>
  <c r="BJ100" i="29"/>
  <c r="BI100" i="29"/>
  <c r="BM35" i="29"/>
  <c r="BJ48" i="27"/>
  <c r="BP133" i="29"/>
  <c r="BQ35" i="29"/>
  <c r="BH35" i="29"/>
  <c r="BV48" i="27"/>
  <c r="BH133" i="29"/>
  <c r="BC72" i="29"/>
  <c r="BS72" i="28"/>
  <c r="BU72" i="28"/>
  <c r="BV35" i="28"/>
  <c r="BV86" i="27"/>
  <c r="BK72" i="28"/>
  <c r="BO35" i="28"/>
  <c r="BW35" i="28"/>
  <c r="BR72" i="28"/>
  <c r="BN146" i="27"/>
  <c r="BQ113" i="27"/>
  <c r="BB113" i="27"/>
  <c r="BJ113" i="27"/>
  <c r="BM113" i="27"/>
  <c r="BK100" i="28"/>
  <c r="BD133" i="28"/>
  <c r="BK133" i="28"/>
  <c r="BF100" i="28"/>
  <c r="BK132" i="29"/>
  <c r="BC34" i="29"/>
  <c r="BV34" i="29"/>
  <c r="BO99" i="29"/>
  <c r="BL132" i="29"/>
  <c r="BK34" i="29"/>
  <c r="BC47" i="27"/>
  <c r="BP47" i="27"/>
  <c r="BJ47" i="27"/>
  <c r="BB47" i="27"/>
  <c r="BK99" i="29"/>
  <c r="BJ132" i="29"/>
  <c r="BH34" i="29"/>
  <c r="BE34" i="29"/>
  <c r="BA47" i="27"/>
  <c r="AZ47" i="27"/>
  <c r="BV71" i="28"/>
  <c r="BL85" i="27"/>
  <c r="AZ71" i="28"/>
  <c r="BN71" i="28"/>
  <c r="BF34" i="28"/>
  <c r="BA71" i="28"/>
  <c r="BC71" i="28"/>
  <c r="BM145" i="27"/>
  <c r="BI145" i="27"/>
  <c r="BR132" i="28"/>
  <c r="BA99" i="28"/>
  <c r="BJ99" i="28"/>
  <c r="BO99" i="28"/>
  <c r="BW98" i="29"/>
  <c r="BE131" i="29"/>
  <c r="BP98" i="29"/>
  <c r="BK33" i="29"/>
  <c r="BE33" i="29"/>
  <c r="BS33" i="29"/>
  <c r="BR131" i="29"/>
  <c r="BS98" i="29"/>
  <c r="BA98" i="29"/>
  <c r="BE46" i="27"/>
  <c r="BQ70" i="29"/>
  <c r="BK98" i="29"/>
  <c r="BT33" i="29"/>
  <c r="BS70" i="28"/>
  <c r="BF84" i="27"/>
  <c r="BC70" i="28"/>
  <c r="BC84" i="27"/>
  <c r="BB84" i="27"/>
  <c r="BE84" i="27"/>
  <c r="BM70" i="28"/>
  <c r="BU70" i="28"/>
  <c r="BS33" i="28"/>
  <c r="AZ111" i="27"/>
  <c r="BQ131" i="28"/>
  <c r="BU131" i="28"/>
  <c r="BC98" i="28"/>
  <c r="BJ131" i="28"/>
  <c r="BO98" i="28"/>
  <c r="BF131" i="28"/>
  <c r="BI98" i="28"/>
  <c r="BS45" i="27"/>
  <c r="BR45" i="27"/>
  <c r="BQ32" i="29"/>
  <c r="BM32" i="29"/>
  <c r="BH32" i="29"/>
  <c r="BJ130" i="29"/>
  <c r="BP69" i="29"/>
  <c r="BL69" i="29"/>
  <c r="BI45" i="27"/>
  <c r="BE32" i="29"/>
  <c r="AZ32" i="29"/>
  <c r="BS130" i="29"/>
  <c r="BB45" i="27"/>
  <c r="BO97" i="29"/>
  <c r="BJ32" i="29"/>
  <c r="BP32" i="29"/>
  <c r="BR130" i="29"/>
  <c r="BD97" i="29"/>
  <c r="BG32" i="28"/>
  <c r="BJ83" i="27"/>
  <c r="BQ69" i="28"/>
  <c r="BU32" i="28"/>
  <c r="BU83" i="27"/>
  <c r="BV69" i="28"/>
  <c r="BM32" i="28"/>
  <c r="BR69" i="28"/>
  <c r="BR32" i="28"/>
  <c r="BO69" i="28"/>
  <c r="BC69" i="28"/>
  <c r="BG69" i="28"/>
  <c r="BM83" i="27"/>
  <c r="BD143" i="27"/>
  <c r="BG110" i="27"/>
  <c r="BO110" i="27"/>
  <c r="BR143" i="27"/>
  <c r="BK97" i="28"/>
  <c r="BP97" i="28"/>
  <c r="BK130" i="28"/>
  <c r="BP31" i="29"/>
  <c r="BE68" i="29"/>
  <c r="BC31" i="29"/>
  <c r="BA31" i="29"/>
  <c r="BO44" i="27"/>
  <c r="BJ31" i="29"/>
  <c r="BR44" i="27"/>
  <c r="BL68" i="29"/>
  <c r="BF31" i="29"/>
  <c r="AZ31" i="29"/>
  <c r="BV82" i="27"/>
  <c r="BA82" i="27"/>
  <c r="BE68" i="28"/>
  <c r="BP68" i="28"/>
  <c r="BU82" i="27"/>
  <c r="AZ68" i="28"/>
  <c r="BS142" i="27"/>
  <c r="BR109" i="27"/>
  <c r="BG109" i="27"/>
  <c r="BN109" i="27"/>
  <c r="BP109" i="27"/>
  <c r="BI109" i="27"/>
  <c r="BR96" i="28"/>
  <c r="AZ129" i="28"/>
  <c r="BH129" i="28"/>
  <c r="BI96" i="28"/>
  <c r="BO96" i="28"/>
  <c r="BB129" i="28"/>
  <c r="BS67" i="29"/>
  <c r="BH67" i="28"/>
  <c r="BU81" i="27"/>
  <c r="BR107" i="27"/>
  <c r="BR140" i="27"/>
  <c r="BT93" i="29"/>
  <c r="BA28" i="29"/>
  <c r="BO28" i="29"/>
  <c r="BO126" i="29"/>
  <c r="BG28" i="29"/>
  <c r="AZ41" i="27"/>
  <c r="BD28" i="29"/>
  <c r="BS28" i="29"/>
  <c r="BN28" i="29"/>
  <c r="BH65" i="28"/>
  <c r="BP65" i="28"/>
  <c r="BE28" i="28"/>
  <c r="BI65" i="28"/>
  <c r="BW28" i="28"/>
  <c r="BH28" i="28"/>
  <c r="BD139" i="27"/>
  <c r="BQ65" i="29"/>
  <c r="BC92" i="29"/>
  <c r="BS64" i="28"/>
  <c r="BR64" i="28"/>
  <c r="BA78" i="27"/>
  <c r="BJ78" i="27"/>
  <c r="BT27" i="28"/>
  <c r="BL78" i="27"/>
  <c r="BR27" i="28"/>
  <c r="BQ27" i="28"/>
  <c r="BJ63" i="29"/>
  <c r="BG26" i="29"/>
  <c r="BT26" i="29"/>
  <c r="BF26" i="29"/>
  <c r="BF91" i="28"/>
  <c r="BT124" i="28"/>
  <c r="AZ124" i="28"/>
  <c r="BF24" i="29"/>
  <c r="BQ24" i="29"/>
  <c r="BG89" i="29"/>
  <c r="BR37" i="27"/>
  <c r="BD37" i="27"/>
  <c r="BV37" i="27"/>
  <c r="BP24" i="29"/>
  <c r="BF37" i="27"/>
  <c r="BJ37" i="27"/>
  <c r="BE37" i="27"/>
  <c r="BI37" i="27"/>
  <c r="BQ37" i="27"/>
  <c r="BK124" i="29"/>
  <c r="BT124" i="29"/>
  <c r="BS61" i="28"/>
  <c r="BI24" i="28"/>
  <c r="BB24" i="28"/>
  <c r="BV61" i="28"/>
  <c r="BR61" i="28"/>
  <c r="AZ24" i="28"/>
  <c r="BG61" i="28"/>
  <c r="BN61" i="28"/>
  <c r="BK24" i="28"/>
  <c r="BL24" i="28"/>
  <c r="BF122" i="28"/>
  <c r="BD122" i="28"/>
  <c r="BG36" i="27"/>
  <c r="BU36" i="27"/>
  <c r="BH60" i="29"/>
  <c r="BM23" i="29"/>
  <c r="BI36" i="27"/>
  <c r="BT88" i="29"/>
  <c r="BC36" i="27"/>
  <c r="BU88" i="29"/>
  <c r="BO60" i="29"/>
  <c r="BH23" i="29"/>
  <c r="BF36" i="27"/>
  <c r="BK36" i="27"/>
  <c r="BH36" i="27"/>
  <c r="BR36" i="27"/>
  <c r="BI121" i="29"/>
  <c r="BH88" i="29"/>
  <c r="BF60" i="28"/>
  <c r="BR22" i="29"/>
  <c r="BC35" i="27"/>
  <c r="BE22" i="29"/>
  <c r="BK22" i="29"/>
  <c r="BK59" i="28"/>
  <c r="BV59" i="28"/>
  <c r="BG31" i="27"/>
  <c r="BN19" i="28"/>
  <c r="AZ30" i="28"/>
  <c r="BK30" i="28"/>
  <c r="BE67" i="28"/>
  <c r="BD141" i="27"/>
  <c r="BF141" i="27"/>
  <c r="BL141" i="27"/>
  <c r="BP95" i="28"/>
  <c r="BI42" i="27"/>
  <c r="BL29" i="29"/>
  <c r="BI66" i="29"/>
  <c r="BM42" i="27"/>
  <c r="BF29" i="29"/>
  <c r="BC29" i="29"/>
  <c r="BW94" i="29"/>
  <c r="BU29" i="29"/>
  <c r="BK42" i="27"/>
  <c r="BO42" i="27"/>
  <c r="BA127" i="29"/>
  <c r="BL80" i="27"/>
  <c r="BV66" i="28"/>
  <c r="BT66" i="28"/>
  <c r="BD29" i="28"/>
  <c r="BW66" i="28"/>
  <c r="BA66" i="28"/>
  <c r="BV29" i="28"/>
  <c r="BF80" i="27"/>
  <c r="BK66" i="28"/>
  <c r="BF66" i="28"/>
  <c r="BE140" i="27"/>
  <c r="BF140" i="27"/>
  <c r="BL140" i="27"/>
  <c r="BV107" i="27"/>
  <c r="BD127" i="28"/>
  <c r="BF93" i="29"/>
  <c r="BR41" i="27"/>
  <c r="BI41" i="27"/>
  <c r="BE93" i="29"/>
  <c r="BH93" i="29"/>
  <c r="BQ28" i="29"/>
  <c r="BO65" i="29"/>
  <c r="BC41" i="27"/>
  <c r="BT65" i="29"/>
  <c r="BV41" i="27"/>
  <c r="BS93" i="29"/>
  <c r="BG126" i="29"/>
  <c r="BJ41" i="27"/>
  <c r="BM41" i="27"/>
  <c r="BA28" i="28"/>
  <c r="BL65" i="28"/>
  <c r="BV65" i="28"/>
  <c r="BB79" i="27"/>
  <c r="BS28" i="28"/>
  <c r="BQ139" i="27"/>
  <c r="BF106" i="27"/>
  <c r="BW106" i="27"/>
  <c r="AZ126" i="28"/>
  <c r="BN93" i="28"/>
  <c r="BW126" i="28"/>
  <c r="BJ126" i="28"/>
  <c r="BJ125" i="29"/>
  <c r="BQ27" i="29"/>
  <c r="BC27" i="29"/>
  <c r="BA27" i="29"/>
  <c r="BG64" i="29"/>
  <c r="BG27" i="29"/>
  <c r="BU27" i="29"/>
  <c r="BE64" i="29"/>
  <c r="BM92" i="29"/>
  <c r="BC27" i="28"/>
  <c r="BL64" i="28"/>
  <c r="BH78" i="27"/>
  <c r="BH64" i="28"/>
  <c r="BI27" i="28"/>
  <c r="BP78" i="27"/>
  <c r="BV27" i="28"/>
  <c r="BJ27" i="28"/>
  <c r="BC64" i="28"/>
  <c r="BU78" i="27"/>
  <c r="BE138" i="27"/>
  <c r="BO138" i="27"/>
  <c r="BI105" i="27"/>
  <c r="BN39" i="27"/>
  <c r="BA26" i="29"/>
  <c r="BB26" i="29"/>
  <c r="BO26" i="29"/>
  <c r="BR39" i="27"/>
  <c r="BD39" i="27"/>
  <c r="BR26" i="29"/>
  <c r="BH39" i="27"/>
  <c r="BV124" i="29"/>
  <c r="BF124" i="29"/>
  <c r="BD91" i="29"/>
  <c r="BP91" i="29"/>
  <c r="BE63" i="29"/>
  <c r="BU26" i="29"/>
  <c r="BC26" i="28"/>
  <c r="BE26" i="28"/>
  <c r="BC63" i="28"/>
  <c r="BW77" i="27"/>
  <c r="BV26" i="28"/>
  <c r="BO26" i="28"/>
  <c r="BT63" i="28"/>
  <c r="BA26" i="28"/>
  <c r="BF104" i="27"/>
  <c r="BR137" i="27"/>
  <c r="BE124" i="28"/>
  <c r="BI124" i="28"/>
  <c r="BH90" i="29"/>
  <c r="BP25" i="29"/>
  <c r="BV25" i="29"/>
  <c r="BM25" i="29"/>
  <c r="BW25" i="29"/>
  <c r="BF38" i="27"/>
  <c r="BM38" i="27"/>
  <c r="BO90" i="29"/>
  <c r="BB25" i="29"/>
  <c r="BJ62" i="29"/>
  <c r="BK123" i="29"/>
  <c r="BH25" i="29"/>
  <c r="BA123" i="29"/>
  <c r="AZ123" i="29"/>
  <c r="BV62" i="28"/>
  <c r="BC76" i="27"/>
  <c r="BB25" i="28"/>
  <c r="BA25" i="28"/>
  <c r="BJ62" i="28"/>
  <c r="BH25" i="28"/>
  <c r="BQ25" i="28"/>
  <c r="BP62" i="28"/>
  <c r="BN76" i="27"/>
  <c r="BI25" i="28"/>
  <c r="BF76" i="27"/>
  <c r="BP25" i="28"/>
  <c r="BE103" i="27"/>
  <c r="BQ123" i="28"/>
  <c r="AZ24" i="29"/>
  <c r="BA122" i="29"/>
  <c r="BD122" i="29"/>
  <c r="BB24" i="29"/>
  <c r="BO122" i="29"/>
  <c r="BS37" i="27"/>
  <c r="BC24" i="29"/>
  <c r="BF89" i="29"/>
  <c r="BK89" i="29"/>
  <c r="BH24" i="29"/>
  <c r="BE61" i="28"/>
  <c r="BS24" i="28"/>
  <c r="BM75" i="27"/>
  <c r="BR75" i="27"/>
  <c r="BD61" i="28"/>
  <c r="BJ24" i="28"/>
  <c r="BU61" i="28"/>
  <c r="BO75" i="27"/>
  <c r="BB61" i="28"/>
  <c r="BR24" i="28"/>
  <c r="BU135" i="27"/>
  <c r="BK135" i="27"/>
  <c r="BR135" i="27"/>
  <c r="BM89" i="28"/>
  <c r="BE89" i="28"/>
  <c r="BU122" i="28"/>
  <c r="BG89" i="28"/>
  <c r="BC121" i="29"/>
  <c r="BV88" i="29"/>
  <c r="BB60" i="29"/>
  <c r="BJ36" i="27"/>
  <c r="BN36" i="27"/>
  <c r="BA121" i="29"/>
  <c r="AZ121" i="29"/>
  <c r="BI23" i="29"/>
  <c r="BB88" i="29"/>
  <c r="BE60" i="29"/>
  <c r="BF23" i="29"/>
  <c r="BC23" i="29"/>
  <c r="BW23" i="29"/>
  <c r="BI60" i="28"/>
  <c r="BV23" i="28"/>
  <c r="AZ74" i="27"/>
  <c r="BU74" i="27"/>
  <c r="BG74" i="27"/>
  <c r="BP60" i="28"/>
  <c r="BR74" i="27"/>
  <c r="BF23" i="28"/>
  <c r="BJ74" i="27"/>
  <c r="BE23" i="28"/>
  <c r="BA134" i="27"/>
  <c r="BH121" i="28"/>
  <c r="BS88" i="28"/>
  <c r="BN121" i="28"/>
  <c r="BH88" i="28"/>
  <c r="BU121" i="28"/>
  <c r="BF22" i="29"/>
  <c r="BQ59" i="29"/>
  <c r="BN35" i="27"/>
  <c r="BG35" i="27"/>
  <c r="BM22" i="29"/>
  <c r="BP22" i="29"/>
  <c r="BO59" i="29"/>
  <c r="BM59" i="29"/>
  <c r="BW35" i="27"/>
  <c r="BT22" i="29"/>
  <c r="BA22" i="29"/>
  <c r="BU59" i="29"/>
  <c r="BV35" i="27"/>
  <c r="BE35" i="27"/>
  <c r="BB59" i="28"/>
  <c r="BR59" i="28"/>
  <c r="BC59" i="28"/>
  <c r="BP59" i="28"/>
  <c r="BL59" i="28"/>
  <c r="BI59" i="28"/>
  <c r="BO100" i="27"/>
  <c r="BU133" i="27"/>
  <c r="BD100" i="27"/>
  <c r="BD87" i="28"/>
  <c r="BF87" i="28"/>
  <c r="BT58" i="29"/>
  <c r="BR58" i="29"/>
  <c r="BB72" i="27"/>
  <c r="BI72" i="27"/>
  <c r="BH72" i="27"/>
  <c r="BG21" i="28"/>
  <c r="BS72" i="27"/>
  <c r="BN21" i="28"/>
  <c r="BW21" i="28"/>
  <c r="BJ21" i="28"/>
  <c r="AZ21" i="28"/>
  <c r="BG99" i="27"/>
  <c r="BD33" i="27"/>
  <c r="BD57" i="28"/>
  <c r="BC57" i="28"/>
  <c r="BR57" i="28"/>
  <c r="BT57" i="28"/>
  <c r="BP85" i="28"/>
  <c r="BQ85" i="28"/>
  <c r="BS84" i="29"/>
  <c r="BG117" i="29"/>
  <c r="BF84" i="29"/>
  <c r="BJ84" i="29"/>
  <c r="BD117" i="29"/>
  <c r="BF70" i="27"/>
  <c r="BT70" i="27"/>
  <c r="AZ18" i="29"/>
  <c r="BW31" i="27"/>
  <c r="BT31" i="27"/>
  <c r="BH31" i="27"/>
  <c r="BM31" i="27"/>
  <c r="BF31" i="27"/>
  <c r="BS18" i="29"/>
  <c r="AZ55" i="28"/>
  <c r="BT55" i="28"/>
  <c r="BD55" i="28"/>
  <c r="BE55" i="28"/>
  <c r="BC55" i="28"/>
  <c r="BF55" i="28"/>
  <c r="BR129" i="27"/>
  <c r="AZ96" i="27"/>
  <c r="BK96" i="27"/>
  <c r="BH96" i="27"/>
  <c r="BR83" i="28"/>
  <c r="BL83" i="28"/>
  <c r="BK16" i="28"/>
  <c r="BI16" i="28"/>
  <c r="BO92" i="27"/>
  <c r="BK85" i="29"/>
  <c r="BE85" i="29"/>
  <c r="BT33" i="27"/>
  <c r="BG20" i="29"/>
  <c r="BE57" i="29"/>
  <c r="BS33" i="27"/>
  <c r="BJ20" i="29"/>
  <c r="BG85" i="29"/>
  <c r="BT85" i="29"/>
  <c r="BD20" i="28"/>
  <c r="BA57" i="28"/>
  <c r="BJ57" i="28"/>
  <c r="AZ57" i="28"/>
  <c r="BM20" i="28"/>
  <c r="BH57" i="28"/>
  <c r="AZ20" i="28"/>
  <c r="BT20" i="28"/>
  <c r="BG57" i="28"/>
  <c r="BB98" i="27"/>
  <c r="BV85" i="28"/>
  <c r="BW85" i="28"/>
  <c r="BM56" i="29"/>
  <c r="BM84" i="29"/>
  <c r="BJ19" i="29"/>
  <c r="BA56" i="29"/>
  <c r="BQ32" i="27"/>
  <c r="BP84" i="29"/>
  <c r="BD84" i="29"/>
  <c r="BU84" i="29"/>
  <c r="BN19" i="29"/>
  <c r="BD32" i="27"/>
  <c r="BG19" i="29"/>
  <c r="BM19" i="29"/>
  <c r="BW32" i="27"/>
  <c r="BE19" i="29"/>
  <c r="BH19" i="29"/>
  <c r="BW117" i="29"/>
  <c r="BI117" i="29"/>
  <c r="BA70" i="27"/>
  <c r="BF56" i="28"/>
  <c r="BD19" i="28"/>
  <c r="BC70" i="27"/>
  <c r="BR70" i="27"/>
  <c r="BD56" i="28"/>
  <c r="BT56" i="28"/>
  <c r="BQ19" i="28"/>
  <c r="BU70" i="27"/>
  <c r="BD70" i="27"/>
  <c r="BL56" i="28"/>
  <c r="BT130" i="27"/>
  <c r="BC130" i="27"/>
  <c r="BJ97" i="27"/>
  <c r="BI130" i="27"/>
  <c r="BA130" i="27"/>
  <c r="BJ117" i="28"/>
  <c r="BT84" i="28"/>
  <c r="BD84" i="28"/>
  <c r="BU84" i="28"/>
  <c r="BJ84" i="28"/>
  <c r="BL84" i="28"/>
  <c r="BA116" i="29"/>
  <c r="BK18" i="29"/>
  <c r="BR18" i="29"/>
  <c r="BH18" i="29"/>
  <c r="BE18" i="29"/>
  <c r="BQ18" i="29"/>
  <c r="BC55" i="29"/>
  <c r="BJ18" i="29"/>
  <c r="BI18" i="29"/>
  <c r="BB83" i="29"/>
  <c r="BN31" i="27"/>
  <c r="BO31" i="27"/>
  <c r="BA55" i="29"/>
  <c r="BD18" i="29"/>
  <c r="BK31" i="27"/>
  <c r="BJ31" i="27"/>
  <c r="BU31" i="27"/>
  <c r="BB31" i="27"/>
  <c r="BE69" i="27"/>
  <c r="BC69" i="27"/>
  <c r="BS55" i="28"/>
  <c r="BR55" i="28"/>
  <c r="BN69" i="27"/>
  <c r="BF69" i="27"/>
  <c r="BQ55" i="28"/>
  <c r="BH69" i="27"/>
  <c r="BC116" i="28"/>
  <c r="BE116" i="28"/>
  <c r="BF30" i="27"/>
  <c r="BN30" i="27"/>
  <c r="BT54" i="29"/>
  <c r="BO30" i="27"/>
  <c r="BT30" i="27"/>
  <c r="BD30" i="27"/>
  <c r="BG30" i="27"/>
  <c r="BJ30" i="27"/>
  <c r="BI68" i="27"/>
  <c r="BE54" i="28"/>
  <c r="BS68" i="27"/>
  <c r="BO68" i="27"/>
  <c r="BP54" i="28"/>
  <c r="BR68" i="27"/>
  <c r="BF54" i="28"/>
  <c r="BO95" i="27"/>
  <c r="BI128" i="27"/>
  <c r="BW128" i="27"/>
  <c r="BM95" i="27"/>
  <c r="BQ95" i="27"/>
  <c r="BS95" i="27"/>
  <c r="BL128" i="27"/>
  <c r="BM115" i="28"/>
  <c r="BP16" i="28"/>
  <c r="BS16" i="28"/>
  <c r="BL16" i="28"/>
  <c r="BL81" i="28"/>
  <c r="BD114" i="28"/>
  <c r="BP15" i="29"/>
  <c r="BT28" i="27"/>
  <c r="BW94" i="27"/>
  <c r="BR15" i="29"/>
  <c r="BE28" i="27"/>
  <c r="BB52" i="28"/>
  <c r="BC81" i="29"/>
  <c r="BM65" i="27"/>
  <c r="AZ65" i="27"/>
  <c r="BL92" i="27"/>
  <c r="BS25" i="27"/>
  <c r="BV13" i="28"/>
  <c r="BO13" i="28"/>
  <c r="BD13" i="28"/>
  <c r="BD29" i="27"/>
  <c r="BT53" i="29"/>
  <c r="BJ53" i="29"/>
  <c r="BB81" i="29"/>
  <c r="BR114" i="29"/>
  <c r="BQ53" i="28"/>
  <c r="BW67" i="27"/>
  <c r="BB16" i="28"/>
  <c r="BS67" i="27"/>
  <c r="BT16" i="28"/>
  <c r="BM53" i="28"/>
  <c r="BH127" i="27"/>
  <c r="BE94" i="27"/>
  <c r="BS94" i="27"/>
  <c r="BQ81" i="28"/>
  <c r="BD81" i="28"/>
  <c r="BM81" i="28"/>
  <c r="BM15" i="29"/>
  <c r="BV28" i="27"/>
  <c r="BU15" i="29"/>
  <c r="BW15" i="29"/>
  <c r="BD113" i="29"/>
  <c r="BW28" i="27"/>
  <c r="AZ28" i="27"/>
  <c r="BQ15" i="29"/>
  <c r="BH15" i="29"/>
  <c r="BL15" i="29"/>
  <c r="BE113" i="29"/>
  <c r="BU66" i="27"/>
  <c r="BP66" i="27"/>
  <c r="BK15" i="28"/>
  <c r="BR15" i="28"/>
  <c r="BU15" i="28"/>
  <c r="BU52" i="28"/>
  <c r="BD66" i="27"/>
  <c r="BM52" i="28"/>
  <c r="BQ15" i="28"/>
  <c r="BM66" i="27"/>
  <c r="BS15" i="28"/>
  <c r="BF66" i="27"/>
  <c r="AZ15" i="28"/>
  <c r="BI80" i="28"/>
  <c r="BU80" i="28"/>
  <c r="BB113" i="28"/>
  <c r="BC113" i="28"/>
  <c r="BV112" i="29"/>
  <c r="BI51" i="29"/>
  <c r="BW14" i="29"/>
  <c r="AZ112" i="29"/>
  <c r="BR27" i="27"/>
  <c r="BK27" i="27"/>
  <c r="BC51" i="29"/>
  <c r="BH14" i="29"/>
  <c r="BG14" i="29"/>
  <c r="BP14" i="29"/>
  <c r="BM79" i="29"/>
  <c r="BB51" i="29"/>
  <c r="BQ14" i="29"/>
  <c r="BJ14" i="29"/>
  <c r="BL65" i="27"/>
  <c r="BK65" i="27"/>
  <c r="BI51" i="28"/>
  <c r="BE65" i="27"/>
  <c r="BH65" i="27"/>
  <c r="BP51" i="28"/>
  <c r="BV51" i="28"/>
  <c r="BP65" i="27"/>
  <c r="BG65" i="27"/>
  <c r="BJ92" i="27"/>
  <c r="BE112" i="28"/>
  <c r="BR79" i="28"/>
  <c r="BE111" i="29"/>
  <c r="BI111" i="29"/>
  <c r="BW50" i="29"/>
  <c r="BH125" i="27"/>
  <c r="BW125" i="27"/>
  <c r="BG50" i="28"/>
  <c r="BC50" i="28"/>
  <c r="AZ64" i="27"/>
  <c r="BT64" i="27"/>
  <c r="BF13" i="28"/>
  <c r="BE64" i="27"/>
  <c r="BJ64" i="27"/>
  <c r="BL13" i="28"/>
  <c r="BG64" i="27"/>
  <c r="BA124" i="27"/>
  <c r="BW124" i="27"/>
  <c r="BN91" i="27"/>
  <c r="BL78" i="28"/>
  <c r="BC111" i="28"/>
  <c r="BM78" i="28"/>
  <c r="BB111" i="28"/>
  <c r="BB78" i="28"/>
  <c r="BW12" i="29"/>
  <c r="AZ124" i="27"/>
  <c r="BA12" i="29"/>
  <c r="BT25" i="27"/>
  <c r="BC12" i="29"/>
  <c r="BT12" i="29"/>
  <c r="BO25" i="27"/>
  <c r="BG25" i="27"/>
  <c r="BT49" i="28"/>
  <c r="BE49" i="28"/>
  <c r="BU49" i="28"/>
  <c r="BL48" i="29"/>
  <c r="BT62" i="27"/>
  <c r="BS23" i="27"/>
  <c r="BU23" i="27"/>
  <c r="BG22" i="27"/>
  <c r="BU21" i="27"/>
  <c r="BN7" i="28"/>
  <c r="BC12" i="28"/>
  <c r="AZ63" i="27"/>
  <c r="BT63" i="27"/>
  <c r="AZ6" i="29"/>
  <c r="BA90" i="27"/>
  <c r="BF11" i="29"/>
  <c r="BH24" i="27"/>
  <c r="BE24" i="27"/>
  <c r="BH11" i="29"/>
  <c r="BG24" i="27"/>
  <c r="BD48" i="29"/>
  <c r="BC11" i="29"/>
  <c r="BE11" i="29"/>
  <c r="BF77" i="28"/>
  <c r="BF48" i="28"/>
  <c r="BU11" i="28"/>
  <c r="BO48" i="28"/>
  <c r="BT11" i="28"/>
  <c r="BV48" i="28"/>
  <c r="BV62" i="27"/>
  <c r="BN62" i="27"/>
  <c r="BG11" i="28"/>
  <c r="AZ11" i="28"/>
  <c r="BD48" i="28"/>
  <c r="BH62" i="27"/>
  <c r="BO77" i="28"/>
  <c r="BG6" i="29"/>
  <c r="BW10" i="29"/>
  <c r="AZ47" i="29"/>
  <c r="BD47" i="29"/>
  <c r="BA23" i="27"/>
  <c r="BV77" i="28"/>
  <c r="BK10" i="29"/>
  <c r="BT47" i="29"/>
  <c r="BD23" i="27"/>
  <c r="BJ47" i="29"/>
  <c r="BN23" i="27"/>
  <c r="BS10" i="28"/>
  <c r="BM10" i="28"/>
  <c r="BO47" i="28"/>
  <c r="BB10" i="28"/>
  <c r="AZ47" i="28"/>
  <c r="BI10" i="28"/>
  <c r="BV61" i="27"/>
  <c r="BI47" i="28"/>
  <c r="BQ47" i="28"/>
  <c r="BQ10" i="28"/>
  <c r="BU61" i="27"/>
  <c r="BN61" i="27"/>
  <c r="BC61" i="27"/>
  <c r="BJ61" i="27"/>
  <c r="BG46" i="29"/>
  <c r="BR46" i="29"/>
  <c r="BV9" i="29"/>
  <c r="BL9" i="29"/>
  <c r="BV22" i="27"/>
  <c r="BE46" i="29"/>
  <c r="BU9" i="29"/>
  <c r="BI9" i="29"/>
  <c r="BQ22" i="27"/>
  <c r="BI22" i="27"/>
  <c r="BB9" i="29"/>
  <c r="BM60" i="27"/>
  <c r="BO60" i="27"/>
  <c r="BW45" i="28"/>
  <c r="BM59" i="27"/>
  <c r="BH44" i="28"/>
  <c r="BQ9" i="28"/>
  <c r="BL46" i="28"/>
  <c r="BG9" i="28"/>
  <c r="BD60" i="27"/>
  <c r="BI46" i="28"/>
  <c r="BM9" i="28"/>
  <c r="BM46" i="28"/>
  <c r="BT46" i="28"/>
  <c r="BW21" i="27"/>
  <c r="BF21" i="27"/>
  <c r="BL21" i="27"/>
  <c r="BG8" i="29"/>
  <c r="BN8" i="29"/>
  <c r="BV45" i="29"/>
  <c r="BC21" i="27"/>
  <c r="BR8" i="29"/>
  <c r="BF8" i="29"/>
  <c r="BC45" i="29"/>
  <c r="BU59" i="27"/>
  <c r="BB8" i="28"/>
  <c r="BD8" i="28"/>
  <c r="BS45" i="28"/>
  <c r="BQ45" i="28"/>
  <c r="AZ45" i="28"/>
  <c r="BJ59" i="27"/>
  <c r="BW8" i="28"/>
  <c r="BH7" i="29"/>
  <c r="AZ7" i="29"/>
  <c r="BB20" i="27"/>
  <c r="BV7" i="29"/>
  <c r="BD7" i="29"/>
  <c r="BL7" i="29"/>
  <c r="BU20" i="27"/>
  <c r="BJ44" i="29"/>
  <c r="BS7" i="29"/>
  <c r="BL20" i="27"/>
  <c r="BT44" i="28"/>
  <c r="BE44" i="28"/>
  <c r="BW44" i="28"/>
  <c r="BM7" i="28"/>
  <c r="AZ44" i="28"/>
  <c r="AZ7" i="28"/>
  <c r="BR44" i="28"/>
  <c r="BW57" i="27"/>
  <c r="BA57" i="27"/>
  <c r="BC58" i="27"/>
  <c r="BI58" i="27"/>
  <c r="BL6" i="29"/>
  <c r="BR9" i="28"/>
  <c r="BO9" i="28"/>
  <c r="BH43" i="29"/>
  <c r="BL43" i="28"/>
  <c r="AZ43" i="28"/>
  <c r="BL56" i="27"/>
  <c r="BQ56" i="27"/>
  <c r="BC56" i="27"/>
  <c r="BF57" i="27"/>
  <c r="BW6" i="28"/>
  <c r="BF19" i="27"/>
  <c r="BT43" i="28"/>
  <c r="BC6" i="28"/>
  <c r="BM6" i="29"/>
  <c r="BV6" i="29"/>
  <c r="BV19" i="27"/>
  <c r="BS6" i="29"/>
  <c r="BA19" i="27"/>
  <c r="BO6" i="29"/>
  <c r="BW6" i="29"/>
  <c r="BC6" i="29"/>
  <c r="BF43" i="29"/>
  <c r="BM154" i="27"/>
  <c r="BF154" i="27"/>
  <c r="BR154" i="27"/>
  <c r="BU141" i="28"/>
  <c r="BK153" i="27"/>
  <c r="BP120" i="27"/>
  <c r="BL141" i="29"/>
  <c r="BM107" i="28"/>
  <c r="BK140" i="28"/>
  <c r="BA107" i="28"/>
  <c r="BT152" i="27"/>
  <c r="BI119" i="27"/>
  <c r="BV140" i="29"/>
  <c r="BS106" i="28"/>
  <c r="BG105" i="28"/>
  <c r="BI138" i="28"/>
  <c r="BW138" i="28"/>
  <c r="BD117" i="27"/>
  <c r="BC105" i="29"/>
  <c r="BS137" i="28"/>
  <c r="BQ137" i="28"/>
  <c r="BR137" i="28"/>
  <c r="BA116" i="27"/>
  <c r="BS103" i="28"/>
  <c r="BD135" i="28"/>
  <c r="AZ141" i="28"/>
  <c r="BK141" i="28"/>
  <c r="BJ141" i="28"/>
  <c r="BL141" i="28"/>
  <c r="BT140" i="28"/>
  <c r="BH107" i="28"/>
  <c r="BU140" i="28"/>
  <c r="BQ107" i="28"/>
  <c r="BL107" i="28"/>
  <c r="BQ153" i="27"/>
  <c r="BF120" i="27"/>
  <c r="BW107" i="28"/>
  <c r="BC107" i="28"/>
  <c r="BE119" i="27"/>
  <c r="BS139" i="28"/>
  <c r="BJ119" i="27"/>
  <c r="BW119" i="27"/>
  <c r="BL152" i="27"/>
  <c r="BC106" i="28"/>
  <c r="BD106" i="28"/>
  <c r="BG139" i="28"/>
  <c r="BW106" i="28"/>
  <c r="BQ118" i="27"/>
  <c r="BB118" i="27"/>
  <c r="BL151" i="27"/>
  <c r="BV105" i="28"/>
  <c r="BS105" i="28"/>
  <c r="BT138" i="28"/>
  <c r="BF138" i="28"/>
  <c r="BL104" i="28"/>
  <c r="BD137" i="28"/>
  <c r="BG116" i="27"/>
  <c r="BS149" i="27"/>
  <c r="BR104" i="29"/>
  <c r="BN103" i="29"/>
  <c r="BG102" i="28"/>
  <c r="BR73" i="29"/>
  <c r="BL73" i="29"/>
  <c r="BB101" i="28"/>
  <c r="BU86" i="27"/>
  <c r="BA86" i="27"/>
  <c r="BS101" i="28"/>
  <c r="BM86" i="27"/>
  <c r="BT146" i="27"/>
  <c r="BA113" i="27"/>
  <c r="BO36" i="28"/>
  <c r="BR113" i="27"/>
  <c r="BN134" i="29"/>
  <c r="BV85" i="27"/>
  <c r="BN85" i="27"/>
  <c r="BK85" i="27"/>
  <c r="BF145" i="27"/>
  <c r="BC145" i="27"/>
  <c r="BK112" i="27"/>
  <c r="BI112" i="27"/>
  <c r="BP145" i="27"/>
  <c r="BO145" i="27"/>
  <c r="BU145" i="27"/>
  <c r="BJ112" i="27"/>
  <c r="AZ84" i="27"/>
  <c r="BU99" i="28"/>
  <c r="BI84" i="27"/>
  <c r="BB144" i="27"/>
  <c r="BP73" i="29"/>
  <c r="BN73" i="29"/>
  <c r="BE147" i="27"/>
  <c r="BJ101" i="28"/>
  <c r="BD134" i="29"/>
  <c r="BR145" i="27"/>
  <c r="BW145" i="27"/>
  <c r="BD100" i="29"/>
  <c r="BO47" i="27"/>
  <c r="BJ111" i="27"/>
  <c r="AZ99" i="29"/>
  <c r="BF98" i="28"/>
  <c r="BG143" i="27"/>
  <c r="BM110" i="27"/>
  <c r="BP110" i="27"/>
  <c r="BG142" i="27"/>
  <c r="BG67" i="29"/>
  <c r="BN66" i="29"/>
  <c r="BJ107" i="27"/>
  <c r="BQ106" i="27"/>
  <c r="BP126" i="28"/>
  <c r="AZ93" i="28"/>
  <c r="BP105" i="27"/>
  <c r="BH138" i="27"/>
  <c r="BD105" i="27"/>
  <c r="BV93" i="29"/>
  <c r="BM93" i="29"/>
  <c r="BB92" i="28"/>
  <c r="BS137" i="27"/>
  <c r="BQ90" i="28"/>
  <c r="BF59" i="29"/>
  <c r="BN53" i="29"/>
  <c r="BJ126" i="27"/>
  <c r="BO126" i="27"/>
  <c r="BK13" i="28"/>
  <c r="AZ24" i="27"/>
  <c r="BO12" i="28"/>
  <c r="BS12" i="28"/>
  <c r="AZ12" i="28"/>
  <c r="BK22" i="27"/>
  <c r="BT10" i="28"/>
  <c r="BV10" i="28"/>
  <c r="BA10" i="28"/>
  <c r="BO10" i="28"/>
  <c r="BR144" i="27"/>
  <c r="BI132" i="29"/>
  <c r="BL98" i="28"/>
  <c r="BC110" i="27"/>
  <c r="BF110" i="27"/>
  <c r="BU110" i="27"/>
  <c r="BW110" i="27"/>
  <c r="BS82" i="27"/>
  <c r="BQ96" i="28"/>
  <c r="BK129" i="28"/>
  <c r="BJ81" i="27"/>
  <c r="BA107" i="27"/>
  <c r="BH140" i="27"/>
  <c r="BI94" i="28"/>
  <c r="BS106" i="27"/>
  <c r="BB94" i="29"/>
  <c r="BT126" i="28"/>
  <c r="BP93" i="28"/>
  <c r="BT41" i="27"/>
  <c r="BG29" i="28"/>
  <c r="BW105" i="27"/>
  <c r="BM138" i="27"/>
  <c r="BQ40" i="27"/>
  <c r="BU40" i="27"/>
  <c r="BP40" i="27"/>
  <c r="BA40" i="27"/>
  <c r="BN28" i="28"/>
  <c r="BQ104" i="27"/>
  <c r="BK104" i="27"/>
  <c r="BP104" i="27"/>
  <c r="BB137" i="27"/>
  <c r="BL104" i="27"/>
  <c r="BC39" i="27"/>
  <c r="BS39" i="27"/>
  <c r="BG39" i="27"/>
  <c r="BQ136" i="27"/>
  <c r="BI136" i="27"/>
  <c r="BF103" i="27"/>
  <c r="BH124" i="29"/>
  <c r="BS123" i="28"/>
  <c r="BU26" i="28"/>
  <c r="BW26" i="28"/>
  <c r="BI26" i="28"/>
  <c r="BN61" i="29"/>
  <c r="BT71" i="27"/>
  <c r="BE71" i="27"/>
  <c r="BG71" i="27"/>
  <c r="BE68" i="27"/>
  <c r="BE67" i="27"/>
  <c r="BG127" i="27"/>
  <c r="BA66" i="27"/>
  <c r="BQ66" i="27"/>
  <c r="BN66" i="27"/>
  <c r="BR66" i="27"/>
  <c r="BO66" i="27"/>
  <c r="BK66" i="27"/>
  <c r="BK80" i="28"/>
  <c r="AZ79" i="28"/>
  <c r="BE124" i="27"/>
  <c r="BB90" i="27"/>
  <c r="BE77" i="28"/>
  <c r="BP62" i="27"/>
  <c r="BS62" i="27"/>
  <c r="BF62" i="27"/>
  <c r="BJ77" i="28"/>
  <c r="BT77" i="28"/>
  <c r="BN77" i="28"/>
  <c r="BR62" i="27"/>
  <c r="BS61" i="27"/>
  <c r="AZ61" i="27"/>
  <c r="BE11" i="28"/>
  <c r="BH11" i="28"/>
  <c r="BC11" i="28"/>
  <c r="BF11" i="28"/>
  <c r="BG19" i="27"/>
  <c r="BI13" i="29"/>
  <c r="BA111" i="29"/>
  <c r="BG111" i="29"/>
  <c r="BK50" i="28"/>
  <c r="AZ13" i="28"/>
  <c r="BV50" i="28"/>
  <c r="BU50" i="28"/>
  <c r="BU64" i="27"/>
  <c r="BU13" i="28"/>
  <c r="BV79" i="28"/>
  <c r="BN112" i="28"/>
  <c r="BP50" i="29"/>
  <c r="BM111" i="28"/>
  <c r="BL12" i="29"/>
  <c r="BO77" i="29"/>
  <c r="BV25" i="27"/>
  <c r="BH91" i="27"/>
  <c r="BF12" i="29"/>
  <c r="BD91" i="27"/>
  <c r="BJ12" i="29"/>
  <c r="BN25" i="27"/>
  <c r="BS77" i="29"/>
  <c r="BE25" i="27"/>
  <c r="BL12" i="28"/>
  <c r="BI49" i="28"/>
  <c r="BP111" i="28"/>
  <c r="BA63" i="27"/>
  <c r="BC63" i="27"/>
  <c r="BV12" i="28"/>
  <c r="BQ90" i="27"/>
  <c r="BC90" i="27"/>
  <c r="BR11" i="29"/>
  <c r="BJ11" i="29"/>
  <c r="BN24" i="27"/>
  <c r="BC24" i="27"/>
  <c r="BT11" i="29"/>
  <c r="BP24" i="27"/>
  <c r="BJ90" i="27"/>
  <c r="BS11" i="29"/>
  <c r="BU24" i="27"/>
  <c r="BT24" i="27"/>
  <c r="BL90" i="27"/>
  <c r="BD77" i="28"/>
  <c r="BH77" i="28"/>
  <c r="BC77" i="28"/>
  <c r="BG48" i="28"/>
  <c r="BM62" i="27"/>
  <c r="BN11" i="28"/>
  <c r="BQ62" i="27"/>
  <c r="BA62" i="27"/>
  <c r="BM23" i="27"/>
  <c r="BK23" i="27"/>
  <c r="BD10" i="29"/>
  <c r="BP10" i="29"/>
  <c r="AZ23" i="27"/>
  <c r="BF23" i="27"/>
  <c r="BQ10" i="29"/>
  <c r="BF10" i="29"/>
  <c r="BK47" i="29"/>
  <c r="BP23" i="27"/>
  <c r="BB47" i="29"/>
  <c r="BL47" i="29"/>
  <c r="BF10" i="28"/>
  <c r="BN10" i="28"/>
  <c r="BD47" i="28"/>
  <c r="BP10" i="28"/>
  <c r="BF9" i="29"/>
  <c r="BT9" i="29"/>
  <c r="BN22" i="27"/>
  <c r="AZ22" i="27"/>
  <c r="BP9" i="29"/>
  <c r="BW22" i="27"/>
  <c r="BP60" i="27"/>
  <c r="BD46" i="28"/>
  <c r="BP46" i="28"/>
  <c r="BU9" i="28"/>
  <c r="BV9" i="28"/>
  <c r="BS9" i="28"/>
  <c r="BA60" i="27"/>
  <c r="BI9" i="28"/>
  <c r="AZ60" i="27"/>
  <c r="BU60" i="27"/>
  <c r="BL60" i="27"/>
  <c r="BB9" i="28"/>
  <c r="BP9" i="28"/>
  <c r="BG21" i="27"/>
  <c r="BI21" i="27"/>
  <c r="BT8" i="29"/>
  <c r="BK21" i="27"/>
  <c r="BJ8" i="29"/>
  <c r="BV8" i="29"/>
  <c r="BA8" i="29"/>
  <c r="BA45" i="28"/>
  <c r="BH45" i="28"/>
  <c r="BK59" i="27"/>
  <c r="BG7" i="28"/>
  <c r="BE43" i="28"/>
  <c r="BF6" i="28"/>
  <c r="BC8" i="28"/>
  <c r="BI8" i="28"/>
  <c r="BW19" i="27"/>
  <c r="BC43" i="28"/>
  <c r="BT7" i="28"/>
  <c r="BP6" i="29"/>
  <c r="BU43" i="29"/>
  <c r="BI8" i="29"/>
  <c r="BD8" i="29"/>
  <c r="BW45" i="29"/>
  <c r="BL45" i="29"/>
  <c r="BQ21" i="27"/>
  <c r="BO21" i="27"/>
  <c r="BR21" i="27"/>
  <c r="BV8" i="28"/>
  <c r="BT45" i="28"/>
  <c r="BE45" i="28"/>
  <c r="BB59" i="27"/>
  <c r="BA8" i="28"/>
  <c r="BV45" i="28"/>
  <c r="BK7" i="29"/>
  <c r="BB7" i="29"/>
  <c r="BH20" i="27"/>
  <c r="BM44" i="29"/>
  <c r="BT44" i="29"/>
  <c r="BN20" i="27"/>
  <c r="BE20" i="27"/>
  <c r="BN7" i="29"/>
  <c r="BR20" i="27"/>
  <c r="BP7" i="29"/>
  <c r="BA7" i="29"/>
  <c r="BC20" i="27"/>
  <c r="BP7" i="28"/>
  <c r="BV44" i="28"/>
  <c r="BV58" i="27"/>
  <c r="BW7" i="28"/>
  <c r="BI44" i="28"/>
  <c r="BI7" i="28"/>
  <c r="AZ6" i="28"/>
  <c r="BL43" i="29"/>
  <c r="BD43" i="29"/>
  <c r="BG57" i="27"/>
  <c r="BG56" i="27"/>
  <c r="BG43" i="28"/>
  <c r="BU43" i="28"/>
  <c r="BE56" i="27"/>
  <c r="BA43" i="28"/>
  <c r="BD43" i="28"/>
  <c r="BQ19" i="27"/>
  <c r="BQ6" i="28"/>
  <c r="BH6" i="28"/>
  <c r="BB6" i="29"/>
  <c r="BL6" i="28"/>
  <c r="BM6" i="28"/>
  <c r="BP19" i="27"/>
  <c r="BU6" i="28"/>
  <c r="BE6" i="29"/>
  <c r="BN6" i="29"/>
  <c r="BU6" i="29"/>
  <c r="BE154" i="27"/>
  <c r="BP141" i="28"/>
  <c r="BA141" i="28"/>
  <c r="BA154" i="27"/>
  <c r="BT120" i="27"/>
  <c r="BA120" i="27"/>
  <c r="BC153" i="27"/>
  <c r="BN153" i="27"/>
  <c r="BW153" i="27"/>
  <c r="BE107" i="28"/>
  <c r="BR153" i="27"/>
  <c r="AZ120" i="27"/>
  <c r="BE153" i="27"/>
  <c r="BF153" i="27"/>
  <c r="BJ153" i="27"/>
  <c r="BL153" i="27"/>
  <c r="BC120" i="27"/>
  <c r="BN120" i="27"/>
  <c r="BJ120" i="27"/>
  <c r="BP153" i="27"/>
  <c r="BR141" i="29"/>
  <c r="BI140" i="28"/>
  <c r="BG107" i="28"/>
  <c r="BI107" i="28"/>
  <c r="BP119" i="27"/>
  <c r="BF119" i="27"/>
  <c r="BE106" i="28"/>
  <c r="BP139" i="28"/>
  <c r="BN106" i="28"/>
  <c r="BW152" i="27"/>
  <c r="AZ152" i="27"/>
  <c r="BB119" i="27"/>
  <c r="BO140" i="29"/>
  <c r="BJ107" i="29"/>
  <c r="BF107" i="29"/>
  <c r="BT140" i="29"/>
  <c r="BM139" i="28"/>
  <c r="BL139" i="28"/>
  <c r="BB139" i="28"/>
  <c r="BL106" i="28"/>
  <c r="BN139" i="28"/>
  <c r="BI139" i="28"/>
  <c r="BF106" i="28"/>
  <c r="BE118" i="27"/>
  <c r="BQ141" i="28"/>
  <c r="BV120" i="27"/>
  <c r="BR120" i="27"/>
  <c r="BK141" i="29"/>
  <c r="BU141" i="29"/>
  <c r="BP107" i="28"/>
  <c r="BM152" i="27"/>
  <c r="BA119" i="27"/>
  <c r="BD152" i="27"/>
  <c r="BP152" i="27"/>
  <c r="BV119" i="27"/>
  <c r="BO107" i="29"/>
  <c r="BK140" i="29"/>
  <c r="BN107" i="29"/>
  <c r="BK107" i="29"/>
  <c r="BA139" i="28"/>
  <c r="BU106" i="28"/>
  <c r="BJ138" i="29"/>
  <c r="BO151" i="27"/>
  <c r="BJ151" i="27"/>
  <c r="BK118" i="27"/>
  <c r="BN106" i="29"/>
  <c r="BL139" i="29"/>
  <c r="BK139" i="29"/>
  <c r="AZ106" i="29"/>
  <c r="BB106" i="29"/>
  <c r="BH106" i="29"/>
  <c r="BR105" i="28"/>
  <c r="BK105" i="28"/>
  <c r="BU105" i="28"/>
  <c r="BP117" i="27"/>
  <c r="BL150" i="27"/>
  <c r="BM105" i="29"/>
  <c r="BQ138" i="29"/>
  <c r="BG137" i="28"/>
  <c r="BI137" i="28"/>
  <c r="BH137" i="28"/>
  <c r="BB149" i="27"/>
  <c r="BK149" i="27"/>
  <c r="BT149" i="27"/>
  <c r="BO116" i="27"/>
  <c r="BR116" i="27"/>
  <c r="BH116" i="27"/>
  <c r="BV149" i="27"/>
  <c r="BR149" i="27"/>
  <c r="BQ116" i="27"/>
  <c r="BU116" i="27"/>
  <c r="BM116" i="27"/>
  <c r="AZ149" i="27"/>
  <c r="BI149" i="27"/>
  <c r="BU149" i="27"/>
  <c r="BV137" i="29"/>
  <c r="BP137" i="29"/>
  <c r="BS137" i="29"/>
  <c r="BJ136" i="28"/>
  <c r="BW136" i="28"/>
  <c r="BP115" i="27"/>
  <c r="BI115" i="27"/>
  <c r="BT115" i="27"/>
  <c r="BD115" i="27"/>
  <c r="BL115" i="27"/>
  <c r="BH148" i="27"/>
  <c r="BT148" i="27"/>
  <c r="BS136" i="29"/>
  <c r="BH103" i="29"/>
  <c r="BP135" i="28"/>
  <c r="BS135" i="28"/>
  <c r="BM135" i="28"/>
  <c r="BU135" i="28"/>
  <c r="BW102" i="28"/>
  <c r="BQ102" i="28"/>
  <c r="BR135" i="28"/>
  <c r="BS73" i="29"/>
  <c r="BW114" i="27"/>
  <c r="BA147" i="27"/>
  <c r="BV147" i="27"/>
  <c r="BR114" i="27"/>
  <c r="BO147" i="27"/>
  <c r="BQ114" i="27"/>
  <c r="BN114" i="27"/>
  <c r="BK102" i="29"/>
  <c r="BD134" i="28"/>
  <c r="BH134" i="28"/>
  <c r="BG134" i="28"/>
  <c r="BE86" i="27"/>
  <c r="BK86" i="27"/>
  <c r="BT86" i="27"/>
  <c r="BW49" i="27"/>
  <c r="BP49" i="27"/>
  <c r="BN36" i="28"/>
  <c r="BN113" i="27"/>
  <c r="BJ101" i="29"/>
  <c r="BE134" i="29"/>
  <c r="BE100" i="28"/>
  <c r="BJ100" i="28"/>
  <c r="BT133" i="28"/>
  <c r="BN72" i="28"/>
  <c r="BW100" i="28"/>
  <c r="BH100" i="28"/>
  <c r="BC133" i="28"/>
  <c r="BH133" i="28"/>
  <c r="BC85" i="27"/>
  <c r="BE48" i="27"/>
  <c r="BS48" i="27"/>
  <c r="BF48" i="27"/>
  <c r="BW48" i="27"/>
  <c r="BG85" i="27"/>
  <c r="AZ112" i="27"/>
  <c r="BV145" i="27"/>
  <c r="BJ145" i="27"/>
  <c r="AZ132" i="28"/>
  <c r="BG132" i="28"/>
  <c r="BD47" i="27"/>
  <c r="BN47" i="27"/>
  <c r="BD84" i="27"/>
  <c r="BW84" i="27"/>
  <c r="BQ84" i="27"/>
  <c r="BL47" i="27"/>
  <c r="BA70" i="29"/>
  <c r="BD70" i="29"/>
  <c r="BF70" i="29"/>
  <c r="BN70" i="29"/>
  <c r="BG70" i="29"/>
  <c r="BH70" i="29"/>
  <c r="BU144" i="27"/>
  <c r="BM144" i="27"/>
  <c r="BS111" i="27"/>
  <c r="BL111" i="27"/>
  <c r="BI111" i="27"/>
  <c r="BA111" i="27"/>
  <c r="BF144" i="27"/>
  <c r="BK144" i="27"/>
  <c r="BW144" i="27"/>
  <c r="BS144" i="27"/>
  <c r="BH111" i="27"/>
  <c r="BF111" i="27"/>
  <c r="BQ132" i="29"/>
  <c r="BN99" i="29"/>
  <c r="BR99" i="29"/>
  <c r="BL99" i="29"/>
  <c r="AZ83" i="27"/>
  <c r="BH131" i="28"/>
  <c r="BA69" i="29"/>
  <c r="BC69" i="29"/>
  <c r="BE69" i="29"/>
  <c r="BA110" i="27"/>
  <c r="BM131" i="29"/>
  <c r="BT131" i="29"/>
  <c r="BA97" i="28"/>
  <c r="BS130" i="28"/>
  <c r="BN130" i="28"/>
  <c r="BA45" i="27"/>
  <c r="BO68" i="29"/>
  <c r="BK68" i="29"/>
  <c r="BW68" i="29"/>
  <c r="BR68" i="29"/>
  <c r="BI130" i="29"/>
  <c r="BA81" i="27"/>
  <c r="BQ81" i="27"/>
  <c r="AZ32" i="28"/>
  <c r="BJ32" i="28"/>
  <c r="BQ67" i="29"/>
  <c r="BO67" i="29"/>
  <c r="BN68" i="29"/>
  <c r="BH96" i="29"/>
  <c r="BI128" i="28"/>
  <c r="BT95" i="28"/>
  <c r="BL43" i="27"/>
  <c r="BM31" i="28"/>
  <c r="BN31" i="28"/>
  <c r="BQ140" i="27"/>
  <c r="BS107" i="27"/>
  <c r="BI95" i="29"/>
  <c r="BP95" i="29"/>
  <c r="BC42" i="27"/>
  <c r="BB30" i="28"/>
  <c r="BB93" i="29"/>
  <c r="AZ118" i="27"/>
  <c r="BG118" i="27"/>
  <c r="BD118" i="27"/>
  <c r="AZ151" i="27"/>
  <c r="BB151" i="27"/>
  <c r="BP118" i="27"/>
  <c r="BT151" i="27"/>
  <c r="BQ105" i="28"/>
  <c r="BD138" i="28"/>
  <c r="BG117" i="27"/>
  <c r="BQ117" i="27"/>
  <c r="BS117" i="27"/>
  <c r="BV150" i="27"/>
  <c r="BN117" i="27"/>
  <c r="BL117" i="27"/>
  <c r="AZ117" i="27"/>
  <c r="BB117" i="27"/>
  <c r="BN150" i="27"/>
  <c r="BW150" i="27"/>
  <c r="BH105" i="29"/>
  <c r="BB138" i="29"/>
  <c r="BL138" i="29"/>
  <c r="BN105" i="29"/>
  <c r="BD105" i="29"/>
  <c r="BO137" i="28"/>
  <c r="BK137" i="28"/>
  <c r="BU137" i="28"/>
  <c r="BQ104" i="28"/>
  <c r="BR137" i="29"/>
  <c r="BE137" i="29"/>
  <c r="BW137" i="29"/>
  <c r="BC137" i="29"/>
  <c r="BB104" i="29"/>
  <c r="BR136" i="28"/>
  <c r="BL136" i="28"/>
  <c r="BW103" i="28"/>
  <c r="BV136" i="28"/>
  <c r="BN136" i="28"/>
  <c r="BH115" i="27"/>
  <c r="BC148" i="27"/>
  <c r="BK136" i="29"/>
  <c r="BV136" i="29"/>
  <c r="BA136" i="29"/>
  <c r="BF136" i="29"/>
  <c r="BC136" i="29"/>
  <c r="BO73" i="29"/>
  <c r="BR147" i="27"/>
  <c r="BN147" i="27"/>
  <c r="BE114" i="27"/>
  <c r="BG114" i="27"/>
  <c r="BH147" i="27"/>
  <c r="BF114" i="27"/>
  <c r="BT147" i="27"/>
  <c r="BA114" i="27"/>
  <c r="BR102" i="29"/>
  <c r="BN102" i="29"/>
  <c r="BQ102" i="29"/>
  <c r="BK135" i="29"/>
  <c r="BL102" i="29"/>
  <c r="BN101" i="28"/>
  <c r="BS134" i="28"/>
  <c r="BJ134" i="28"/>
  <c r="BA134" i="28"/>
  <c r="BI101" i="28"/>
  <c r="BL134" i="28"/>
  <c r="BF36" i="28"/>
  <c r="BQ36" i="28"/>
  <c r="BW36" i="28"/>
  <c r="BC36" i="28"/>
  <c r="BL113" i="27"/>
  <c r="BK146" i="27"/>
  <c r="BV146" i="27"/>
  <c r="BG146" i="27"/>
  <c r="BR146" i="27"/>
  <c r="BK101" i="29"/>
  <c r="BG101" i="29"/>
  <c r="BU134" i="29"/>
  <c r="BS101" i="29"/>
  <c r="BD71" i="29"/>
  <c r="BE145" i="27"/>
  <c r="BM112" i="27"/>
  <c r="BO112" i="27"/>
  <c r="BF112" i="27"/>
  <c r="BS145" i="27"/>
  <c r="AZ145" i="27"/>
  <c r="BK145" i="27"/>
  <c r="BD112" i="27"/>
  <c r="BB112" i="27"/>
  <c r="BB100" i="29"/>
  <c r="BM132" i="28"/>
  <c r="BN99" i="28"/>
  <c r="BR84" i="27"/>
  <c r="BV144" i="27"/>
  <c r="BO131" i="28"/>
  <c r="BS98" i="28"/>
  <c r="BE70" i="28"/>
  <c r="BP131" i="28"/>
  <c r="BJ98" i="28"/>
  <c r="BT131" i="28"/>
  <c r="BH70" i="28"/>
  <c r="BN46" i="27"/>
  <c r="BJ98" i="29"/>
  <c r="BR98" i="29"/>
  <c r="BV98" i="29"/>
  <c r="BL130" i="28"/>
  <c r="BA130" i="28"/>
  <c r="BE130" i="28"/>
  <c r="BK45" i="27"/>
  <c r="BD45" i="27"/>
  <c r="BN33" i="28"/>
  <c r="BV33" i="28"/>
  <c r="BJ33" i="28"/>
  <c r="BU33" i="28"/>
  <c r="BE33" i="28"/>
  <c r="BH68" i="29"/>
  <c r="BC68" i="29"/>
  <c r="BO142" i="27"/>
  <c r="BQ142" i="27"/>
  <c r="AZ44" i="27"/>
  <c r="BC44" i="27"/>
  <c r="BG44" i="27"/>
  <c r="BO94" i="28"/>
  <c r="BL66" i="29"/>
  <c r="BD94" i="29"/>
  <c r="BB127" i="29"/>
  <c r="BL41" i="27"/>
  <c r="BQ29" i="28"/>
  <c r="BT127" i="28"/>
  <c r="BV139" i="27"/>
  <c r="BC106" i="27"/>
  <c r="BR127" i="29"/>
  <c r="BG93" i="28"/>
  <c r="BK29" i="28"/>
  <c r="BC29" i="28"/>
  <c r="BA29" i="28"/>
  <c r="BL125" i="28"/>
  <c r="BR92" i="28"/>
  <c r="BO28" i="28"/>
  <c r="BQ28" i="28"/>
  <c r="BW91" i="28"/>
  <c r="BL91" i="29"/>
  <c r="BC123" i="28"/>
  <c r="BU90" i="28"/>
  <c r="BT26" i="28"/>
  <c r="BH61" i="29"/>
  <c r="BC135" i="27"/>
  <c r="BO31" i="28"/>
  <c r="BJ130" i="28"/>
  <c r="BQ130" i="28"/>
  <c r="BH130" i="28"/>
  <c r="BF68" i="28"/>
  <c r="BH97" i="28"/>
  <c r="BH82" i="27"/>
  <c r="BF130" i="28"/>
  <c r="BC68" i="28"/>
  <c r="BU45" i="27"/>
  <c r="BK33" i="28"/>
  <c r="BK96" i="28"/>
  <c r="BG129" i="28"/>
  <c r="AZ96" i="28"/>
  <c r="BH96" i="28"/>
  <c r="BA129" i="28"/>
  <c r="BS96" i="28"/>
  <c r="BQ129" i="28"/>
  <c r="BB67" i="29"/>
  <c r="BC142" i="27"/>
  <c r="AZ95" i="29"/>
  <c r="BT109" i="27"/>
  <c r="BH43" i="27"/>
  <c r="BB109" i="27"/>
  <c r="BC128" i="29"/>
  <c r="BE128" i="29"/>
  <c r="BP142" i="27"/>
  <c r="BL30" i="29"/>
  <c r="BD128" i="29"/>
  <c r="BI30" i="28"/>
  <c r="BP81" i="27"/>
  <c r="BE30" i="28"/>
  <c r="BO30" i="28"/>
  <c r="BN67" i="28"/>
  <c r="BP67" i="28"/>
  <c r="BW81" i="27"/>
  <c r="BP30" i="28"/>
  <c r="BL81" i="27"/>
  <c r="BM67" i="28"/>
  <c r="BW95" i="28"/>
  <c r="BG128" i="28"/>
  <c r="BW42" i="27"/>
  <c r="AZ94" i="29"/>
  <c r="BC127" i="29"/>
  <c r="BN29" i="29"/>
  <c r="BR29" i="29"/>
  <c r="BQ127" i="29"/>
  <c r="BE42" i="27"/>
  <c r="BT42" i="27"/>
  <c r="BC94" i="29"/>
  <c r="BT29" i="29"/>
  <c r="BT66" i="29"/>
  <c r="BB42" i="27"/>
  <c r="BK127" i="29"/>
  <c r="BI29" i="29"/>
  <c r="BA29" i="29"/>
  <c r="BH66" i="29"/>
  <c r="BR95" i="28"/>
  <c r="BO66" i="28"/>
  <c r="BN29" i="28"/>
  <c r="BO29" i="28"/>
  <c r="BJ80" i="27"/>
  <c r="BJ66" i="28"/>
  <c r="BO80" i="27"/>
  <c r="BC66" i="28"/>
  <c r="BJ140" i="27"/>
  <c r="BW140" i="27"/>
  <c r="BN140" i="27"/>
  <c r="BT107" i="27"/>
  <c r="BO127" i="28"/>
  <c r="BK107" i="27"/>
  <c r="BU28" i="29"/>
  <c r="BM107" i="27"/>
  <c r="BN93" i="29"/>
  <c r="BG107" i="27"/>
  <c r="BK93" i="29"/>
  <c r="BL28" i="29"/>
  <c r="BB28" i="29"/>
  <c r="BA65" i="29"/>
  <c r="BE41" i="27"/>
  <c r="BQ41" i="27"/>
  <c r="BM28" i="28"/>
  <c r="BC65" i="28"/>
  <c r="BU79" i="27"/>
  <c r="BM127" i="28"/>
  <c r="BC28" i="28"/>
  <c r="BM65" i="28"/>
  <c r="BE79" i="27"/>
  <c r="BC127" i="28"/>
  <c r="BO79" i="27"/>
  <c r="BL127" i="28"/>
  <c r="BJ42" i="27"/>
  <c r="BD42" i="27"/>
  <c r="BK106" i="27"/>
  <c r="BO139" i="27"/>
  <c r="BB106" i="27"/>
  <c r="BK139" i="27"/>
  <c r="BG126" i="28"/>
  <c r="BA126" i="28"/>
  <c r="BD126" i="28"/>
  <c r="BV93" i="28"/>
  <c r="BH126" i="28"/>
  <c r="BE126" i="28"/>
  <c r="BG40" i="27"/>
  <c r="BH40" i="27"/>
  <c r="BO27" i="29"/>
  <c r="BI64" i="29"/>
  <c r="BP27" i="29"/>
  <c r="BB27" i="29"/>
  <c r="BL139" i="27"/>
  <c r="BU106" i="27"/>
  <c r="BM40" i="27"/>
  <c r="BR27" i="29"/>
  <c r="BO64" i="29"/>
  <c r="BN94" i="29"/>
  <c r="BE127" i="29"/>
  <c r="BO94" i="29"/>
  <c r="BS94" i="29"/>
  <c r="BF93" i="28"/>
  <c r="BA93" i="28"/>
  <c r="BA64" i="28"/>
  <c r="BM78" i="27"/>
  <c r="BE78" i="27"/>
  <c r="BF64" i="28"/>
  <c r="BQ126" i="28"/>
  <c r="BF41" i="27"/>
  <c r="BD41" i="27"/>
  <c r="BE105" i="27"/>
  <c r="BJ29" i="28"/>
  <c r="BS29" i="28"/>
  <c r="BM29" i="28"/>
  <c r="BO92" i="28"/>
  <c r="BN64" i="29"/>
  <c r="BW64" i="29"/>
  <c r="BF125" i="28"/>
  <c r="BF39" i="27"/>
  <c r="BU138" i="27"/>
  <c r="BB105" i="27"/>
  <c r="BK138" i="27"/>
  <c r="BL63" i="29"/>
  <c r="BQ39" i="27"/>
  <c r="BT91" i="29"/>
  <c r="BP124" i="29"/>
  <c r="BL138" i="27"/>
  <c r="BK91" i="29"/>
  <c r="AZ93" i="29"/>
  <c r="BC126" i="29"/>
  <c r="BL126" i="29"/>
  <c r="BG125" i="28"/>
  <c r="BH63" i="28"/>
  <c r="BP77" i="27"/>
  <c r="BS26" i="28"/>
  <c r="BK63" i="28"/>
  <c r="BL26" i="28"/>
  <c r="BW40" i="27"/>
  <c r="BB40" i="27"/>
  <c r="BW137" i="27"/>
  <c r="BG137" i="27"/>
  <c r="BI28" i="28"/>
  <c r="BR28" i="28"/>
  <c r="BQ91" i="28"/>
  <c r="BT63" i="29"/>
  <c r="BG62" i="29"/>
  <c r="BU104" i="27"/>
  <c r="BI25" i="29"/>
  <c r="BE25" i="29"/>
  <c r="BU125" i="29"/>
  <c r="BK125" i="29"/>
  <c r="BA92" i="29"/>
  <c r="BB92" i="29"/>
  <c r="BU92" i="29"/>
  <c r="BT76" i="27"/>
  <c r="BS91" i="28"/>
  <c r="BP76" i="27"/>
  <c r="BO76" i="27"/>
  <c r="BH27" i="28"/>
  <c r="AZ27" i="28"/>
  <c r="BG90" i="28"/>
  <c r="BA103" i="27"/>
  <c r="BC103" i="27"/>
  <c r="AZ136" i="27"/>
  <c r="BD38" i="27"/>
  <c r="BV38" i="27"/>
  <c r="BL38" i="27"/>
  <c r="BG38" i="27"/>
  <c r="BG104" i="27"/>
  <c r="BS25" i="29"/>
  <c r="BA25" i="29"/>
  <c r="BB38" i="27"/>
  <c r="BV62" i="29"/>
  <c r="BD125" i="29"/>
  <c r="BR125" i="29"/>
  <c r="BG125" i="29"/>
  <c r="BO125" i="29"/>
  <c r="BH92" i="29"/>
  <c r="BR92" i="29"/>
  <c r="BF92" i="29"/>
  <c r="BD76" i="27"/>
  <c r="BD91" i="28"/>
  <c r="BP91" i="28"/>
  <c r="BB76" i="27"/>
  <c r="BO62" i="28"/>
  <c r="BR62" i="28"/>
  <c r="BD124" i="28"/>
  <c r="BL62" i="28"/>
  <c r="BR76" i="27"/>
  <c r="BI39" i="27"/>
  <c r="BO103" i="27"/>
  <c r="BD27" i="28"/>
  <c r="BA90" i="28"/>
  <c r="BS62" i="29"/>
  <c r="BE90" i="28"/>
  <c r="BW90" i="28"/>
  <c r="BO61" i="29"/>
  <c r="BU103" i="27"/>
  <c r="BA91" i="29"/>
  <c r="BR91" i="29"/>
  <c r="BD124" i="29"/>
  <c r="BB75" i="27"/>
  <c r="BL123" i="28"/>
  <c r="BP90" i="28"/>
  <c r="BH38" i="27"/>
  <c r="BQ135" i="27"/>
  <c r="BH26" i="28"/>
  <c r="BU61" i="29"/>
  <c r="BC102" i="27"/>
  <c r="BJ89" i="28"/>
  <c r="BA37" i="27"/>
  <c r="AZ37" i="27"/>
  <c r="BO25" i="28"/>
  <c r="BD134" i="27"/>
  <c r="BB134" i="27"/>
  <c r="BC101" i="27"/>
  <c r="BW122" i="29"/>
  <c r="BW89" i="29"/>
  <c r="BP89" i="29"/>
  <c r="AZ88" i="28"/>
  <c r="BK88" i="28"/>
  <c r="BP73" i="27"/>
  <c r="BB36" i="27"/>
  <c r="BH100" i="27"/>
  <c r="BC88" i="29"/>
  <c r="BG121" i="29"/>
  <c r="BJ87" i="28"/>
  <c r="BP102" i="27"/>
  <c r="BI122" i="28"/>
  <c r="BO89" i="28"/>
  <c r="BH122" i="28"/>
  <c r="BM37" i="27"/>
  <c r="BG37" i="27"/>
  <c r="BF25" i="28"/>
  <c r="BW25" i="28"/>
  <c r="BL60" i="29"/>
  <c r="BI101" i="27"/>
  <c r="BF101" i="27"/>
  <c r="BW134" i="27"/>
  <c r="BP134" i="27"/>
  <c r="BQ89" i="29"/>
  <c r="BG122" i="29"/>
  <c r="BS121" i="28"/>
  <c r="BJ88" i="28"/>
  <c r="BG121" i="28"/>
  <c r="BE121" i="28"/>
  <c r="BG24" i="28"/>
  <c r="BD59" i="29"/>
  <c r="BF133" i="27"/>
  <c r="BU100" i="27"/>
  <c r="AZ133" i="27"/>
  <c r="BT100" i="27"/>
  <c r="BL100" i="27"/>
  <c r="BI133" i="27"/>
  <c r="BV133" i="27"/>
  <c r="BO87" i="28"/>
  <c r="BR120" i="28"/>
  <c r="AZ87" i="28"/>
  <c r="BG120" i="28"/>
  <c r="BC99" i="27"/>
  <c r="BJ132" i="27"/>
  <c r="BR132" i="27"/>
  <c r="BN119" i="28"/>
  <c r="BO34" i="27"/>
  <c r="BP57" i="29"/>
  <c r="BJ86" i="29"/>
  <c r="BN118" i="28"/>
  <c r="BL118" i="28"/>
  <c r="BD118" i="28"/>
  <c r="BQ33" i="27"/>
  <c r="BF21" i="28"/>
  <c r="BO21" i="28"/>
  <c r="BO130" i="27"/>
  <c r="BG97" i="27"/>
  <c r="BK83" i="28"/>
  <c r="BI83" i="29"/>
  <c r="BT82" i="28"/>
  <c r="BC67" i="27"/>
  <c r="BR127" i="27"/>
  <c r="BP99" i="27"/>
  <c r="BU99" i="27"/>
  <c r="BP119" i="28"/>
  <c r="BI86" i="28"/>
  <c r="BK119" i="28"/>
  <c r="BN57" i="29"/>
  <c r="BC98" i="27"/>
  <c r="BJ131" i="27"/>
  <c r="BN131" i="27"/>
  <c r="BD98" i="27"/>
  <c r="BF131" i="27"/>
  <c r="BF85" i="28"/>
  <c r="BI85" i="28"/>
  <c r="BW33" i="27"/>
  <c r="BR33" i="27"/>
  <c r="BC33" i="27"/>
  <c r="BD21" i="28"/>
  <c r="BJ56" i="29"/>
  <c r="AZ129" i="27"/>
  <c r="BM129" i="27"/>
  <c r="BP83" i="28"/>
  <c r="BO83" i="28"/>
  <c r="BP54" i="29"/>
  <c r="BA95" i="27"/>
  <c r="AZ95" i="27"/>
  <c r="BP30" i="27"/>
  <c r="BH30" i="27"/>
  <c r="BO127" i="27"/>
  <c r="BV82" i="29"/>
  <c r="BS82" i="29"/>
  <c r="BV81" i="28"/>
  <c r="AZ114" i="28"/>
  <c r="BE29" i="27"/>
  <c r="BG29" i="27"/>
  <c r="BF29" i="27"/>
  <c r="BB126" i="27"/>
  <c r="BQ93" i="27"/>
  <c r="BN126" i="27"/>
  <c r="BB114" i="29"/>
  <c r="BT113" i="28"/>
  <c r="AZ113" i="28"/>
  <c r="BH51" i="29"/>
  <c r="BG51" i="29"/>
  <c r="BK51" i="29"/>
  <c r="BS112" i="28"/>
  <c r="BD27" i="27"/>
  <c r="BA27" i="27"/>
  <c r="BR82" i="28"/>
  <c r="BD53" i="28"/>
  <c r="BF67" i="27"/>
  <c r="BV67" i="27"/>
  <c r="BG115" i="28"/>
  <c r="BF53" i="28"/>
  <c r="AZ67" i="27"/>
  <c r="BH67" i="27"/>
  <c r="AZ82" i="28"/>
  <c r="BB30" i="27"/>
  <c r="AZ30" i="27"/>
  <c r="BA30" i="27"/>
  <c r="BP94" i="27"/>
  <c r="BS18" i="28"/>
  <c r="BO114" i="28"/>
  <c r="BO53" i="29"/>
  <c r="BF81" i="28"/>
  <c r="BJ115" i="29"/>
  <c r="BG114" i="28"/>
  <c r="BW66" i="27"/>
  <c r="BC29" i="27"/>
  <c r="BV17" i="28"/>
  <c r="BP52" i="29"/>
  <c r="BV80" i="28"/>
  <c r="BP93" i="27"/>
  <c r="BV51" i="29"/>
  <c r="BJ65" i="27"/>
  <c r="BV65" i="27"/>
  <c r="BL80" i="28"/>
  <c r="BC65" i="27"/>
  <c r="BP28" i="27"/>
  <c r="BW16" i="28"/>
  <c r="BQ51" i="29"/>
  <c r="BQ112" i="28"/>
  <c r="BS79" i="28"/>
  <c r="BP125" i="27"/>
  <c r="BK50" i="29"/>
  <c r="BI92" i="27"/>
  <c r="BV125" i="27"/>
  <c r="BT80" i="29"/>
  <c r="BD64" i="27"/>
  <c r="BI64" i="27"/>
  <c r="BF64" i="27"/>
  <c r="BN64" i="27"/>
  <c r="BH79" i="28"/>
  <c r="BB27" i="27"/>
  <c r="BL27" i="27"/>
  <c r="BO91" i="27"/>
  <c r="BO15" i="28"/>
  <c r="BO50" i="29"/>
  <c r="BA49" i="29"/>
  <c r="BR90" i="27"/>
  <c r="BI25" i="27"/>
  <c r="BW24" i="27"/>
  <c r="BN58" i="27"/>
  <c r="BQ6" i="29"/>
  <c r="BF6" i="29"/>
  <c r="BB6" i="28"/>
  <c r="BI49" i="29"/>
  <c r="BJ46" i="29"/>
  <c r="BB22" i="27"/>
  <c r="BL22" i="27"/>
  <c r="BS58" i="27"/>
  <c r="BJ9" i="28"/>
  <c r="BD57" i="27"/>
  <c r="BB19" i="27"/>
  <c r="BK6" i="28"/>
  <c r="BA56" i="27"/>
  <c r="BC19" i="27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G135" i="26"/>
  <c r="BE135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H142" i="26" l="1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94" i="26" l="1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<sst xmlns="http://schemas.openxmlformats.org/spreadsheetml/2006/main" count="4670" uniqueCount="365">
  <si>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</si>
  <si>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</si>
  <si>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</si>
  <si>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</si>
  <si>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</si>
  <si>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</si>
  <si>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</si>
  <si>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</si>
  <si>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</si>
  <si>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</si>
  <si>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</si>
  <si>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</si>
  <si>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</si>
  <si>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</si>
  <si>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</si>
  <si>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</si>
  <si>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</si>
  <si>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</si>
  <si>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</si>
  <si>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</si>
  <si>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</si>
  <si>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</si>
  <si>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</si>
  <si>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</si>
  <si>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</si>
  <si>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</si>
  <si>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</si>
  <si>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</si>
  <si>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</si>
  <si>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</si>
  <si>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</si>
  <si>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</si>
  <si>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</si>
  <si>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</si>
  <si>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</si>
  <si>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</si>
  <si>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</si>
  <si>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</si>
  <si>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</si>
  <si>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</si>
  <si>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</si>
  <si>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</si>
  <si>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</si>
  <si>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</si>
  <si>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</si>
  <si>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</si>
  <si>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</si>
  <si>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</si>
  <si>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</si>
  <si>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</si>
  <si>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</si>
  <si>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</si>
  <si>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</si>
  <si>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</si>
  <si>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</si>
  <si>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</si>
  <si>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</si>
  <si>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</si>
  <si>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</si>
  <si>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</si>
  <si>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</si>
  <si>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</si>
  <si>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</si>
  <si>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</si>
  <si>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</si>
  <si>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</si>
  <si>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</si>
  <si>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</si>
  <si>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</si>
  <si>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</si>
  <si>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</si>
  <si>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</si>
  <si>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</si>
  <si>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</si>
  <si>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</si>
  <si>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</si>
  <si>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</si>
  <si>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</si>
  <si>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</si>
  <si>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</si>
  <si>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</si>
  <si>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</si>
  <si>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</si>
  <si>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</si>
  <si>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</si>
  <si>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</si>
  <si>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</si>
  <si>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</si>
  <si>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</si>
  <si>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</si>
  <si>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</si>
  <si>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</si>
  <si>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</si>
  <si>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</si>
  <si>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</si>
  <si>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</si>
  <si>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</si>
  <si>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</si>
  <si>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</si>
  <si>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</si>
  <si>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</si>
  <si>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</si>
  <si>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</si>
  <si>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</si>
  <si>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</si>
  <si>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</si>
  <si>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</si>
  <si>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</si>
  <si>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</si>
  <si>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</si>
  <si>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</si>
  <si>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</si>
  <si>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</si>
  <si>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</si>
  <si>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</si>
  <si>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</si>
  <si>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</si>
  <si>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</si>
  <si>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</si>
  <si>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</si>
  <si>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</si>
  <si>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</si>
  <si>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</si>
  <si>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</si>
  <si>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</si>
  <si>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</si>
  <si>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</si>
  <si>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</si>
  <si>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</si>
  <si>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</si>
  <si>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</si>
  <si>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</si>
  <si>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</si>
  <si>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</si>
  <si>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</si>
  <si>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</si>
  <si>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</si>
  <si>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</si>
  <si>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</si>
  <si>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</si>
  <si>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</si>
  <si>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</si>
  <si>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</si>
  <si>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</si>
  <si>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</si>
  <si>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</si>
  <si>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</si>
  <si>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</si>
  <si>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</si>
  <si>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</si>
  <si>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</si>
  <si>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</si>
  <si>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</si>
  <si>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</si>
  <si>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</si>
  <si>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</si>
  <si>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</si>
  <si>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</si>
  <si>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</si>
  <si>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</si>
  <si>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</si>
  <si>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</si>
  <si>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</si>
  <si>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</si>
  <si>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</si>
  <si>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</si>
  <si>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</si>
  <si>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</si>
  <si>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</si>
  <si>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</si>
  <si>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</si>
  <si>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</si>
  <si>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</si>
  <si>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</si>
  <si>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</si>
  <si>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</si>
  <si>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</si>
  <si>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</si>
  <si>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</si>
  <si>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</si>
  <si>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</si>
  <si>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</si>
  <si>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</si>
  <si>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</si>
  <si>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</si>
  <si>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</si>
  <si>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</si>
  <si>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</si>
  <si>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</si>
  <si>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</si>
  <si>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</si>
  <si>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</si>
  <si>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</si>
  <si>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</si>
  <si>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</si>
  <si>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</si>
  <si>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</si>
  <si>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</si>
  <si>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</si>
  <si>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</si>
  <si>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</si>
  <si>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</si>
  <si>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</si>
  <si>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</si>
  <si>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</si>
  <si>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</si>
  <si>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</si>
  <si>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</si>
  <si>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</si>
  <si>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</si>
  <si>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</si>
  <si>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</si>
  <si>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</si>
  <si>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</si>
  <si>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</si>
  <si>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</si>
  <si>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</si>
  <si>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</si>
  <si>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</si>
  <si>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</si>
  <si>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</si>
  <si>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</si>
  <si>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</si>
  <si>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</si>
  <si>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</si>
  <si>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</si>
  <si>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</si>
  <si>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</si>
  <si>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</si>
  <si>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</si>
  <si>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</si>
  <si>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</si>
  <si>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</si>
  <si>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</si>
  <si>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</si>
  <si>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</si>
  <si>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</si>
  <si>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</si>
  <si>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</si>
  <si>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</si>
  <si>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</si>
  <si>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</si>
  <si>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</si>
  <si>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</si>
  <si>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</si>
  <si>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</si>
  <si>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</si>
  <si>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</si>
  <si>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</si>
  <si>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</si>
  <si>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</si>
  <si>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</si>
  <si>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</si>
  <si>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</si>
  <si>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</si>
  <si>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</si>
  <si>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</si>
  <si>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</si>
  <si>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</si>
  <si>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</si>
  <si>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</si>
  <si>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</si>
  <si>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</si>
  <si>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</si>
  <si>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</si>
  <si>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</si>
  <si>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</si>
  <si>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</si>
  <si>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</si>
  <si>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</si>
  <si>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</si>
  <si>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</si>
  <si>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</si>
  <si>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</si>
  <si>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</si>
  <si>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</si>
  <si>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</si>
  <si>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</si>
  <si>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</si>
  <si>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</si>
  <si>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</si>
  <si>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</si>
  <si>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</si>
  <si>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</si>
  <si>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</si>
  <si>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</si>
  <si>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</si>
  <si>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</si>
  <si>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</si>
  <si>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</si>
  <si>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</si>
  <si>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</si>
  <si>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</si>
  <si>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</si>
  <si>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</si>
  <si>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</si>
  <si>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</si>
  <si>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</si>
  <si>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</si>
  <si>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</si>
  <si>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</si>
  <si>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</si>
  <si>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</si>
  <si>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</si>
  <si>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</si>
  <si>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</si>
  <si>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</si>
  <si>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</si>
  <si>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</si>
  <si>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</si>
  <si>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</si>
  <si>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</si>
  <si>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</si>
  <si>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</si>
  <si>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</si>
  <si>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</si>
  <si>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</si>
  <si>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</si>
  <si>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</si>
  <si>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</si>
  <si>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</si>
  <si>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</si>
  <si>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</si>
  <si>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</si>
  <si>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</si>
  <si>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</si>
  <si>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</si>
  <si>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</si>
  <si>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</si>
  <si>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</si>
  <si>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</si>
  <si>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</si>
  <si>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</si>
  <si>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</si>
  <si>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</si>
  <si>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</si>
  <si>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 xml:space="preserve">марте 2024 г. </t>
  </si>
  <si>
    <t>марте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</si>
  <si>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марте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</si>
  <si>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</si>
  <si>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</si>
  <si>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</si>
  <si>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</si>
  <si>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март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</si>
  <si>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</si>
  <si>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март 2024 г.
                                                                          </t>
  </si>
  <si>
    <t xml:space="preserve">Предельные уровни нерегулируемых цен за март 2024 г.                                                                                                                                (руб./МВт.ч. без НДС)                                                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</si>
  <si>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</si>
  <si>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</si>
  <si>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</si>
  <si>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</si>
  <si>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</si>
  <si>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</si>
  <si>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</si>
  <si>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</si>
  <si>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</si>
  <si>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</si>
  <si>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</si>
  <si>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</si>
  <si>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</si>
  <si>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</si>
  <si>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март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</si>
  <si>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</si>
  <si>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март 2024 г.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</si>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</sst>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31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0" fontId="0" fillId="0" borderId="0" xfId="0" applyFont="1" applyFill="1"/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6" borderId="8" xfId="0" applyFont="1" applyFill="1" applyBorder="1" applyAlignment="1">
      <alignment horizontal="center" vertical="center" wrapText="1"/>
    </xf>
    <xf numFmtId="0" fontId="59" fillId="26" borderId="8" xfId="0" applyFont="1" applyFill="1" applyBorder="1" applyAlignment="1">
      <alignment horizontal="center" vertical="center"/>
    </xf>
    <xf numFmtId="0" fontId="85" fillId="26" borderId="0" xfId="0" applyFont="1" applyFill="1"/>
    <xf numFmtId="0" fontId="58" fillId="26" borderId="0" xfId="89" applyFont="1" applyFill="1" applyAlignment="1">
      <alignment horizontal="right"/>
    </xf>
    <xf numFmtId="0" fontId="58" fillId="26" borderId="0" xfId="89" applyFont="1" applyFill="1"/>
    <xf numFmtId="0" fontId="58" fillId="26" borderId="0" xfId="89" applyFont="1" applyFill="1" applyBorder="1"/>
    <xf numFmtId="0" fontId="58" fillId="26" borderId="0" xfId="89" applyFont="1" applyFill="1" applyBorder="1" applyAlignment="1">
      <alignment horizontal="center"/>
    </xf>
    <xf numFmtId="0" fontId="58" fillId="26" borderId="0" xfId="89" applyNumberFormat="1" applyFont="1" applyFill="1" applyBorder="1" applyAlignment="1"/>
    <xf numFmtId="0" fontId="58" fillId="26" borderId="0" xfId="89" applyFont="1" applyFill="1" applyBorder="1" applyAlignment="1"/>
    <xf numFmtId="0" fontId="58" fillId="26" borderId="0" xfId="89" applyFont="1" applyFill="1" applyBorder="1" applyAlignment="1">
      <alignment vertical="top"/>
    </xf>
    <xf numFmtId="0" fontId="58" fillId="26" borderId="0" xfId="89" applyFont="1" applyFill="1" applyBorder="1" applyAlignment="1">
      <alignment horizontal="center" vertical="top"/>
    </xf>
    <xf numFmtId="0" fontId="86" fillId="26" borderId="0" xfId="0" applyFont="1" applyFill="1" applyAlignment="1">
      <alignment vertical="center"/>
    </xf>
    <xf numFmtId="0" fontId="58" fillId="26" borderId="8" xfId="89" applyFont="1" applyFill="1" applyBorder="1" applyAlignment="1">
      <alignment horizontal="center" vertical="center"/>
    </xf>
    <xf numFmtId="4" fontId="58" fillId="26" borderId="8" xfId="89" applyNumberFormat="1" applyFont="1" applyFill="1" applyBorder="1" applyAlignment="1">
      <alignment horizontal="center" vertical="center"/>
    </xf>
    <xf numFmtId="4" fontId="59" fillId="26" borderId="8" xfId="0" applyNumberFormat="1" applyFont="1" applyFill="1" applyBorder="1" applyAlignment="1">
      <alignment horizontal="center" vertical="center"/>
    </xf>
    <xf numFmtId="0" fontId="59" fillId="26" borderId="0" xfId="0" applyFont="1" applyFill="1" applyBorder="1" applyAlignment="1">
      <alignment horizontal="center" vertical="top"/>
    </xf>
    <xf numFmtId="0" fontId="59" fillId="26" borderId="0" xfId="0" applyFont="1" applyFill="1" applyBorder="1" applyAlignment="1">
      <alignment vertical="top" wrapText="1"/>
    </xf>
    <xf numFmtId="0" fontId="85" fillId="26" borderId="0" xfId="0" applyFont="1" applyFill="1" applyBorder="1"/>
    <xf numFmtId="0" fontId="58" fillId="26" borderId="0" xfId="0" applyFont="1" applyFill="1" applyBorder="1" applyAlignment="1">
      <alignment horizontal="center" vertical="top"/>
    </xf>
    <xf numFmtId="0" fontId="59" fillId="26" borderId="0" xfId="0" applyFont="1" applyFill="1" applyBorder="1" applyAlignment="1">
      <alignment vertical="top"/>
    </xf>
    <xf numFmtId="0" fontId="58" fillId="26" borderId="8" xfId="0" applyFont="1" applyFill="1" applyBorder="1" applyAlignment="1">
      <alignment horizontal="center" vertical="top"/>
    </xf>
    <xf numFmtId="4" fontId="58" fillId="26" borderId="8" xfId="0" applyNumberFormat="1" applyFont="1" applyFill="1" applyBorder="1" applyAlignment="1">
      <alignment horizontal="center" vertical="center"/>
    </xf>
    <xf numFmtId="178" fontId="58" fillId="26" borderId="8" xfId="0" applyNumberFormat="1" applyFont="1" applyFill="1" applyBorder="1" applyAlignment="1">
      <alignment horizontal="center" vertical="center"/>
    </xf>
    <xf numFmtId="0" fontId="86" fillId="26" borderId="0" xfId="0" applyFont="1" applyFill="1"/>
    <xf numFmtId="20" fontId="89" fillId="26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/>
    <xf numFmtId="0" fontId="59" fillId="26" borderId="0" xfId="89" applyFont="1" applyFill="1" applyAlignment="1">
      <alignment wrapText="1"/>
    </xf>
    <xf numFmtId="0" fontId="59" fillId="26" borderId="0" xfId="0" applyFont="1" applyFill="1" applyBorder="1" applyAlignment="1">
      <alignment horizontal="center" vertical="center" wrapText="1"/>
    </xf>
    <xf numFmtId="4" fontId="85" fillId="26" borderId="0" xfId="0" applyNumberFormat="1" applyFont="1" applyFill="1" applyBorder="1"/>
    <xf numFmtId="0" fontId="85" fillId="26" borderId="55" xfId="0" applyFont="1" applyFill="1" applyBorder="1"/>
    <xf numFmtId="0" fontId="85" fillId="26" borderId="56" xfId="0" applyFont="1" applyFill="1" applyBorder="1"/>
    <xf numFmtId="0" fontId="85" fillId="26" borderId="0" xfId="0" applyFont="1" applyFill="1" applyBorder="1" applyAlignment="1"/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/>
    <xf numFmtId="0" fontId="58" fillId="26" borderId="0" xfId="89" applyFont="1" applyFill="1" applyBorder="1" applyAlignment="1">
      <alignment vertical="center"/>
    </xf>
    <xf numFmtId="4" fontId="58" fillId="26" borderId="8" xfId="89" applyNumberFormat="1" applyFont="1" applyFill="1" applyBorder="1" applyAlignment="1"/>
    <xf numFmtId="4" fontId="86" fillId="26" borderId="29" xfId="0" applyNumberFormat="1" applyFont="1" applyFill="1" applyBorder="1"/>
    <xf numFmtId="0" fontId="59" fillId="26" borderId="0" xfId="89" applyFont="1" applyFill="1" applyAlignment="1"/>
    <xf numFmtId="0" fontId="59" fillId="26" borderId="0" xfId="89" applyFont="1" applyFill="1" applyAlignment="1">
      <alignment vertical="center" wrapText="1"/>
    </xf>
    <xf numFmtId="0" fontId="58" fillId="26" borderId="0" xfId="89" applyFont="1" applyFill="1" applyAlignment="1"/>
    <xf numFmtId="4" fontId="86" fillId="26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6" borderId="0" xfId="0" applyFont="1" applyFill="1" applyBorder="1"/>
    <xf numFmtId="0" fontId="59" fillId="26" borderId="0" xfId="0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vertical="center"/>
    </xf>
    <xf numFmtId="0" fontId="72" fillId="26" borderId="0" xfId="0" applyFont="1" applyFill="1" applyBorder="1"/>
    <xf numFmtId="0" fontId="58" fillId="26" borderId="0" xfId="0" applyFont="1" applyFill="1" applyBorder="1" applyAlignment="1">
      <alignment horizontal="center"/>
    </xf>
    <xf numFmtId="4" fontId="59" fillId="26" borderId="26" xfId="0" applyNumberFormat="1" applyFont="1" applyFill="1" applyBorder="1" applyAlignment="1">
      <alignment horizontal="center" vertical="center" wrapText="1"/>
    </xf>
    <xf numFmtId="4" fontId="59" fillId="26" borderId="27" xfId="0" applyNumberFormat="1" applyFont="1" applyFill="1" applyBorder="1" applyAlignment="1">
      <alignment horizontal="center" vertical="center" wrapText="1"/>
    </xf>
    <xf numFmtId="4" fontId="59" fillId="26" borderId="0" xfId="0" applyNumberFormat="1" applyFont="1" applyFill="1" applyBorder="1" applyAlignment="1">
      <alignment horizontal="center" vertical="center" wrapText="1"/>
    </xf>
    <xf numFmtId="0" fontId="58" fillId="26" borderId="0" xfId="0" applyFont="1" applyFill="1" applyBorder="1" applyAlignment="1">
      <alignment horizontal="left" vertical="center" wrapText="1"/>
    </xf>
    <xf numFmtId="4" fontId="85" fillId="26" borderId="0" xfId="0" applyNumberFormat="1" applyFont="1" applyFill="1"/>
    <xf numFmtId="4" fontId="89" fillId="26" borderId="8" xfId="0" applyNumberFormat="1" applyFont="1" applyFill="1" applyBorder="1" applyAlignment="1">
      <alignment horizontal="center" vertical="center" wrapText="1"/>
    </xf>
    <xf numFmtId="4" fontId="86" fillId="26" borderId="0" xfId="0" applyNumberFormat="1" applyFont="1" applyFill="1" applyAlignment="1"/>
    <xf numFmtId="4" fontId="86" fillId="26" borderId="0" xfId="0" applyNumberFormat="1" applyFont="1" applyFill="1"/>
    <xf numFmtId="4" fontId="86" fillId="26" borderId="0" xfId="0" applyNumberFormat="1" applyFont="1" applyFill="1" applyAlignment="1">
      <alignment vertical="center"/>
    </xf>
    <xf numFmtId="4" fontId="85" fillId="26" borderId="55" xfId="0" applyNumberFormat="1" applyFont="1" applyFill="1" applyBorder="1"/>
    <xf numFmtId="4" fontId="85" fillId="26" borderId="56" xfId="0" applyNumberFormat="1" applyFont="1" applyFill="1" applyBorder="1"/>
    <xf numFmtId="4" fontId="85" fillId="26" borderId="0" xfId="0" applyNumberFormat="1" applyFont="1" applyFill="1" applyBorder="1" applyAlignment="1"/>
    <xf numFmtId="4" fontId="85" fillId="26" borderId="8" xfId="0" applyNumberFormat="1" applyFont="1" applyFill="1" applyBorder="1" applyAlignment="1">
      <alignment horizontal="center"/>
    </xf>
    <xf numFmtId="4" fontId="58" fillId="26" borderId="0" xfId="89" applyNumberFormat="1" applyFont="1" applyFill="1" applyBorder="1" applyAlignment="1">
      <alignment vertical="center"/>
    </xf>
    <xf numFmtId="4" fontId="58" fillId="26" borderId="0" xfId="89" applyNumberFormat="1" applyFont="1" applyFill="1" applyBorder="1" applyAlignment="1"/>
    <xf numFmtId="3" fontId="59" fillId="26" borderId="8" xfId="0" applyNumberFormat="1" applyFont="1" applyFill="1" applyBorder="1" applyAlignment="1">
      <alignment horizontal="center" vertical="center" wrapText="1"/>
    </xf>
    <xf numFmtId="4" fontId="86" fillId="26" borderId="29" xfId="0" applyNumberFormat="1" applyFont="1" applyFill="1" applyBorder="1" applyAlignment="1">
      <alignment horizontal="center"/>
    </xf>
    <xf numFmtId="4" fontId="86" fillId="26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6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6" borderId="0" xfId="0" applyFont="1" applyFill="1"/>
    <xf numFmtId="0" fontId="59" fillId="26" borderId="8" xfId="0" applyFont="1" applyFill="1" applyBorder="1" applyAlignment="1">
      <alignment horizontal="center" vertical="center" wrapText="1"/>
    </xf>
    <xf numFmtId="0" fontId="58" fillId="26" borderId="0" xfId="0" applyFont="1" applyFill="1"/>
    <xf numFmtId="4" fontId="58" fillId="26" borderId="8" xfId="0" applyNumberFormat="1" applyFont="1" applyFill="1" applyBorder="1" applyAlignment="1">
      <alignment horizontal="center" vertical="center" wrapText="1"/>
    </xf>
    <xf numFmtId="4" fontId="58" fillId="26" borderId="8" xfId="0" applyNumberFormat="1" applyFont="1" applyFill="1" applyBorder="1"/>
    <xf numFmtId="4" fontId="58" fillId="26" borderId="8" xfId="0" applyNumberFormat="1" applyFont="1" applyFill="1" applyBorder="1" applyAlignment="1">
      <alignment horizontal="center"/>
    </xf>
    <xf numFmtId="20" fontId="58" fillId="26" borderId="8" xfId="0" applyNumberFormat="1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/>
    </xf>
    <xf numFmtId="0" fontId="52" fillId="27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59" fillId="27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8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58" fillId="26" borderId="8" xfId="89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left" vertical="top" wrapText="1"/>
    </xf>
    <xf numFmtId="0" fontId="86" fillId="13" borderId="0" xfId="0" applyFont="1" applyFill="1" applyAlignment="1">
      <alignment horizontal="center" vertical="center" wrapText="1"/>
    </xf>
    <xf numFmtId="0" fontId="72" fillId="26" borderId="48" xfId="0" applyFont="1" applyFill="1" applyBorder="1" applyAlignment="1">
      <alignment horizontal="left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center" vertical="center" wrapText="1"/>
    </xf>
    <xf numFmtId="0" fontId="58" fillId="26" borderId="37" xfId="89" applyFont="1" applyFill="1" applyBorder="1" applyAlignment="1">
      <alignment horizontal="center"/>
    </xf>
    <xf numFmtId="0" fontId="58" fillId="26" borderId="40" xfId="89" applyFont="1" applyFill="1" applyBorder="1" applyAlignment="1">
      <alignment horizontal="center"/>
    </xf>
    <xf numFmtId="0" fontId="58" fillId="26" borderId="45" xfId="89" applyFont="1" applyFill="1" applyBorder="1" applyAlignment="1">
      <alignment horizontal="center"/>
    </xf>
    <xf numFmtId="0" fontId="58" fillId="26" borderId="8" xfId="0" applyFont="1" applyFill="1" applyBorder="1" applyAlignment="1">
      <alignment horizontal="left" vertical="top" wrapText="1" indent="2"/>
    </xf>
    <xf numFmtId="0" fontId="59" fillId="26" borderId="8" xfId="0" applyFont="1" applyFill="1" applyBorder="1" applyAlignment="1">
      <alignment horizontal="center" vertical="center"/>
    </xf>
    <xf numFmtId="0" fontId="59" fillId="26" borderId="8" xfId="0" applyFont="1" applyFill="1" applyBorder="1" applyAlignment="1">
      <alignment horizontal="center" vertical="top" wrapText="1"/>
    </xf>
    <xf numFmtId="0" fontId="59" fillId="26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vertical="center"/>
    </xf>
    <xf numFmtId="4" fontId="86" fillId="30" borderId="8" xfId="0" applyNumberFormat="1" applyFont="1" applyFill="1" applyBorder="1" applyAlignment="1">
      <alignment horizontal="center" vertical="center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8" xfId="0" applyNumberFormat="1" applyFont="1" applyFill="1" applyBorder="1" applyAlignment="1">
      <alignment horizontal="center" vertical="center"/>
    </xf>
    <xf numFmtId="4" fontId="86" fillId="29" borderId="8" xfId="0" applyNumberFormat="1" applyFont="1" applyFill="1" applyBorder="1" applyAlignment="1">
      <alignment horizontal="center" vertical="center" wrapText="1"/>
    </xf>
    <xf numFmtId="4" fontId="85" fillId="26" borderId="28" xfId="0" applyNumberFormat="1" applyFont="1" applyFill="1" applyBorder="1" applyAlignment="1">
      <alignment horizontal="center" vertical="center"/>
    </xf>
    <xf numFmtId="4" fontId="85" fillId="26" borderId="22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8" fillId="26" borderId="8" xfId="0" applyNumberFormat="1" applyFont="1" applyFill="1" applyBorder="1" applyAlignment="1">
      <alignment horizontal="center" vertical="center"/>
    </xf>
    <xf numFmtId="4" fontId="59" fillId="30" borderId="8" xfId="0" applyNumberFormat="1" applyFont="1" applyFill="1" applyBorder="1" applyAlignment="1">
      <alignment horizontal="center" vertic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6" borderId="8" xfId="0" applyNumberFormat="1" applyFont="1" applyFill="1" applyBorder="1" applyAlignment="1">
      <alignment horizontal="center" wrapText="1"/>
    </xf>
    <xf numFmtId="4" fontId="86" fillId="26" borderId="8" xfId="0" applyNumberFormat="1" applyFont="1" applyFill="1" applyBorder="1" applyAlignment="1">
      <alignment horizontal="center"/>
    </xf>
    <xf numFmtId="4" fontId="58" fillId="26" borderId="8" xfId="89" applyNumberFormat="1" applyFont="1" applyFill="1" applyBorder="1" applyAlignment="1">
      <alignment horizontal="left"/>
    </xf>
    <xf numFmtId="4" fontId="86" fillId="32" borderId="8" xfId="0" applyNumberFormat="1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/>
    </xf>
    <xf numFmtId="0" fontId="86" fillId="26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left"/>
    </xf>
    <xf numFmtId="0" fontId="59" fillId="26" borderId="0" xfId="89" applyFont="1" applyFill="1" applyAlignment="1">
      <alignment horizontal="center"/>
    </xf>
    <xf numFmtId="0" fontId="59" fillId="26" borderId="0" xfId="89" applyFont="1" applyFill="1" applyAlignment="1">
      <alignment horizontal="center" vertical="center" wrapText="1"/>
    </xf>
    <xf numFmtId="0" fontId="58" fillId="26" borderId="0" xfId="89" applyFont="1" applyFill="1" applyAlignment="1">
      <alignment horizontal="center"/>
    </xf>
    <xf numFmtId="0" fontId="59" fillId="26" borderId="39" xfId="89" applyFont="1" applyFill="1" applyBorder="1" applyAlignment="1">
      <alignment horizontal="center"/>
    </xf>
    <xf numFmtId="0" fontId="58" fillId="26" borderId="0" xfId="89" applyFont="1" applyFill="1" applyBorder="1" applyAlignment="1">
      <alignment horizontal="center" vertical="top"/>
    </xf>
    <xf numFmtId="0" fontId="58" fillId="26" borderId="48" xfId="89" applyFont="1" applyFill="1" applyBorder="1" applyAlignment="1">
      <alignment horizontal="center" vertical="top"/>
    </xf>
    <xf numFmtId="0" fontId="58" fillId="26" borderId="8" xfId="89" applyFont="1" applyFill="1" applyBorder="1" applyAlignment="1">
      <alignment horizontal="center"/>
    </xf>
    <xf numFmtId="4" fontId="58" fillId="26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66" fillId="0" borderId="8" xfId="89" applyFont="1" applyBorder="1" applyAlignment="1">
      <alignment horizont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19" borderId="8" xfId="0" applyFont="1" applyFill="1" applyBorder="1" applyAlignment="1">
      <alignment horizontal="center" vertical="center" wrapText="1"/>
    </xf>
    <xf numFmtId="0" fontId="86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6" fillId="26" borderId="8" xfId="0" applyFont="1" applyFill="1" applyBorder="1" applyAlignment="1">
      <alignment horizontal="center" vertical="center"/>
    </xf>
    <xf numFmtId="0" fontId="86" fillId="30" borderId="8" xfId="0" applyFont="1" applyFill="1" applyBorder="1" applyAlignment="1">
      <alignment horizontal="center" vertical="center"/>
    </xf>
    <xf numFmtId="0" fontId="59" fillId="30" borderId="8" xfId="0" applyFont="1" applyFill="1" applyBorder="1" applyAlignment="1">
      <alignment horizontal="center" vertical="center"/>
    </xf>
    <xf numFmtId="0" fontId="86" fillId="32" borderId="8" xfId="0" applyFont="1" applyFill="1" applyBorder="1" applyAlignment="1">
      <alignment horizontal="center" vertical="center" wrapText="1"/>
    </xf>
    <xf numFmtId="4" fontId="86" fillId="26" borderId="37" xfId="0" applyNumberFormat="1" applyFont="1" applyFill="1" applyBorder="1" applyAlignment="1">
      <alignment horizontal="center" wrapText="1"/>
    </xf>
    <xf numFmtId="0" fontId="86" fillId="26" borderId="40" xfId="0" applyFont="1" applyFill="1" applyBorder="1" applyAlignment="1">
      <alignment horizontal="center" wrapText="1"/>
    </xf>
    <xf numFmtId="0" fontId="86" fillId="26" borderId="45" xfId="0" applyFont="1" applyFill="1" applyBorder="1" applyAlignment="1">
      <alignment horizontal="center" wrapText="1"/>
    </xf>
    <xf numFmtId="4" fontId="86" fillId="0" borderId="8" xfId="0" applyNumberFormat="1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0" fontId="86" fillId="0" borderId="8" xfId="0" applyFont="1" applyFill="1" applyBorder="1" applyAlignment="1">
      <alignment horizontal="center" wrapText="1"/>
    </xf>
    <xf numFmtId="180" fontId="58" fillId="26" borderId="0" xfId="0" applyNumberFormat="1" applyFont="1" applyFill="1" applyAlignment="1">
      <alignment horizontal="left" vertical="center" wrapText="1"/>
    </xf>
    <xf numFmtId="180" fontId="58" fillId="26" borderId="0" xfId="0" applyNumberFormat="1" applyFont="1" applyFill="1" applyAlignment="1">
      <alignment horizontal="left" vertical="center" wrapText="1" indent="2"/>
    </xf>
    <xf numFmtId="0" fontId="85" fillId="26" borderId="0" xfId="0" applyFont="1" applyFill="1" applyBorder="1" applyAlignment="1">
      <alignment horizontal="center" vertical="center" wrapText="1"/>
    </xf>
    <xf numFmtId="0" fontId="58" fillId="26" borderId="0" xfId="0" applyFont="1" applyFill="1" applyAlignment="1">
      <alignment horizontal="center" vertical="center"/>
    </xf>
    <xf numFmtId="0" fontId="59" fillId="26" borderId="0" xfId="0" applyFont="1" applyFill="1" applyBorder="1" applyAlignment="1">
      <alignment horizontal="left" vertical="center" wrapText="1"/>
    </xf>
    <xf numFmtId="0" fontId="59" fillId="26" borderId="13" xfId="0" applyFont="1" applyFill="1" applyBorder="1" applyAlignment="1">
      <alignment horizontal="center" vertical="center" wrapText="1"/>
    </xf>
    <xf numFmtId="0" fontId="59" fillId="26" borderId="17" xfId="0" applyFont="1" applyFill="1" applyBorder="1" applyAlignment="1">
      <alignment horizontal="center" vertical="center" wrapText="1"/>
    </xf>
    <xf numFmtId="0" fontId="58" fillId="26" borderId="16" xfId="0" applyFont="1" applyFill="1" applyBorder="1" applyAlignment="1">
      <alignment horizontal="center" vertical="center" wrapText="1"/>
    </xf>
    <xf numFmtId="0" fontId="58" fillId="26" borderId="26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4" fontId="85" fillId="31" borderId="37" xfId="0" applyNumberFormat="1" applyFont="1" applyFill="1" applyBorder="1" applyAlignment="1">
      <alignment horizontal="center"/>
    </xf>
    <xf numFmtId="4" fontId="85" fillId="31" borderId="40" xfId="0" applyNumberFormat="1" applyFont="1" applyFill="1" applyBorder="1" applyAlignment="1">
      <alignment horizontal="center"/>
    </xf>
    <xf numFmtId="4" fontId="85" fillId="31" borderId="45" xfId="0" applyNumberFormat="1" applyFont="1" applyFill="1" applyBorder="1" applyAlignment="1">
      <alignment horizontal="center"/>
    </xf>
    <xf numFmtId="0" fontId="98" fillId="31" borderId="8" xfId="0" applyFont="1" applyFill="1" applyBorder="1" applyAlignment="1">
      <alignment horizontal="center" vertical="center"/>
    </xf>
    <xf numFmtId="0" fontId="98" fillId="33" borderId="8" xfId="0" applyFont="1" applyFill="1" applyBorder="1" applyAlignment="1">
      <alignment horizontal="center" vertical="center"/>
    </xf>
    <xf numFmtId="0" fontId="98" fillId="31" borderId="8" xfId="0" applyFont="1" applyFill="1" applyBorder="1" applyAlignment="1">
      <alignment vertical="center" wrapText="1"/>
    </xf>
    <xf numFmtId="4" fontId="85" fillId="31" borderId="8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59" fillId="33" borderId="38" xfId="0" applyFont="1" applyFill="1" applyBorder="1" applyAlignment="1">
      <alignment horizontal="left" vertical="center" wrapText="1"/>
    </xf>
    <xf numFmtId="0" fontId="59" fillId="33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3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4" fontId="85" fillId="26" borderId="37" xfId="0" applyNumberFormat="1" applyFont="1" applyFill="1" applyBorder="1" applyAlignment="1">
      <alignment horizontal="center"/>
    </xf>
    <xf numFmtId="4" fontId="85" fillId="26" borderId="40" xfId="0" applyNumberFormat="1" applyFont="1" applyFill="1" applyBorder="1" applyAlignment="1">
      <alignment horizontal="center"/>
    </xf>
    <xf numFmtId="4" fontId="85" fillId="26" borderId="45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0" fontId="96" fillId="0" borderId="0" xfId="0" applyFont="1" applyBorder="1" applyAlignment="1">
      <alignment horizontal="center" vertical="center"/>
    </xf>
    <xf numFmtId="0" fontId="54" fillId="33" borderId="38" xfId="0" applyFont="1" applyFill="1" applyBorder="1" applyAlignment="1">
      <alignment horizontal="left" vertical="center" wrapText="1"/>
    </xf>
    <xf numFmtId="0" fontId="54" fillId="33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0" fontId="54" fillId="33" borderId="37" xfId="0" applyFont="1" applyFill="1" applyBorder="1" applyAlignment="1">
      <alignment horizontal="left" vertical="center" wrapText="1"/>
    </xf>
    <xf numFmtId="0" fontId="54" fillId="33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2" fillId="0" borderId="0" xfId="0" applyFont="1" applyBorder="1" applyAlignment="1">
      <alignment horizontal="center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3" borderId="37" xfId="0" applyFont="1" applyFill="1" applyBorder="1" applyAlignment="1">
      <alignment horizontal="left" vertical="center" wrapText="1"/>
    </xf>
    <xf numFmtId="0" fontId="59" fillId="33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5" fillId="0" borderId="0" xfId="89" applyFont="1" applyFill="1" applyAlignment="1">
      <alignment horizontal="center" vertical="center" wrapText="1"/>
    </xf>
    <xf numFmtId="0" fontId="106" fillId="13" borderId="0" xfId="0" applyFont="1" applyFill="1" applyBorder="1" applyAlignment="1">
      <alignment horizontal="center" vertical="justify" wrapText="1"/>
    </xf>
    <xf numFmtId="0" fontId="106" fillId="0" borderId="39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08" fillId="0" borderId="35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/>
    </xf>
    <xf numFmtId="1" fontId="109" fillId="0" borderId="8" xfId="0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111" fillId="0" borderId="37" xfId="0" applyFont="1" applyFill="1" applyBorder="1" applyAlignment="1">
      <alignment horizontal="center" vertical="center"/>
    </xf>
    <xf numFmtId="4" fontId="108" fillId="26" borderId="8" xfId="0" applyNumberFormat="1" applyFont="1" applyFill="1" applyBorder="1" applyAlignment="1">
      <alignment horizontal="center" vertical="center"/>
    </xf>
    <xf numFmtId="4" fontId="108" fillId="33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0" fontId="106" fillId="0" borderId="40" xfId="0" applyFont="1" applyFill="1" applyBorder="1" applyAlignment="1">
      <alignment horizontal="left" vertical="center" wrapText="1"/>
    </xf>
    <xf numFmtId="4" fontId="108" fillId="0" borderId="0" xfId="0" applyNumberFormat="1" applyFont="1" applyFill="1"/>
    <xf numFmtId="0" fontId="108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08" fillId="0" borderId="38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44" xfId="0" applyFont="1" applyFill="1" applyBorder="1" applyAlignment="1">
      <alignment horizontal="center" vertical="center" wrapText="1"/>
    </xf>
    <xf numFmtId="1" fontId="109" fillId="0" borderId="37" xfId="0" applyNumberFormat="1" applyFont="1" applyFill="1" applyBorder="1" applyAlignment="1">
      <alignment horizontal="center" vertical="center" wrapText="1"/>
    </xf>
    <xf numFmtId="1" fontId="109" fillId="0" borderId="40" xfId="0" applyNumberFormat="1" applyFont="1" applyFill="1" applyBorder="1" applyAlignment="1">
      <alignment horizontal="center" vertical="center" wrapText="1"/>
    </xf>
    <xf numFmtId="1" fontId="109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1" fillId="26" borderId="8" xfId="0" applyNumberFormat="1" applyFont="1" applyFill="1" applyBorder="1" applyAlignment="1">
      <alignment horizontal="center" vertical="center"/>
    </xf>
    <xf numFmtId="4" fontId="108" fillId="0" borderId="37" xfId="0" applyNumberFormat="1" applyFont="1" applyFill="1" applyBorder="1" applyAlignment="1">
      <alignment horizontal="center" vertical="center"/>
    </xf>
    <xf numFmtId="4" fontId="108" fillId="0" borderId="40" xfId="0" applyNumberFormat="1" applyFont="1" applyFill="1" applyBorder="1" applyAlignment="1">
      <alignment horizontal="center" vertical="center"/>
    </xf>
    <xf numFmtId="4" fontId="108" fillId="0" borderId="45" xfId="0" applyNumberFormat="1" applyFont="1" applyFill="1" applyBorder="1" applyAlignment="1">
      <alignment horizontal="center" vertical="center"/>
    </xf>
    <xf numFmtId="0" fontId="106" fillId="13" borderId="48" xfId="0" applyFont="1" applyFill="1" applyBorder="1" applyAlignment="1">
      <alignment horizontal="center" vertical="justify" wrapText="1"/>
    </xf>
    <xf numFmtId="4" fontId="111" fillId="26" borderId="28" xfId="0" applyNumberFormat="1" applyFont="1" applyFill="1" applyBorder="1" applyAlignment="1">
      <alignment horizontal="center" vertical="center"/>
    </xf>
    <xf numFmtId="4" fontId="108" fillId="0" borderId="28" xfId="0" applyNumberFormat="1" applyFont="1" applyFill="1" applyBorder="1" applyAlignment="1">
      <alignment horizontal="center" vertical="center"/>
    </xf>
    <xf numFmtId="4" fontId="108" fillId="26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6" borderId="57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6" borderId="2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11" fillId="0" borderId="8" xfId="0" applyFont="1" applyFill="1" applyBorder="1" applyAlignment="1">
      <alignment horizontal="center" vertical="center"/>
    </xf>
    <xf numFmtId="4" fontId="111" fillId="26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4" fontId="108" fillId="26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6" borderId="8" xfId="0" applyFill="1" applyBorder="1" applyAlignment="1">
      <alignment horizontal="center" vertical="center"/>
    </xf>
    <xf numFmtId="0" fontId="112" fillId="0" borderId="0" xfId="0" applyFont="1" applyFill="1" applyBorder="1" applyAlignment="1">
      <alignment horizontal="left" wrapText="1"/>
    </xf>
    <xf numFmtId="4" fontId="112" fillId="0" borderId="0" xfId="0" applyNumberFormat="1" applyFont="1" applyFill="1" applyBorder="1" applyAlignment="1">
      <alignment horizontal="right" wrapText="1"/>
    </xf>
    <xf numFmtId="0" fontId="94" fillId="0" borderId="0" xfId="0" applyFont="1" applyAlignment="1">
      <alignment wrapText="1"/>
    </xf>
    <xf numFmtId="0" fontId="113" fillId="0" borderId="0" xfId="0" applyFont="1" applyFill="1"/>
    <xf numFmtId="0" fontId="114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145</v>
      </c>
      <c r="I2" s="25" t="s">
        <v>90</v>
      </c>
    </row>
    <row r="3" spans="1:19" ht="15.75">
      <c r="A3" s="18"/>
      <c r="F3" s="13"/>
    </row>
    <row r="4" spans="1:19" s="11" customFormat="1" ht="18.75">
      <c r="A4" s="342" t="s">
        <v>34</v>
      </c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</row>
    <row r="5" spans="1:19" s="11" customFormat="1" ht="29.25" customHeight="1">
      <c r="A5" s="343" t="s">
        <v>35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</row>
    <row r="6" spans="1:19" ht="21.75" customHeight="1" thickBot="1">
      <c r="A6" s="344" t="s">
        <v>93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</row>
    <row r="7" spans="1:19" ht="33.75" customHeight="1">
      <c r="A7" s="345" t="s">
        <v>96</v>
      </c>
      <c r="B7" s="346"/>
      <c r="C7" s="346"/>
      <c r="D7" s="349" t="s">
        <v>36</v>
      </c>
      <c r="E7" s="349"/>
      <c r="F7" s="349"/>
      <c r="G7" s="349"/>
      <c r="H7" s="349"/>
      <c r="I7" s="351" t="s">
        <v>79</v>
      </c>
      <c r="J7" s="351"/>
      <c r="K7" s="351"/>
      <c r="L7" s="351"/>
      <c r="M7" s="351"/>
      <c r="N7" s="351"/>
      <c r="O7" s="351"/>
      <c r="P7" s="351"/>
      <c r="Q7" s="351"/>
      <c r="R7" s="352"/>
    </row>
    <row r="8" spans="1:19" s="4" customFormat="1" ht="42.75" customHeight="1">
      <c r="A8" s="347"/>
      <c r="B8" s="348"/>
      <c r="C8" s="348"/>
      <c r="D8" s="350"/>
      <c r="E8" s="350"/>
      <c r="F8" s="350"/>
      <c r="G8" s="350"/>
      <c r="H8" s="350"/>
      <c r="I8" s="353" t="s">
        <v>80</v>
      </c>
      <c r="J8" s="354" t="s">
        <v>91</v>
      </c>
      <c r="K8" s="354"/>
      <c r="L8" s="354"/>
      <c r="M8" s="354"/>
      <c r="N8" s="354"/>
      <c r="O8" s="355" t="s">
        <v>83</v>
      </c>
      <c r="P8" s="354" t="s">
        <v>120</v>
      </c>
      <c r="Q8" s="354"/>
      <c r="R8" s="356"/>
      <c r="S8" s="5"/>
    </row>
    <row r="9" spans="1:19" s="4" customFormat="1" ht="57" customHeight="1">
      <c r="A9" s="347"/>
      <c r="B9" s="348"/>
      <c r="C9" s="34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5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5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57">
        <v>1</v>
      </c>
      <c r="B10" s="358"/>
      <c r="C10" s="358"/>
      <c r="D10" s="359" t="s">
        <v>104</v>
      </c>
      <c r="E10" s="359"/>
      <c r="F10" s="359"/>
      <c r="G10" s="359"/>
      <c r="H10" s="359"/>
      <c r="I10" s="71">
        <v>3</v>
      </c>
      <c r="J10" s="360">
        <v>4</v>
      </c>
      <c r="K10" s="360"/>
      <c r="L10" s="360"/>
      <c r="M10" s="360"/>
      <c r="N10" s="36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61" t="s">
        <v>97</v>
      </c>
      <c r="B11" s="362"/>
      <c r="C11" s="36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61" t="s">
        <v>98</v>
      </c>
      <c r="B12" s="362"/>
      <c r="C12" s="36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61" t="s">
        <v>99</v>
      </c>
      <c r="B13" s="362"/>
      <c r="C13" s="36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63" t="s">
        <v>100</v>
      </c>
      <c r="B14" s="364"/>
      <c r="C14" s="36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65"/>
      <c r="B15" s="365"/>
      <c r="C15" s="36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44" t="s">
        <v>106</v>
      </c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</row>
    <row r="18" spans="1:27" ht="33.75" customHeight="1">
      <c r="A18" s="345" t="s">
        <v>96</v>
      </c>
      <c r="B18" s="346"/>
      <c r="C18" s="346"/>
      <c r="D18" s="349" t="s">
        <v>36</v>
      </c>
      <c r="E18" s="349"/>
      <c r="F18" s="349"/>
      <c r="G18" s="349"/>
      <c r="H18" s="349"/>
      <c r="I18" s="351" t="s">
        <v>79</v>
      </c>
      <c r="J18" s="351"/>
      <c r="K18" s="351"/>
      <c r="L18" s="351"/>
      <c r="M18" s="351"/>
      <c r="N18" s="351"/>
      <c r="O18" s="351"/>
      <c r="P18" s="351"/>
      <c r="Q18" s="351"/>
      <c r="R18" s="352"/>
    </row>
    <row r="19" spans="1:27" s="4" customFormat="1" ht="43.5" customHeight="1">
      <c r="A19" s="347"/>
      <c r="B19" s="348"/>
      <c r="C19" s="348"/>
      <c r="D19" s="350"/>
      <c r="E19" s="350"/>
      <c r="F19" s="350"/>
      <c r="G19" s="350"/>
      <c r="H19" s="350"/>
      <c r="I19" s="353" t="s">
        <v>80</v>
      </c>
      <c r="J19" s="354" t="s">
        <v>91</v>
      </c>
      <c r="K19" s="354"/>
      <c r="L19" s="354"/>
      <c r="M19" s="354"/>
      <c r="N19" s="354"/>
      <c r="O19" s="355" t="s">
        <v>83</v>
      </c>
      <c r="P19" s="354" t="s">
        <v>120</v>
      </c>
      <c r="Q19" s="354"/>
      <c r="R19" s="356"/>
      <c r="S19" s="5"/>
    </row>
    <row r="20" spans="1:27" s="4" customFormat="1" ht="57" customHeight="1">
      <c r="A20" s="347"/>
      <c r="B20" s="348"/>
      <c r="C20" s="34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5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5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57">
        <v>1</v>
      </c>
      <c r="B21" s="358"/>
      <c r="C21" s="358"/>
      <c r="D21" s="359" t="s">
        <v>104</v>
      </c>
      <c r="E21" s="359"/>
      <c r="F21" s="359"/>
      <c r="G21" s="359"/>
      <c r="H21" s="359"/>
      <c r="I21" s="71">
        <v>3</v>
      </c>
      <c r="J21" s="360">
        <v>4</v>
      </c>
      <c r="K21" s="360"/>
      <c r="L21" s="360"/>
      <c r="M21" s="360"/>
      <c r="N21" s="36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61" t="s">
        <v>97</v>
      </c>
      <c r="B22" s="362"/>
      <c r="C22" s="36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61" t="s">
        <v>98</v>
      </c>
      <c r="B23" s="362"/>
      <c r="C23" s="36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61" t="s">
        <v>99</v>
      </c>
      <c r="B24" s="362"/>
      <c r="C24" s="36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63" t="s">
        <v>100</v>
      </c>
      <c r="B25" s="364"/>
      <c r="C25" s="36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65"/>
      <c r="B26" s="365"/>
      <c r="C26" s="36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44" t="s">
        <v>94</v>
      </c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45" t="s">
        <v>96</v>
      </c>
      <c r="B29" s="346"/>
      <c r="C29" s="346"/>
      <c r="D29" s="349" t="s">
        <v>36</v>
      </c>
      <c r="E29" s="349"/>
      <c r="F29" s="349"/>
      <c r="G29" s="349"/>
      <c r="H29" s="349"/>
      <c r="I29" s="351" t="s">
        <v>79</v>
      </c>
      <c r="J29" s="351"/>
      <c r="K29" s="351"/>
      <c r="L29" s="351"/>
      <c r="M29" s="351"/>
      <c r="N29" s="351"/>
      <c r="O29" s="351"/>
      <c r="P29" s="351"/>
      <c r="Q29" s="351"/>
      <c r="R29" s="35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47"/>
      <c r="B30" s="348"/>
      <c r="C30" s="348"/>
      <c r="D30" s="350"/>
      <c r="E30" s="350"/>
      <c r="F30" s="350"/>
      <c r="G30" s="350"/>
      <c r="H30" s="350"/>
      <c r="I30" s="353" t="s">
        <v>80</v>
      </c>
      <c r="J30" s="354" t="s">
        <v>91</v>
      </c>
      <c r="K30" s="354"/>
      <c r="L30" s="354"/>
      <c r="M30" s="354"/>
      <c r="N30" s="354"/>
      <c r="O30" s="355" t="s">
        <v>83</v>
      </c>
      <c r="P30" s="354" t="s">
        <v>81</v>
      </c>
      <c r="Q30" s="354"/>
      <c r="R30" s="35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47"/>
      <c r="B31" s="348"/>
      <c r="C31" s="34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5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55"/>
      <c r="P31" s="354"/>
      <c r="Q31" s="354"/>
      <c r="R31" s="35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7">
        <v>1</v>
      </c>
      <c r="B32" s="358"/>
      <c r="C32" s="358"/>
      <c r="D32" s="359" t="s">
        <v>104</v>
      </c>
      <c r="E32" s="359"/>
      <c r="F32" s="359"/>
      <c r="G32" s="359"/>
      <c r="H32" s="359"/>
      <c r="I32" s="71">
        <v>3</v>
      </c>
      <c r="J32" s="360">
        <v>4</v>
      </c>
      <c r="K32" s="360"/>
      <c r="L32" s="360"/>
      <c r="M32" s="360"/>
      <c r="N32" s="36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61" t="s">
        <v>97</v>
      </c>
      <c r="B33" s="362"/>
      <c r="C33" s="36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61" t="s">
        <v>98</v>
      </c>
      <c r="B34" s="362"/>
      <c r="C34" s="36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61" t="s">
        <v>99</v>
      </c>
      <c r="B35" s="362"/>
      <c r="C35" s="36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3" t="s">
        <v>100</v>
      </c>
      <c r="B36" s="364"/>
      <c r="C36" s="36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65"/>
      <c r="B37" s="365"/>
      <c r="C37" s="36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66" t="s">
        <v>84</v>
      </c>
      <c r="C39" s="367"/>
      <c r="D39" s="367"/>
      <c r="E39" s="367"/>
      <c r="F39" s="36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69" t="s">
        <v>86</v>
      </c>
      <c r="C41" s="370"/>
      <c r="D41" s="370"/>
      <c r="E41" s="370"/>
      <c r="F41" s="37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2" t="s">
        <v>54</v>
      </c>
      <c r="C42" s="373"/>
      <c r="D42" s="373"/>
      <c r="E42" s="373"/>
      <c r="F42" s="37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2" t="s">
        <v>55</v>
      </c>
      <c r="C43" s="373"/>
      <c r="D43" s="373"/>
      <c r="E43" s="373"/>
      <c r="F43" s="37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2" t="s">
        <v>89</v>
      </c>
      <c r="C44" s="373"/>
      <c r="D44" s="373"/>
      <c r="E44" s="373"/>
      <c r="F44" s="37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2" t="s">
        <v>59</v>
      </c>
      <c r="C45" s="373"/>
      <c r="D45" s="373"/>
      <c r="E45" s="373"/>
      <c r="F45" s="37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2" t="s">
        <v>61</v>
      </c>
      <c r="C46" s="373"/>
      <c r="D46" s="373"/>
      <c r="E46" s="373"/>
      <c r="F46" s="37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75" t="s">
        <v>63</v>
      </c>
      <c r="C47" s="375"/>
      <c r="D47" s="375"/>
      <c r="E47" s="375"/>
      <c r="F47" s="37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76" t="s">
        <v>40</v>
      </c>
      <c r="C48" s="376"/>
      <c r="D48" s="376"/>
      <c r="E48" s="376"/>
      <c r="F48" s="37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76" t="s">
        <v>41</v>
      </c>
      <c r="C49" s="376"/>
      <c r="D49" s="376"/>
      <c r="E49" s="376"/>
      <c r="F49" s="37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76" t="s">
        <v>42</v>
      </c>
      <c r="C50" s="376"/>
      <c r="D50" s="376"/>
      <c r="E50" s="376"/>
      <c r="F50" s="37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76" t="s">
        <v>43</v>
      </c>
      <c r="C51" s="376"/>
      <c r="D51" s="376"/>
      <c r="E51" s="376"/>
      <c r="F51" s="37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76" t="s">
        <v>44</v>
      </c>
      <c r="C52" s="376"/>
      <c r="D52" s="376"/>
      <c r="E52" s="376"/>
      <c r="F52" s="37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2" t="s">
        <v>65</v>
      </c>
      <c r="C53" s="373"/>
      <c r="D53" s="373"/>
      <c r="E53" s="373"/>
      <c r="F53" s="37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75" t="s">
        <v>67</v>
      </c>
      <c r="C54" s="375"/>
      <c r="D54" s="375"/>
      <c r="E54" s="375"/>
      <c r="F54" s="37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75" t="s">
        <v>45</v>
      </c>
      <c r="C55" s="375"/>
      <c r="D55" s="375"/>
      <c r="E55" s="375"/>
      <c r="F55" s="37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7" t="s">
        <v>48</v>
      </c>
      <c r="C56" s="377"/>
      <c r="D56" s="377"/>
      <c r="E56" s="377"/>
      <c r="F56" s="37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7" t="s">
        <v>49</v>
      </c>
      <c r="C57" s="377"/>
      <c r="D57" s="377"/>
      <c r="E57" s="377"/>
      <c r="F57" s="37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7" t="s">
        <v>46</v>
      </c>
      <c r="C58" s="377"/>
      <c r="D58" s="377"/>
      <c r="E58" s="377"/>
      <c r="F58" s="37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8" t="s">
        <v>50</v>
      </c>
      <c r="C59" s="378"/>
      <c r="D59" s="378"/>
      <c r="E59" s="378"/>
      <c r="F59" s="37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7" t="s">
        <v>48</v>
      </c>
      <c r="C60" s="377"/>
      <c r="D60" s="377"/>
      <c r="E60" s="377"/>
      <c r="F60" s="37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9" t="s">
        <v>46</v>
      </c>
      <c r="C61" s="380"/>
      <c r="D61" s="380"/>
      <c r="E61" s="380"/>
      <c r="F61" s="38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75" t="s">
        <v>69</v>
      </c>
      <c r="C62" s="375"/>
      <c r="D62" s="375"/>
      <c r="E62" s="375"/>
      <c r="F62" s="37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75" t="s">
        <v>71</v>
      </c>
      <c r="C63" s="375"/>
      <c r="D63" s="375"/>
      <c r="E63" s="375"/>
      <c r="F63" s="37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75" t="s">
        <v>73</v>
      </c>
      <c r="C64" s="375"/>
      <c r="D64" s="375"/>
      <c r="E64" s="375"/>
      <c r="F64" s="37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76" t="s">
        <v>40</v>
      </c>
      <c r="C65" s="376"/>
      <c r="D65" s="376"/>
      <c r="E65" s="376"/>
      <c r="F65" s="37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76" t="s">
        <v>41</v>
      </c>
      <c r="C66" s="376"/>
      <c r="D66" s="376"/>
      <c r="E66" s="376"/>
      <c r="F66" s="37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76" t="s">
        <v>42</v>
      </c>
      <c r="C67" s="376"/>
      <c r="D67" s="376"/>
      <c r="E67" s="376"/>
      <c r="F67" s="37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76" t="s">
        <v>43</v>
      </c>
      <c r="C68" s="376"/>
      <c r="D68" s="376"/>
      <c r="E68" s="376"/>
      <c r="F68" s="37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76" t="s">
        <v>44</v>
      </c>
      <c r="C69" s="376"/>
      <c r="D69" s="376"/>
      <c r="E69" s="376"/>
      <c r="F69" s="37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75" t="s">
        <v>75</v>
      </c>
      <c r="C70" s="375"/>
      <c r="D70" s="375"/>
      <c r="E70" s="375"/>
      <c r="F70" s="37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82" t="s">
        <v>209</v>
      </c>
      <c r="C71" s="382"/>
      <c r="D71" s="382"/>
      <c r="E71" s="382"/>
      <c r="F71" s="38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83" t="s">
        <v>146</v>
      </c>
      <c r="B73" s="383"/>
      <c r="C73" s="383"/>
      <c r="D73" s="383"/>
      <c r="E73" s="383"/>
      <c r="F73" s="383"/>
      <c r="G73" s="383"/>
      <c r="H73" s="38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84" t="s">
        <v>147</v>
      </c>
      <c r="C75" s="385"/>
      <c r="D75" s="385"/>
      <c r="E75" s="385"/>
      <c r="F75" s="385"/>
      <c r="G75" s="386"/>
      <c r="H75" s="132">
        <v>41214</v>
      </c>
      <c r="S75" s="113"/>
    </row>
    <row r="76" spans="1:21" ht="15.75" thickBot="1">
      <c r="A76" s="121"/>
      <c r="B76" s="384" t="s">
        <v>148</v>
      </c>
      <c r="C76" s="385"/>
      <c r="D76" s="385"/>
      <c r="E76" s="385"/>
      <c r="F76" s="385"/>
      <c r="G76" s="386"/>
      <c r="H76" s="133">
        <v>41183</v>
      </c>
    </row>
    <row r="77" spans="1:21" ht="14.25">
      <c r="A77" s="387" t="s">
        <v>149</v>
      </c>
      <c r="B77" s="388"/>
      <c r="C77" s="388"/>
      <c r="D77" s="388"/>
      <c r="E77" s="388"/>
      <c r="F77" s="388"/>
      <c r="G77" s="388"/>
      <c r="H77" s="388"/>
    </row>
    <row r="78" spans="1:21" ht="15">
      <c r="A78" s="122" t="s">
        <v>150</v>
      </c>
      <c r="B78" s="389" t="s">
        <v>151</v>
      </c>
      <c r="C78" s="389"/>
      <c r="D78" s="389"/>
      <c r="E78" s="389"/>
      <c r="F78" s="389"/>
      <c r="G78" s="51" t="s">
        <v>39</v>
      </c>
      <c r="H78" s="134">
        <v>545.55700000000002</v>
      </c>
    </row>
    <row r="79" spans="1:21" ht="15">
      <c r="A79" s="122" t="s">
        <v>152</v>
      </c>
      <c r="B79" s="389" t="s">
        <v>153</v>
      </c>
      <c r="C79" s="389"/>
      <c r="D79" s="389"/>
      <c r="E79" s="389"/>
      <c r="F79" s="389"/>
      <c r="G79" s="51" t="s">
        <v>39</v>
      </c>
      <c r="H79" s="134">
        <v>0</v>
      </c>
    </row>
    <row r="80" spans="1:21" ht="15">
      <c r="A80" s="122" t="s">
        <v>154</v>
      </c>
      <c r="B80" s="389" t="s">
        <v>155</v>
      </c>
      <c r="C80" s="389"/>
      <c r="D80" s="389"/>
      <c r="E80" s="389"/>
      <c r="F80" s="389"/>
      <c r="G80" s="51" t="s">
        <v>39</v>
      </c>
      <c r="H80" s="134">
        <f>SUM(H81:H85)</f>
        <v>184.339</v>
      </c>
    </row>
    <row r="81" spans="1:8" ht="15">
      <c r="A81" s="122" t="s">
        <v>156</v>
      </c>
      <c r="B81" s="389" t="s">
        <v>157</v>
      </c>
      <c r="C81" s="389"/>
      <c r="D81" s="389"/>
      <c r="E81" s="389"/>
      <c r="F81" s="389"/>
      <c r="G81" s="51"/>
      <c r="H81" s="135">
        <v>0.59600000000000009</v>
      </c>
    </row>
    <row r="82" spans="1:8" ht="15">
      <c r="A82" s="122" t="s">
        <v>158</v>
      </c>
      <c r="B82" s="389" t="s">
        <v>159</v>
      </c>
      <c r="C82" s="389"/>
      <c r="D82" s="389"/>
      <c r="E82" s="389"/>
      <c r="F82" s="389"/>
      <c r="G82" s="51"/>
      <c r="H82" s="136">
        <f>171.653+2.239</f>
        <v>173.892</v>
      </c>
    </row>
    <row r="83" spans="1:8" ht="15">
      <c r="A83" s="122" t="s">
        <v>160</v>
      </c>
      <c r="B83" s="389" t="s">
        <v>161</v>
      </c>
      <c r="C83" s="389"/>
      <c r="D83" s="389"/>
      <c r="E83" s="389"/>
      <c r="F83" s="389"/>
      <c r="G83" s="51"/>
      <c r="H83" s="136">
        <v>4.99</v>
      </c>
    </row>
    <row r="84" spans="1:8" ht="15">
      <c r="A84" s="122" t="s">
        <v>162</v>
      </c>
      <c r="B84" s="389" t="s">
        <v>163</v>
      </c>
      <c r="C84" s="389"/>
      <c r="D84" s="389"/>
      <c r="E84" s="389"/>
      <c r="F84" s="389"/>
      <c r="G84" s="51"/>
      <c r="H84" s="136">
        <v>4.8609999999999998</v>
      </c>
    </row>
    <row r="85" spans="1:8" ht="15">
      <c r="A85" s="122" t="s">
        <v>164</v>
      </c>
      <c r="B85" s="389" t="s">
        <v>165</v>
      </c>
      <c r="C85" s="389"/>
      <c r="D85" s="389"/>
      <c r="E85" s="389"/>
      <c r="F85" s="389"/>
      <c r="G85" s="51"/>
      <c r="H85" s="136">
        <v>0</v>
      </c>
    </row>
    <row r="86" spans="1:8" ht="15">
      <c r="A86" s="122" t="s">
        <v>166</v>
      </c>
      <c r="B86" s="389" t="s">
        <v>167</v>
      </c>
      <c r="C86" s="389"/>
      <c r="D86" s="389"/>
      <c r="E86" s="389"/>
      <c r="F86" s="389"/>
      <c r="G86" s="51" t="s">
        <v>39</v>
      </c>
      <c r="H86" s="134">
        <v>202.2</v>
      </c>
    </row>
    <row r="87" spans="1:8" ht="15">
      <c r="A87" s="122"/>
      <c r="B87" s="389" t="s">
        <v>168</v>
      </c>
      <c r="C87" s="389"/>
      <c r="D87" s="389"/>
      <c r="E87" s="389"/>
      <c r="F87" s="389"/>
      <c r="G87" s="51" t="s">
        <v>169</v>
      </c>
      <c r="H87" s="134">
        <f>H88+H92</f>
        <v>354.81200000000001</v>
      </c>
    </row>
    <row r="88" spans="1:8" ht="15">
      <c r="A88" s="122"/>
      <c r="B88" s="389" t="s">
        <v>45</v>
      </c>
      <c r="C88" s="389"/>
      <c r="D88" s="389"/>
      <c r="E88" s="389"/>
      <c r="F88" s="389"/>
      <c r="G88" s="51"/>
      <c r="H88" s="134">
        <f>SUM(H89:H91)</f>
        <v>354.81200000000001</v>
      </c>
    </row>
    <row r="89" spans="1:8" ht="15">
      <c r="A89" s="122"/>
      <c r="B89" s="389" t="s">
        <v>170</v>
      </c>
      <c r="C89" s="389"/>
      <c r="D89" s="389"/>
      <c r="E89" s="389"/>
      <c r="F89" s="389"/>
      <c r="G89" s="51"/>
      <c r="H89" s="137">
        <v>189.869</v>
      </c>
    </row>
    <row r="90" spans="1:8" ht="15">
      <c r="A90" s="122"/>
      <c r="B90" s="389" t="s">
        <v>171</v>
      </c>
      <c r="C90" s="389"/>
      <c r="D90" s="389"/>
      <c r="E90" s="389"/>
      <c r="F90" s="389"/>
      <c r="G90" s="51"/>
      <c r="H90" s="137">
        <v>102.873</v>
      </c>
    </row>
    <row r="91" spans="1:8" ht="15">
      <c r="A91" s="122"/>
      <c r="B91" s="389" t="s">
        <v>172</v>
      </c>
      <c r="C91" s="389"/>
      <c r="D91" s="389"/>
      <c r="E91" s="389"/>
      <c r="F91" s="389"/>
      <c r="G91" s="51"/>
      <c r="H91" s="137">
        <v>62.07</v>
      </c>
    </row>
    <row r="92" spans="1:8" ht="15">
      <c r="A92" s="122"/>
      <c r="B92" s="389" t="s">
        <v>173</v>
      </c>
      <c r="C92" s="389"/>
      <c r="D92" s="389"/>
      <c r="E92" s="389"/>
      <c r="F92" s="389"/>
      <c r="G92" s="51"/>
      <c r="H92" s="136"/>
    </row>
    <row r="93" spans="1:8" ht="15">
      <c r="A93" s="122"/>
      <c r="B93" s="389" t="s">
        <v>170</v>
      </c>
      <c r="C93" s="389"/>
      <c r="D93" s="389"/>
      <c r="E93" s="389"/>
      <c r="F93" s="389"/>
      <c r="G93" s="51"/>
      <c r="H93" s="136"/>
    </row>
    <row r="94" spans="1:8" ht="15">
      <c r="A94" s="122"/>
      <c r="B94" s="389" t="s">
        <v>172</v>
      </c>
      <c r="C94" s="389"/>
      <c r="D94" s="389"/>
      <c r="E94" s="389"/>
      <c r="F94" s="389"/>
      <c r="G94" s="51"/>
      <c r="H94" s="136"/>
    </row>
    <row r="95" spans="1:8" ht="15">
      <c r="A95" s="122" t="s">
        <v>174</v>
      </c>
      <c r="B95" s="389" t="s">
        <v>175</v>
      </c>
      <c r="C95" s="389"/>
      <c r="D95" s="389"/>
      <c r="E95" s="389"/>
      <c r="F95" s="389"/>
      <c r="G95" s="51" t="s">
        <v>169</v>
      </c>
      <c r="H95" s="134">
        <v>356644.18900000001</v>
      </c>
    </row>
    <row r="96" spans="1:8" ht="15">
      <c r="A96" s="122" t="s">
        <v>176</v>
      </c>
      <c r="B96" s="389" t="s">
        <v>177</v>
      </c>
      <c r="C96" s="389"/>
      <c r="D96" s="389"/>
      <c r="E96" s="389"/>
      <c r="F96" s="389"/>
      <c r="G96" s="51" t="s">
        <v>169</v>
      </c>
      <c r="H96" s="134">
        <v>0</v>
      </c>
    </row>
    <row r="97" spans="1:8" ht="15">
      <c r="A97" s="122" t="s">
        <v>178</v>
      </c>
      <c r="B97" s="389" t="s">
        <v>179</v>
      </c>
      <c r="C97" s="389"/>
      <c r="D97" s="389"/>
      <c r="E97" s="389"/>
      <c r="F97" s="389"/>
      <c r="G97" s="51" t="s">
        <v>169</v>
      </c>
      <c r="H97" s="138">
        <f>SUM(H98:H102)</f>
        <v>96075.99500000001</v>
      </c>
    </row>
    <row r="98" spans="1:8" ht="15">
      <c r="A98" s="122" t="s">
        <v>180</v>
      </c>
      <c r="B98" s="389" t="s">
        <v>157</v>
      </c>
      <c r="C98" s="389"/>
      <c r="D98" s="389"/>
      <c r="E98" s="389"/>
      <c r="F98" s="389"/>
      <c r="G98" s="51"/>
      <c r="H98" s="139">
        <f>H87</f>
        <v>354.81200000000001</v>
      </c>
    </row>
    <row r="99" spans="1:8" ht="15">
      <c r="A99" s="122" t="s">
        <v>181</v>
      </c>
      <c r="B99" s="389" t="s">
        <v>159</v>
      </c>
      <c r="C99" s="389"/>
      <c r="D99" s="389"/>
      <c r="E99" s="389"/>
      <c r="F99" s="389"/>
      <c r="G99" s="51"/>
      <c r="H99" s="136">
        <f>87676.311+1557.019</f>
        <v>89233.33</v>
      </c>
    </row>
    <row r="100" spans="1:8" ht="15">
      <c r="A100" s="122" t="s">
        <v>182</v>
      </c>
      <c r="B100" s="389" t="s">
        <v>161</v>
      </c>
      <c r="C100" s="389"/>
      <c r="D100" s="389"/>
      <c r="E100" s="389"/>
      <c r="F100" s="389"/>
      <c r="G100" s="51"/>
      <c r="H100" s="136">
        <v>3675.6529999999998</v>
      </c>
    </row>
    <row r="101" spans="1:8" ht="15">
      <c r="A101" s="122" t="s">
        <v>183</v>
      </c>
      <c r="B101" s="389" t="s">
        <v>163</v>
      </c>
      <c r="C101" s="389"/>
      <c r="D101" s="389"/>
      <c r="E101" s="389"/>
      <c r="F101" s="389"/>
      <c r="G101" s="51"/>
      <c r="H101" s="136">
        <v>2812.2</v>
      </c>
    </row>
    <row r="102" spans="1:8" ht="15">
      <c r="A102" s="122" t="s">
        <v>184</v>
      </c>
      <c r="B102" s="389" t="s">
        <v>165</v>
      </c>
      <c r="C102" s="389"/>
      <c r="D102" s="389"/>
      <c r="E102" s="389"/>
      <c r="F102" s="389"/>
      <c r="G102" s="51"/>
      <c r="H102" s="136">
        <v>0</v>
      </c>
    </row>
    <row r="103" spans="1:8" ht="15">
      <c r="A103" s="122" t="s">
        <v>185</v>
      </c>
      <c r="B103" s="389" t="s">
        <v>186</v>
      </c>
      <c r="C103" s="389"/>
      <c r="D103" s="389"/>
      <c r="E103" s="389"/>
      <c r="F103" s="389"/>
      <c r="G103" s="51" t="s">
        <v>169</v>
      </c>
      <c r="H103" s="134">
        <v>80940</v>
      </c>
    </row>
    <row r="104" spans="1:8" ht="15">
      <c r="A104" s="390"/>
      <c r="B104" s="391"/>
      <c r="C104" s="391"/>
      <c r="D104" s="391"/>
      <c r="E104" s="391"/>
      <c r="F104" s="391"/>
      <c r="G104" s="391"/>
      <c r="H104" s="391"/>
    </row>
    <row r="105" spans="1:8" ht="15">
      <c r="A105" s="122" t="s">
        <v>187</v>
      </c>
      <c r="B105" s="389" t="s">
        <v>188</v>
      </c>
      <c r="C105" s="389"/>
      <c r="D105" s="389"/>
      <c r="E105" s="389"/>
      <c r="F105" s="38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189</v>
      </c>
      <c r="B106" s="389" t="s">
        <v>190</v>
      </c>
      <c r="C106" s="389"/>
      <c r="D106" s="389"/>
      <c r="E106" s="389"/>
      <c r="F106" s="389"/>
      <c r="G106" s="123" t="s">
        <v>88</v>
      </c>
      <c r="H106" s="125">
        <v>302196.90999999997</v>
      </c>
    </row>
    <row r="107" spans="1:8" ht="15">
      <c r="A107" s="122" t="s">
        <v>191</v>
      </c>
      <c r="B107" s="389" t="s">
        <v>192</v>
      </c>
      <c r="C107" s="389"/>
      <c r="D107" s="389"/>
      <c r="E107" s="389"/>
      <c r="F107" s="389"/>
      <c r="G107" s="123" t="s">
        <v>193</v>
      </c>
      <c r="H107" s="126">
        <v>991.45</v>
      </c>
    </row>
    <row r="108" spans="1:8" ht="15">
      <c r="A108" s="122" t="s">
        <v>194</v>
      </c>
      <c r="B108" s="389" t="s">
        <v>195</v>
      </c>
      <c r="C108" s="389"/>
      <c r="D108" s="389"/>
      <c r="E108" s="389"/>
      <c r="F108" s="389"/>
      <c r="G108" s="123" t="s">
        <v>193</v>
      </c>
      <c r="H108" s="127">
        <f>ROUND(H107+H106*H105,2)</f>
        <v>1258.97</v>
      </c>
    </row>
    <row r="109" spans="1:8" ht="15">
      <c r="A109" s="122" t="s">
        <v>196</v>
      </c>
      <c r="B109" s="389" t="s">
        <v>197</v>
      </c>
      <c r="C109" s="389"/>
      <c r="D109" s="389"/>
      <c r="E109" s="389"/>
      <c r="F109" s="389"/>
      <c r="G109" s="123" t="s">
        <v>169</v>
      </c>
      <c r="H109" s="140">
        <f>117745.803</f>
        <v>117745.803</v>
      </c>
    </row>
    <row r="110" spans="1:8" ht="15">
      <c r="A110" s="122" t="s">
        <v>198</v>
      </c>
      <c r="B110" s="389" t="s">
        <v>199</v>
      </c>
      <c r="C110" s="389"/>
      <c r="D110" s="389"/>
      <c r="E110" s="389"/>
      <c r="F110" s="389"/>
      <c r="G110" s="123" t="s">
        <v>193</v>
      </c>
      <c r="H110" s="141">
        <v>1260.4100000000001</v>
      </c>
    </row>
    <row r="111" spans="1:8" ht="15">
      <c r="A111" s="122" t="s">
        <v>200</v>
      </c>
      <c r="B111" s="389" t="s">
        <v>201</v>
      </c>
      <c r="C111" s="389"/>
      <c r="D111" s="389"/>
      <c r="E111" s="389"/>
      <c r="F111" s="389"/>
      <c r="G111" s="123" t="s">
        <v>169</v>
      </c>
      <c r="H111" s="140">
        <f>117745.803</f>
        <v>117745.803</v>
      </c>
    </row>
    <row r="112" spans="1:8" ht="15">
      <c r="A112" s="122" t="s">
        <v>202</v>
      </c>
      <c r="B112" s="389" t="s">
        <v>203</v>
      </c>
      <c r="C112" s="389"/>
      <c r="D112" s="389"/>
      <c r="E112" s="389"/>
      <c r="F112" s="389"/>
      <c r="G112" s="123" t="s">
        <v>169</v>
      </c>
      <c r="H112" s="128">
        <f>H62-H64-H70</f>
        <v>193886.95999999996</v>
      </c>
    </row>
    <row r="113" spans="1:13" ht="15">
      <c r="A113" s="129" t="s">
        <v>204</v>
      </c>
      <c r="B113" s="389" t="s">
        <v>205</v>
      </c>
      <c r="C113" s="389"/>
      <c r="D113" s="389"/>
      <c r="E113" s="389"/>
      <c r="F113" s="389"/>
      <c r="G113" s="123" t="s">
        <v>206</v>
      </c>
      <c r="H113" s="130">
        <f>ROUND((H108*H109-H110*H111)/H112,2)</f>
        <v>-0.87</v>
      </c>
    </row>
    <row r="114" spans="1:13" ht="15">
      <c r="A114" s="129" t="s">
        <v>207</v>
      </c>
      <c r="B114" s="389" t="s">
        <v>208</v>
      </c>
      <c r="C114" s="389"/>
      <c r="D114" s="389"/>
      <c r="E114" s="389"/>
      <c r="F114" s="389"/>
      <c r="G114" s="123" t="s">
        <v>193</v>
      </c>
      <c r="H114" s="131">
        <f>MIN(H113,0.1*1107.24)</f>
        <v>-0.87</v>
      </c>
    </row>
    <row r="117" spans="1:13" ht="23.25">
      <c r="B117" s="76" t="s">
        <v>142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143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144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5" customWidth="1"/>
    <col min="2" max="10" width="12.710937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25" width="12.7109375" style="225" bestFit="1" customWidth="1"/>
    <col min="26" max="26" width="9.140625" style="225"/>
    <col min="27" max="75" width="0" style="225" hidden="1" customWidth="1"/>
    <col min="76" max="16384" width="9.140625" style="225"/>
  </cols>
  <sheetData>
    <row r="1" spans="1:25" ht="54" customHeight="1">
      <c r="A1" s="519" t="s">
        <v>319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25" ht="15.75" customHeight="1">
      <c r="A2" s="521" t="s">
        <v>291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</row>
    <row r="3" spans="1: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</row>
    <row r="4" spans="1:25" ht="39" customHeight="1">
      <c r="A4" s="496" t="s">
        <v>289</v>
      </c>
      <c r="B4" s="496"/>
      <c r="C4" s="496"/>
      <c r="D4" s="496"/>
      <c r="E4" s="496"/>
      <c r="F4" s="496"/>
      <c r="G4" s="496" t="s">
        <v>253</v>
      </c>
      <c r="H4" s="497" t="s">
        <v>253</v>
      </c>
      <c r="I4" s="497"/>
      <c r="J4" s="497"/>
      <c r="K4" s="526" t="e">
        <f>#REF!</f>
        <v>#REF!</v>
      </c>
      <c r="L4" s="527"/>
      <c r="M4" s="527"/>
      <c r="N4" s="527"/>
      <c r="O4" s="527"/>
      <c r="P4" s="528"/>
      <c r="Q4" s="226"/>
    </row>
    <row r="5" spans="1:25" ht="15.75" customHeight="1">
      <c r="A5" s="521" t="s">
        <v>292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</row>
    <row r="6" spans="1:25" ht="27.75" customHeight="1">
      <c r="A6" s="521"/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</row>
    <row r="7" spans="1:25" ht="42.75" customHeight="1">
      <c r="A7" s="520" t="s">
        <v>290</v>
      </c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226"/>
    </row>
    <row r="8" spans="1:25">
      <c r="A8" s="502" t="s">
        <v>254</v>
      </c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</row>
    <row r="9" spans="1:25" ht="15.75" customHeight="1">
      <c r="A9" s="496" t="s">
        <v>255</v>
      </c>
      <c r="B9" s="496"/>
      <c r="C9" s="496"/>
      <c r="D9" s="496"/>
      <c r="E9" s="496"/>
      <c r="F9" s="496"/>
      <c r="G9" s="496"/>
      <c r="H9" s="497" t="s">
        <v>253</v>
      </c>
      <c r="I9" s="497"/>
      <c r="J9" s="497"/>
      <c r="K9" s="532" t="e">
        <f>#REF!</f>
        <v>#REF!</v>
      </c>
      <c r="L9" s="532"/>
      <c r="M9" s="532"/>
      <c r="N9" s="532"/>
      <c r="O9" s="532"/>
      <c r="P9" s="532"/>
      <c r="Q9" s="226"/>
    </row>
    <row r="10" spans="1:25">
      <c r="A10" s="496" t="s">
        <v>256</v>
      </c>
      <c r="B10" s="496"/>
      <c r="C10" s="496"/>
      <c r="D10" s="496"/>
      <c r="E10" s="496"/>
      <c r="F10" s="496"/>
      <c r="G10" s="496"/>
      <c r="H10" s="497" t="s">
        <v>253</v>
      </c>
      <c r="I10" s="497"/>
      <c r="J10" s="497"/>
      <c r="K10" s="532" t="e">
        <f>#REF!</f>
        <v>#REF!</v>
      </c>
      <c r="L10" s="532"/>
      <c r="M10" s="532"/>
      <c r="N10" s="532"/>
      <c r="O10" s="532"/>
      <c r="P10" s="532"/>
      <c r="Q10" s="226"/>
    </row>
    <row r="11" spans="1:25">
      <c r="A11" s="496" t="s">
        <v>257</v>
      </c>
      <c r="B11" s="496"/>
      <c r="C11" s="496"/>
      <c r="D11" s="496"/>
      <c r="E11" s="496"/>
      <c r="F11" s="496"/>
      <c r="G11" s="496"/>
      <c r="H11" s="497" t="s">
        <v>253</v>
      </c>
      <c r="I11" s="497"/>
      <c r="J11" s="497"/>
      <c r="K11" s="532" t="e">
        <f>#REF!</f>
        <v>#REF!</v>
      </c>
      <c r="L11" s="532"/>
      <c r="M11" s="532"/>
      <c r="N11" s="532"/>
      <c r="O11" s="532"/>
      <c r="P11" s="532"/>
      <c r="Q11" s="226"/>
    </row>
    <row r="12" spans="1:25">
      <c r="A12" s="502" t="s">
        <v>258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</row>
    <row r="13" spans="1:25">
      <c r="A13" s="496" t="s">
        <v>255</v>
      </c>
      <c r="B13" s="496"/>
      <c r="C13" s="496"/>
      <c r="D13" s="496"/>
      <c r="E13" s="496"/>
      <c r="F13" s="496"/>
      <c r="G13" s="496"/>
      <c r="H13" s="497" t="s">
        <v>253</v>
      </c>
      <c r="I13" s="497"/>
      <c r="J13" s="497"/>
      <c r="K13" s="529" t="e">
        <f>#REF!</f>
        <v>#REF!</v>
      </c>
      <c r="L13" s="530"/>
      <c r="M13" s="530"/>
      <c r="N13" s="530"/>
      <c r="O13" s="530"/>
      <c r="P13" s="531"/>
      <c r="Q13" s="226"/>
    </row>
    <row r="14" spans="1:25">
      <c r="A14" s="496" t="s">
        <v>259</v>
      </c>
      <c r="B14" s="496"/>
      <c r="C14" s="496"/>
      <c r="D14" s="496"/>
      <c r="E14" s="496"/>
      <c r="F14" s="496"/>
      <c r="G14" s="496"/>
      <c r="H14" s="497" t="s">
        <v>253</v>
      </c>
      <c r="I14" s="497"/>
      <c r="J14" s="497"/>
      <c r="K14" s="529" t="e">
        <f>#REF!</f>
        <v>#REF!</v>
      </c>
      <c r="L14" s="530"/>
      <c r="M14" s="530"/>
      <c r="N14" s="530"/>
      <c r="O14" s="530"/>
      <c r="P14" s="531"/>
      <c r="Q14" s="226"/>
    </row>
    <row r="15" spans="1:25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6"/>
    </row>
    <row r="16" spans="1:25" ht="30" customHeight="1">
      <c r="A16" s="521" t="s">
        <v>294</v>
      </c>
      <c r="B16" s="521"/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/>
      <c r="S16" s="521"/>
      <c r="T16" s="521"/>
      <c r="U16" s="521"/>
      <c r="V16" s="521"/>
      <c r="W16" s="521"/>
      <c r="X16" s="521"/>
      <c r="Y16" s="521"/>
    </row>
    <row r="17" spans="1:75" ht="45.75" customHeight="1">
      <c r="A17" s="506" t="s">
        <v>297</v>
      </c>
      <c r="B17" s="507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  <c r="Q17" s="507"/>
      <c r="R17" s="507"/>
      <c r="S17" s="507"/>
      <c r="T17" s="507"/>
      <c r="U17" s="507"/>
      <c r="V17" s="507"/>
      <c r="W17" s="507"/>
      <c r="X17" s="507"/>
      <c r="Y17" s="507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s">
        <v>313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#VALUE!</v>
      </c>
      <c r="BA19" s="228" t="e">
        <f t="shared" ref="BA19:BW19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83" si="1">B20-AA20</f>
        <v>#REF!</v>
      </c>
      <c r="BA20" s="228" t="e">
        <f t="shared" ref="BA20:BA83" si="2">C20-AB20</f>
        <v>#REF!</v>
      </c>
      <c r="BB20" s="228" t="e">
        <f t="shared" ref="BB20:BB83" si="3">D20-AC20</f>
        <v>#REF!</v>
      </c>
      <c r="BC20" s="228" t="e">
        <f t="shared" ref="BC20:BC83" si="4">E20-AD20</f>
        <v>#REF!</v>
      </c>
      <c r="BD20" s="228" t="e">
        <f t="shared" ref="BD20:BD83" si="5">F20-AE20</f>
        <v>#REF!</v>
      </c>
      <c r="BE20" s="228" t="e">
        <f t="shared" ref="BE20:BE83" si="6">G20-AF20</f>
        <v>#REF!</v>
      </c>
      <c r="BF20" s="228" t="e">
        <f t="shared" ref="BF20:BF83" si="7">H20-AG20</f>
        <v>#REF!</v>
      </c>
      <c r="BG20" s="228" t="e">
        <f t="shared" ref="BG20:BG83" si="8">I20-AH20</f>
        <v>#REF!</v>
      </c>
      <c r="BH20" s="228" t="e">
        <f t="shared" ref="BH20:BH83" si="9">J20-AI20</f>
        <v>#REF!</v>
      </c>
      <c r="BI20" s="228" t="e">
        <f t="shared" ref="BI20:BI83" si="10">K20-AJ20</f>
        <v>#REF!</v>
      </c>
      <c r="BJ20" s="228" t="e">
        <f t="shared" ref="BJ20:BJ83" si="11">L20-AK20</f>
        <v>#REF!</v>
      </c>
      <c r="BK20" s="228" t="e">
        <f t="shared" ref="BK20:BK83" si="12">M20-AL20</f>
        <v>#REF!</v>
      </c>
      <c r="BL20" s="228" t="e">
        <f t="shared" ref="BL20:BL83" si="13">N20-AM20</f>
        <v>#REF!</v>
      </c>
      <c r="BM20" s="228" t="e">
        <f t="shared" ref="BM20:BM83" si="14">O20-AN20</f>
        <v>#REF!</v>
      </c>
      <c r="BN20" s="228" t="e">
        <f t="shared" ref="BN20:BN83" si="15">P20-AO20</f>
        <v>#REF!</v>
      </c>
      <c r="BO20" s="228" t="e">
        <f t="shared" ref="BO20:BO83" si="16">Q20-AP20</f>
        <v>#REF!</v>
      </c>
      <c r="BP20" s="228" t="e">
        <f t="shared" ref="BP20:BP83" si="17">R20-AQ20</f>
        <v>#REF!</v>
      </c>
      <c r="BQ20" s="228" t="e">
        <f t="shared" ref="BQ20:BQ83" si="18">S20-AR20</f>
        <v>#REF!</v>
      </c>
      <c r="BR20" s="228" t="e">
        <f t="shared" ref="BR20:BR83" si="19">T20-AS20</f>
        <v>#REF!</v>
      </c>
      <c r="BS20" s="228" t="e">
        <f t="shared" ref="BS20:BS83" si="20">U20-AT20</f>
        <v>#REF!</v>
      </c>
      <c r="BT20" s="228" t="e">
        <f t="shared" ref="BT20:BT83" si="21">V20-AU20</f>
        <v>#REF!</v>
      </c>
      <c r="BU20" s="228" t="e">
        <f t="shared" ref="BU20:BU83" si="22">W20-AV20</f>
        <v>#REF!</v>
      </c>
      <c r="BV20" s="228" t="e">
        <f t="shared" ref="BV20:BV83" si="23">X20-AW20</f>
        <v>#REF!</v>
      </c>
      <c r="BW20" s="228" t="e">
        <f t="shared" ref="BW20:BW83" si="24">Y20-AX20</f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2"/>
        <v>#REF!</v>
      </c>
      <c r="BB21" s="228" t="e">
        <f t="shared" si="3"/>
        <v>#REF!</v>
      </c>
      <c r="BC21" s="228" t="e">
        <f t="shared" si="4"/>
        <v>#REF!</v>
      </c>
      <c r="BD21" s="228" t="e">
        <f t="shared" si="5"/>
        <v>#REF!</v>
      </c>
      <c r="BE21" s="228" t="e">
        <f t="shared" si="6"/>
        <v>#REF!</v>
      </c>
      <c r="BF21" s="228" t="e">
        <f t="shared" si="7"/>
        <v>#REF!</v>
      </c>
      <c r="BG21" s="228" t="e">
        <f t="shared" si="8"/>
        <v>#REF!</v>
      </c>
      <c r="BH21" s="228" t="e">
        <f t="shared" si="9"/>
        <v>#REF!</v>
      </c>
      <c r="BI21" s="228" t="e">
        <f t="shared" si="10"/>
        <v>#REF!</v>
      </c>
      <c r="BJ21" s="228" t="e">
        <f t="shared" si="11"/>
        <v>#REF!</v>
      </c>
      <c r="BK21" s="228" t="e">
        <f t="shared" si="12"/>
        <v>#REF!</v>
      </c>
      <c r="BL21" s="228" t="e">
        <f t="shared" si="13"/>
        <v>#REF!</v>
      </c>
      <c r="BM21" s="228" t="e">
        <f t="shared" si="14"/>
        <v>#REF!</v>
      </c>
      <c r="BN21" s="228" t="e">
        <f t="shared" si="15"/>
        <v>#REF!</v>
      </c>
      <c r="BO21" s="228" t="e">
        <f t="shared" si="16"/>
        <v>#REF!</v>
      </c>
      <c r="BP21" s="228" t="e">
        <f t="shared" si="17"/>
        <v>#REF!</v>
      </c>
      <c r="BQ21" s="228" t="e">
        <f t="shared" si="18"/>
        <v>#REF!</v>
      </c>
      <c r="BR21" s="228" t="e">
        <f t="shared" si="19"/>
        <v>#REF!</v>
      </c>
      <c r="BS21" s="228" t="e">
        <f t="shared" si="20"/>
        <v>#REF!</v>
      </c>
      <c r="BT21" s="228" t="e">
        <f t="shared" si="21"/>
        <v>#REF!</v>
      </c>
      <c r="BU21" s="228" t="e">
        <f t="shared" si="22"/>
        <v>#REF!</v>
      </c>
      <c r="BV21" s="228" t="e">
        <f t="shared" si="23"/>
        <v>#REF!</v>
      </c>
      <c r="BW21" s="228" t="e">
        <f t="shared" si="24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2"/>
        <v>#REF!</v>
      </c>
      <c r="BB22" s="228" t="e">
        <f t="shared" si="3"/>
        <v>#REF!</v>
      </c>
      <c r="BC22" s="228" t="e">
        <f t="shared" si="4"/>
        <v>#REF!</v>
      </c>
      <c r="BD22" s="228" t="e">
        <f t="shared" si="5"/>
        <v>#REF!</v>
      </c>
      <c r="BE22" s="228" t="e">
        <f t="shared" si="6"/>
        <v>#REF!</v>
      </c>
      <c r="BF22" s="228" t="e">
        <f t="shared" si="7"/>
        <v>#REF!</v>
      </c>
      <c r="BG22" s="228" t="e">
        <f t="shared" si="8"/>
        <v>#REF!</v>
      </c>
      <c r="BH22" s="228" t="e">
        <f t="shared" si="9"/>
        <v>#REF!</v>
      </c>
      <c r="BI22" s="228" t="e">
        <f t="shared" si="10"/>
        <v>#REF!</v>
      </c>
      <c r="BJ22" s="228" t="e">
        <f t="shared" si="11"/>
        <v>#REF!</v>
      </c>
      <c r="BK22" s="228" t="e">
        <f t="shared" si="12"/>
        <v>#REF!</v>
      </c>
      <c r="BL22" s="228" t="e">
        <f t="shared" si="13"/>
        <v>#REF!</v>
      </c>
      <c r="BM22" s="228" t="e">
        <f t="shared" si="14"/>
        <v>#REF!</v>
      </c>
      <c r="BN22" s="228" t="e">
        <f t="shared" si="15"/>
        <v>#REF!</v>
      </c>
      <c r="BO22" s="228" t="e">
        <f t="shared" si="16"/>
        <v>#REF!</v>
      </c>
      <c r="BP22" s="228" t="e">
        <f t="shared" si="17"/>
        <v>#REF!</v>
      </c>
      <c r="BQ22" s="228" t="e">
        <f t="shared" si="18"/>
        <v>#REF!</v>
      </c>
      <c r="BR22" s="228" t="e">
        <f t="shared" si="19"/>
        <v>#REF!</v>
      </c>
      <c r="BS22" s="228" t="e">
        <f t="shared" si="20"/>
        <v>#REF!</v>
      </c>
      <c r="BT22" s="228" t="e">
        <f t="shared" si="21"/>
        <v>#REF!</v>
      </c>
      <c r="BU22" s="228" t="e">
        <f t="shared" si="22"/>
        <v>#REF!</v>
      </c>
      <c r="BV22" s="228" t="e">
        <f t="shared" si="23"/>
        <v>#REF!</v>
      </c>
      <c r="BW22" s="228" t="e">
        <f t="shared" si="24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2"/>
        <v>#REF!</v>
      </c>
      <c r="BB23" s="228" t="e">
        <f t="shared" si="3"/>
        <v>#REF!</v>
      </c>
      <c r="BC23" s="228" t="e">
        <f t="shared" si="4"/>
        <v>#REF!</v>
      </c>
      <c r="BD23" s="228" t="e">
        <f t="shared" si="5"/>
        <v>#REF!</v>
      </c>
      <c r="BE23" s="228" t="e">
        <f t="shared" si="6"/>
        <v>#REF!</v>
      </c>
      <c r="BF23" s="228" t="e">
        <f t="shared" si="7"/>
        <v>#REF!</v>
      </c>
      <c r="BG23" s="228" t="e">
        <f t="shared" si="8"/>
        <v>#REF!</v>
      </c>
      <c r="BH23" s="228" t="e">
        <f t="shared" si="9"/>
        <v>#REF!</v>
      </c>
      <c r="BI23" s="228" t="e">
        <f t="shared" si="10"/>
        <v>#REF!</v>
      </c>
      <c r="BJ23" s="228" t="e">
        <f t="shared" si="11"/>
        <v>#REF!</v>
      </c>
      <c r="BK23" s="228" t="e">
        <f t="shared" si="12"/>
        <v>#REF!</v>
      </c>
      <c r="BL23" s="228" t="e">
        <f t="shared" si="13"/>
        <v>#REF!</v>
      </c>
      <c r="BM23" s="228" t="e">
        <f t="shared" si="14"/>
        <v>#REF!</v>
      </c>
      <c r="BN23" s="228" t="e">
        <f t="shared" si="15"/>
        <v>#REF!</v>
      </c>
      <c r="BO23" s="228" t="e">
        <f t="shared" si="16"/>
        <v>#REF!</v>
      </c>
      <c r="BP23" s="228" t="e">
        <f t="shared" si="17"/>
        <v>#REF!</v>
      </c>
      <c r="BQ23" s="228" t="e">
        <f t="shared" si="18"/>
        <v>#REF!</v>
      </c>
      <c r="BR23" s="228" t="e">
        <f t="shared" si="19"/>
        <v>#REF!</v>
      </c>
      <c r="BS23" s="228" t="e">
        <f t="shared" si="20"/>
        <v>#REF!</v>
      </c>
      <c r="BT23" s="228" t="e">
        <f t="shared" si="21"/>
        <v>#REF!</v>
      </c>
      <c r="BU23" s="228" t="e">
        <f t="shared" si="22"/>
        <v>#REF!</v>
      </c>
      <c r="BV23" s="228" t="e">
        <f t="shared" si="23"/>
        <v>#REF!</v>
      </c>
      <c r="BW23" s="228" t="e">
        <f t="shared" si="24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2"/>
        <v>#REF!</v>
      </c>
      <c r="BB24" s="228" t="e">
        <f t="shared" si="3"/>
        <v>#REF!</v>
      </c>
      <c r="BC24" s="228" t="e">
        <f t="shared" si="4"/>
        <v>#REF!</v>
      </c>
      <c r="BD24" s="228" t="e">
        <f t="shared" si="5"/>
        <v>#REF!</v>
      </c>
      <c r="BE24" s="228" t="e">
        <f t="shared" si="6"/>
        <v>#REF!</v>
      </c>
      <c r="BF24" s="228" t="e">
        <f t="shared" si="7"/>
        <v>#REF!</v>
      </c>
      <c r="BG24" s="228" t="e">
        <f t="shared" si="8"/>
        <v>#REF!</v>
      </c>
      <c r="BH24" s="228" t="e">
        <f t="shared" si="9"/>
        <v>#REF!</v>
      </c>
      <c r="BI24" s="228" t="e">
        <f t="shared" si="10"/>
        <v>#REF!</v>
      </c>
      <c r="BJ24" s="228" t="e">
        <f t="shared" si="11"/>
        <v>#REF!</v>
      </c>
      <c r="BK24" s="228" t="e">
        <f t="shared" si="12"/>
        <v>#REF!</v>
      </c>
      <c r="BL24" s="228" t="e">
        <f t="shared" si="13"/>
        <v>#REF!</v>
      </c>
      <c r="BM24" s="228" t="e">
        <f t="shared" si="14"/>
        <v>#REF!</v>
      </c>
      <c r="BN24" s="228" t="e">
        <f t="shared" si="15"/>
        <v>#REF!</v>
      </c>
      <c r="BO24" s="228" t="e">
        <f t="shared" si="16"/>
        <v>#REF!</v>
      </c>
      <c r="BP24" s="228" t="e">
        <f t="shared" si="17"/>
        <v>#REF!</v>
      </c>
      <c r="BQ24" s="228" t="e">
        <f t="shared" si="18"/>
        <v>#REF!</v>
      </c>
      <c r="BR24" s="228" t="e">
        <f t="shared" si="19"/>
        <v>#REF!</v>
      </c>
      <c r="BS24" s="228" t="e">
        <f t="shared" si="20"/>
        <v>#REF!</v>
      </c>
      <c r="BT24" s="228" t="e">
        <f t="shared" si="21"/>
        <v>#REF!</v>
      </c>
      <c r="BU24" s="228" t="e">
        <f t="shared" si="22"/>
        <v>#REF!</v>
      </c>
      <c r="BV24" s="228" t="e">
        <f t="shared" si="23"/>
        <v>#REF!</v>
      </c>
      <c r="BW24" s="228" t="e">
        <f t="shared" si="24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2"/>
        <v>#REF!</v>
      </c>
      <c r="BB25" s="228" t="e">
        <f t="shared" si="3"/>
        <v>#REF!</v>
      </c>
      <c r="BC25" s="228" t="e">
        <f t="shared" si="4"/>
        <v>#REF!</v>
      </c>
      <c r="BD25" s="228" t="e">
        <f t="shared" si="5"/>
        <v>#REF!</v>
      </c>
      <c r="BE25" s="228" t="e">
        <f t="shared" si="6"/>
        <v>#REF!</v>
      </c>
      <c r="BF25" s="228" t="e">
        <f t="shared" si="7"/>
        <v>#REF!</v>
      </c>
      <c r="BG25" s="228" t="e">
        <f t="shared" si="8"/>
        <v>#REF!</v>
      </c>
      <c r="BH25" s="228" t="e">
        <f t="shared" si="9"/>
        <v>#REF!</v>
      </c>
      <c r="BI25" s="228" t="e">
        <f t="shared" si="10"/>
        <v>#REF!</v>
      </c>
      <c r="BJ25" s="228" t="e">
        <f t="shared" si="11"/>
        <v>#REF!</v>
      </c>
      <c r="BK25" s="228" t="e">
        <f t="shared" si="12"/>
        <v>#REF!</v>
      </c>
      <c r="BL25" s="228" t="e">
        <f t="shared" si="13"/>
        <v>#REF!</v>
      </c>
      <c r="BM25" s="228" t="e">
        <f t="shared" si="14"/>
        <v>#REF!</v>
      </c>
      <c r="BN25" s="228" t="e">
        <f t="shared" si="15"/>
        <v>#REF!</v>
      </c>
      <c r="BO25" s="228" t="e">
        <f t="shared" si="16"/>
        <v>#REF!</v>
      </c>
      <c r="BP25" s="228" t="e">
        <f t="shared" si="17"/>
        <v>#REF!</v>
      </c>
      <c r="BQ25" s="228" t="e">
        <f t="shared" si="18"/>
        <v>#REF!</v>
      </c>
      <c r="BR25" s="228" t="e">
        <f t="shared" si="19"/>
        <v>#REF!</v>
      </c>
      <c r="BS25" s="228" t="e">
        <f t="shared" si="20"/>
        <v>#REF!</v>
      </c>
      <c r="BT25" s="228" t="e">
        <f t="shared" si="21"/>
        <v>#REF!</v>
      </c>
      <c r="BU25" s="228" t="e">
        <f t="shared" si="22"/>
        <v>#REF!</v>
      </c>
      <c r="BV25" s="228" t="e">
        <f t="shared" si="23"/>
        <v>#REF!</v>
      </c>
      <c r="BW25" s="228" t="e">
        <f t="shared" si="24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2"/>
        <v>#REF!</v>
      </c>
      <c r="BB26" s="228" t="e">
        <f t="shared" si="3"/>
        <v>#REF!</v>
      </c>
      <c r="BC26" s="228" t="e">
        <f t="shared" si="4"/>
        <v>#REF!</v>
      </c>
      <c r="BD26" s="228" t="e">
        <f t="shared" si="5"/>
        <v>#REF!</v>
      </c>
      <c r="BE26" s="228" t="e">
        <f t="shared" si="6"/>
        <v>#REF!</v>
      </c>
      <c r="BF26" s="228" t="e">
        <f t="shared" si="7"/>
        <v>#REF!</v>
      </c>
      <c r="BG26" s="228" t="e">
        <f t="shared" si="8"/>
        <v>#REF!</v>
      </c>
      <c r="BH26" s="228" t="e">
        <f t="shared" si="9"/>
        <v>#REF!</v>
      </c>
      <c r="BI26" s="228" t="e">
        <f t="shared" si="10"/>
        <v>#REF!</v>
      </c>
      <c r="BJ26" s="228" t="e">
        <f t="shared" si="11"/>
        <v>#REF!</v>
      </c>
      <c r="BK26" s="228" t="e">
        <f t="shared" si="12"/>
        <v>#REF!</v>
      </c>
      <c r="BL26" s="228" t="e">
        <f t="shared" si="13"/>
        <v>#REF!</v>
      </c>
      <c r="BM26" s="228" t="e">
        <f t="shared" si="14"/>
        <v>#REF!</v>
      </c>
      <c r="BN26" s="228" t="e">
        <f t="shared" si="15"/>
        <v>#REF!</v>
      </c>
      <c r="BO26" s="228" t="e">
        <f t="shared" si="16"/>
        <v>#REF!</v>
      </c>
      <c r="BP26" s="228" t="e">
        <f t="shared" si="17"/>
        <v>#REF!</v>
      </c>
      <c r="BQ26" s="228" t="e">
        <f t="shared" si="18"/>
        <v>#REF!</v>
      </c>
      <c r="BR26" s="228" t="e">
        <f t="shared" si="19"/>
        <v>#REF!</v>
      </c>
      <c r="BS26" s="228" t="e">
        <f t="shared" si="20"/>
        <v>#REF!</v>
      </c>
      <c r="BT26" s="228" t="e">
        <f t="shared" si="21"/>
        <v>#REF!</v>
      </c>
      <c r="BU26" s="228" t="e">
        <f t="shared" si="22"/>
        <v>#REF!</v>
      </c>
      <c r="BV26" s="228" t="e">
        <f t="shared" si="23"/>
        <v>#REF!</v>
      </c>
      <c r="BW26" s="228" t="e">
        <f t="shared" si="24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2"/>
        <v>#REF!</v>
      </c>
      <c r="BB27" s="228" t="e">
        <f t="shared" si="3"/>
        <v>#REF!</v>
      </c>
      <c r="BC27" s="228" t="e">
        <f t="shared" si="4"/>
        <v>#REF!</v>
      </c>
      <c r="BD27" s="228" t="e">
        <f t="shared" si="5"/>
        <v>#REF!</v>
      </c>
      <c r="BE27" s="228" t="e">
        <f t="shared" si="6"/>
        <v>#REF!</v>
      </c>
      <c r="BF27" s="228" t="e">
        <f t="shared" si="7"/>
        <v>#REF!</v>
      </c>
      <c r="BG27" s="228" t="e">
        <f t="shared" si="8"/>
        <v>#REF!</v>
      </c>
      <c r="BH27" s="228" t="e">
        <f t="shared" si="9"/>
        <v>#REF!</v>
      </c>
      <c r="BI27" s="228" t="e">
        <f t="shared" si="10"/>
        <v>#REF!</v>
      </c>
      <c r="BJ27" s="228" t="e">
        <f t="shared" si="11"/>
        <v>#REF!</v>
      </c>
      <c r="BK27" s="228" t="e">
        <f t="shared" si="12"/>
        <v>#REF!</v>
      </c>
      <c r="BL27" s="228" t="e">
        <f t="shared" si="13"/>
        <v>#REF!</v>
      </c>
      <c r="BM27" s="228" t="e">
        <f t="shared" si="14"/>
        <v>#REF!</v>
      </c>
      <c r="BN27" s="228" t="e">
        <f t="shared" si="15"/>
        <v>#REF!</v>
      </c>
      <c r="BO27" s="228" t="e">
        <f t="shared" si="16"/>
        <v>#REF!</v>
      </c>
      <c r="BP27" s="228" t="e">
        <f t="shared" si="17"/>
        <v>#REF!</v>
      </c>
      <c r="BQ27" s="228" t="e">
        <f t="shared" si="18"/>
        <v>#REF!</v>
      </c>
      <c r="BR27" s="228" t="e">
        <f t="shared" si="19"/>
        <v>#REF!</v>
      </c>
      <c r="BS27" s="228" t="e">
        <f t="shared" si="20"/>
        <v>#REF!</v>
      </c>
      <c r="BT27" s="228" t="e">
        <f t="shared" si="21"/>
        <v>#REF!</v>
      </c>
      <c r="BU27" s="228" t="e">
        <f t="shared" si="22"/>
        <v>#REF!</v>
      </c>
      <c r="BV27" s="228" t="e">
        <f t="shared" si="23"/>
        <v>#REF!</v>
      </c>
      <c r="BW27" s="228" t="e">
        <f t="shared" si="24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2"/>
        <v>#REF!</v>
      </c>
      <c r="BB28" s="228" t="e">
        <f t="shared" si="3"/>
        <v>#REF!</v>
      </c>
      <c r="BC28" s="228" t="e">
        <f t="shared" si="4"/>
        <v>#REF!</v>
      </c>
      <c r="BD28" s="228" t="e">
        <f t="shared" si="5"/>
        <v>#REF!</v>
      </c>
      <c r="BE28" s="228" t="e">
        <f t="shared" si="6"/>
        <v>#REF!</v>
      </c>
      <c r="BF28" s="228" t="e">
        <f t="shared" si="7"/>
        <v>#REF!</v>
      </c>
      <c r="BG28" s="228" t="e">
        <f t="shared" si="8"/>
        <v>#REF!</v>
      </c>
      <c r="BH28" s="228" t="e">
        <f t="shared" si="9"/>
        <v>#REF!</v>
      </c>
      <c r="BI28" s="228" t="e">
        <f t="shared" si="10"/>
        <v>#REF!</v>
      </c>
      <c r="BJ28" s="228" t="e">
        <f t="shared" si="11"/>
        <v>#REF!</v>
      </c>
      <c r="BK28" s="228" t="e">
        <f t="shared" si="12"/>
        <v>#REF!</v>
      </c>
      <c r="BL28" s="228" t="e">
        <f t="shared" si="13"/>
        <v>#REF!</v>
      </c>
      <c r="BM28" s="228" t="e">
        <f t="shared" si="14"/>
        <v>#REF!</v>
      </c>
      <c r="BN28" s="228" t="e">
        <f t="shared" si="15"/>
        <v>#REF!</v>
      </c>
      <c r="BO28" s="228" t="e">
        <f t="shared" si="16"/>
        <v>#REF!</v>
      </c>
      <c r="BP28" s="228" t="e">
        <f t="shared" si="17"/>
        <v>#REF!</v>
      </c>
      <c r="BQ28" s="228" t="e">
        <f t="shared" si="18"/>
        <v>#REF!</v>
      </c>
      <c r="BR28" s="228" t="e">
        <f t="shared" si="19"/>
        <v>#REF!</v>
      </c>
      <c r="BS28" s="228" t="e">
        <f t="shared" si="20"/>
        <v>#REF!</v>
      </c>
      <c r="BT28" s="228" t="e">
        <f t="shared" si="21"/>
        <v>#REF!</v>
      </c>
      <c r="BU28" s="228" t="e">
        <f t="shared" si="22"/>
        <v>#REF!</v>
      </c>
      <c r="BV28" s="228" t="e">
        <f t="shared" si="23"/>
        <v>#REF!</v>
      </c>
      <c r="BW28" s="228" t="e">
        <f t="shared" si="24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2"/>
        <v>#REF!</v>
      </c>
      <c r="BB29" s="228" t="e">
        <f t="shared" si="3"/>
        <v>#REF!</v>
      </c>
      <c r="BC29" s="228" t="e">
        <f t="shared" si="4"/>
        <v>#REF!</v>
      </c>
      <c r="BD29" s="228" t="e">
        <f t="shared" si="5"/>
        <v>#REF!</v>
      </c>
      <c r="BE29" s="228" t="e">
        <f t="shared" si="6"/>
        <v>#REF!</v>
      </c>
      <c r="BF29" s="228" t="e">
        <f t="shared" si="7"/>
        <v>#REF!</v>
      </c>
      <c r="BG29" s="228" t="e">
        <f t="shared" si="8"/>
        <v>#REF!</v>
      </c>
      <c r="BH29" s="228" t="e">
        <f t="shared" si="9"/>
        <v>#REF!</v>
      </c>
      <c r="BI29" s="228" t="e">
        <f t="shared" si="10"/>
        <v>#REF!</v>
      </c>
      <c r="BJ29" s="228" t="e">
        <f t="shared" si="11"/>
        <v>#REF!</v>
      </c>
      <c r="BK29" s="228" t="e">
        <f t="shared" si="12"/>
        <v>#REF!</v>
      </c>
      <c r="BL29" s="228" t="e">
        <f t="shared" si="13"/>
        <v>#REF!</v>
      </c>
      <c r="BM29" s="228" t="e">
        <f t="shared" si="14"/>
        <v>#REF!</v>
      </c>
      <c r="BN29" s="228" t="e">
        <f t="shared" si="15"/>
        <v>#REF!</v>
      </c>
      <c r="BO29" s="228" t="e">
        <f t="shared" si="16"/>
        <v>#REF!</v>
      </c>
      <c r="BP29" s="228" t="e">
        <f t="shared" si="17"/>
        <v>#REF!</v>
      </c>
      <c r="BQ29" s="228" t="e">
        <f t="shared" si="18"/>
        <v>#REF!</v>
      </c>
      <c r="BR29" s="228" t="e">
        <f t="shared" si="19"/>
        <v>#REF!</v>
      </c>
      <c r="BS29" s="228" t="e">
        <f t="shared" si="20"/>
        <v>#REF!</v>
      </c>
      <c r="BT29" s="228" t="e">
        <f t="shared" si="21"/>
        <v>#REF!</v>
      </c>
      <c r="BU29" s="228" t="e">
        <f t="shared" si="22"/>
        <v>#REF!</v>
      </c>
      <c r="BV29" s="228" t="e">
        <f t="shared" si="23"/>
        <v>#REF!</v>
      </c>
      <c r="BW29" s="228" t="e">
        <f t="shared" si="24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2"/>
        <v>#REF!</v>
      </c>
      <c r="BB30" s="228" t="e">
        <f t="shared" si="3"/>
        <v>#REF!</v>
      </c>
      <c r="BC30" s="228" t="e">
        <f t="shared" si="4"/>
        <v>#REF!</v>
      </c>
      <c r="BD30" s="228" t="e">
        <f t="shared" si="5"/>
        <v>#REF!</v>
      </c>
      <c r="BE30" s="228" t="e">
        <f t="shared" si="6"/>
        <v>#REF!</v>
      </c>
      <c r="BF30" s="228" t="e">
        <f t="shared" si="7"/>
        <v>#REF!</v>
      </c>
      <c r="BG30" s="228" t="e">
        <f t="shared" si="8"/>
        <v>#REF!</v>
      </c>
      <c r="BH30" s="228" t="e">
        <f t="shared" si="9"/>
        <v>#REF!</v>
      </c>
      <c r="BI30" s="228" t="e">
        <f t="shared" si="10"/>
        <v>#REF!</v>
      </c>
      <c r="BJ30" s="228" t="e">
        <f t="shared" si="11"/>
        <v>#REF!</v>
      </c>
      <c r="BK30" s="228" t="e">
        <f t="shared" si="12"/>
        <v>#REF!</v>
      </c>
      <c r="BL30" s="228" t="e">
        <f t="shared" si="13"/>
        <v>#REF!</v>
      </c>
      <c r="BM30" s="228" t="e">
        <f t="shared" si="14"/>
        <v>#REF!</v>
      </c>
      <c r="BN30" s="228" t="e">
        <f t="shared" si="15"/>
        <v>#REF!</v>
      </c>
      <c r="BO30" s="228" t="e">
        <f t="shared" si="16"/>
        <v>#REF!</v>
      </c>
      <c r="BP30" s="228" t="e">
        <f t="shared" si="17"/>
        <v>#REF!</v>
      </c>
      <c r="BQ30" s="228" t="e">
        <f t="shared" si="18"/>
        <v>#REF!</v>
      </c>
      <c r="BR30" s="228" t="e">
        <f t="shared" si="19"/>
        <v>#REF!</v>
      </c>
      <c r="BS30" s="228" t="e">
        <f t="shared" si="20"/>
        <v>#REF!</v>
      </c>
      <c r="BT30" s="228" t="e">
        <f t="shared" si="21"/>
        <v>#REF!</v>
      </c>
      <c r="BU30" s="228" t="e">
        <f t="shared" si="22"/>
        <v>#REF!</v>
      </c>
      <c r="BV30" s="228" t="e">
        <f t="shared" si="23"/>
        <v>#REF!</v>
      </c>
      <c r="BW30" s="228" t="e">
        <f t="shared" si="24"/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si="2"/>
        <v>#REF!</v>
      </c>
      <c r="BB31" s="228" t="e">
        <f t="shared" si="3"/>
        <v>#REF!</v>
      </c>
      <c r="BC31" s="228" t="e">
        <f t="shared" si="4"/>
        <v>#REF!</v>
      </c>
      <c r="BD31" s="228" t="e">
        <f t="shared" si="5"/>
        <v>#REF!</v>
      </c>
      <c r="BE31" s="228" t="e">
        <f t="shared" si="6"/>
        <v>#REF!</v>
      </c>
      <c r="BF31" s="228" t="e">
        <f t="shared" si="7"/>
        <v>#REF!</v>
      </c>
      <c r="BG31" s="228" t="e">
        <f t="shared" si="8"/>
        <v>#REF!</v>
      </c>
      <c r="BH31" s="228" t="e">
        <f t="shared" si="9"/>
        <v>#REF!</v>
      </c>
      <c r="BI31" s="228" t="e">
        <f t="shared" si="10"/>
        <v>#REF!</v>
      </c>
      <c r="BJ31" s="228" t="e">
        <f t="shared" si="11"/>
        <v>#REF!</v>
      </c>
      <c r="BK31" s="228" t="e">
        <f t="shared" si="12"/>
        <v>#REF!</v>
      </c>
      <c r="BL31" s="228" t="e">
        <f t="shared" si="13"/>
        <v>#REF!</v>
      </c>
      <c r="BM31" s="228" t="e">
        <f t="shared" si="14"/>
        <v>#REF!</v>
      </c>
      <c r="BN31" s="228" t="e">
        <f t="shared" si="15"/>
        <v>#REF!</v>
      </c>
      <c r="BO31" s="228" t="e">
        <f t="shared" si="16"/>
        <v>#REF!</v>
      </c>
      <c r="BP31" s="228" t="e">
        <f t="shared" si="17"/>
        <v>#REF!</v>
      </c>
      <c r="BQ31" s="228" t="e">
        <f t="shared" si="18"/>
        <v>#REF!</v>
      </c>
      <c r="BR31" s="228" t="e">
        <f t="shared" si="19"/>
        <v>#REF!</v>
      </c>
      <c r="BS31" s="228" t="e">
        <f t="shared" si="20"/>
        <v>#REF!</v>
      </c>
      <c r="BT31" s="228" t="e">
        <f t="shared" si="21"/>
        <v>#REF!</v>
      </c>
      <c r="BU31" s="228" t="e">
        <f t="shared" si="22"/>
        <v>#REF!</v>
      </c>
      <c r="BV31" s="228" t="e">
        <f t="shared" si="23"/>
        <v>#REF!</v>
      </c>
      <c r="BW31" s="228" t="e">
        <f t="shared" si="24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"/>
        <v>#REF!</v>
      </c>
      <c r="BB32" s="228" t="e">
        <f t="shared" si="3"/>
        <v>#REF!</v>
      </c>
      <c r="BC32" s="228" t="e">
        <f t="shared" si="4"/>
        <v>#REF!</v>
      </c>
      <c r="BD32" s="228" t="e">
        <f t="shared" si="5"/>
        <v>#REF!</v>
      </c>
      <c r="BE32" s="228" t="e">
        <f t="shared" si="6"/>
        <v>#REF!</v>
      </c>
      <c r="BF32" s="228" t="e">
        <f t="shared" si="7"/>
        <v>#REF!</v>
      </c>
      <c r="BG32" s="228" t="e">
        <f t="shared" si="8"/>
        <v>#REF!</v>
      </c>
      <c r="BH32" s="228" t="e">
        <f t="shared" si="9"/>
        <v>#REF!</v>
      </c>
      <c r="BI32" s="228" t="e">
        <f t="shared" si="10"/>
        <v>#REF!</v>
      </c>
      <c r="BJ32" s="228" t="e">
        <f t="shared" si="11"/>
        <v>#REF!</v>
      </c>
      <c r="BK32" s="228" t="e">
        <f t="shared" si="12"/>
        <v>#REF!</v>
      </c>
      <c r="BL32" s="228" t="e">
        <f t="shared" si="13"/>
        <v>#REF!</v>
      </c>
      <c r="BM32" s="228" t="e">
        <f t="shared" si="14"/>
        <v>#REF!</v>
      </c>
      <c r="BN32" s="228" t="e">
        <f t="shared" si="15"/>
        <v>#REF!</v>
      </c>
      <c r="BO32" s="228" t="e">
        <f t="shared" si="16"/>
        <v>#REF!</v>
      </c>
      <c r="BP32" s="228" t="e">
        <f t="shared" si="17"/>
        <v>#REF!</v>
      </c>
      <c r="BQ32" s="228" t="e">
        <f t="shared" si="18"/>
        <v>#REF!</v>
      </c>
      <c r="BR32" s="228" t="e">
        <f t="shared" si="19"/>
        <v>#REF!</v>
      </c>
      <c r="BS32" s="228" t="e">
        <f t="shared" si="20"/>
        <v>#REF!</v>
      </c>
      <c r="BT32" s="228" t="e">
        <f t="shared" si="21"/>
        <v>#REF!</v>
      </c>
      <c r="BU32" s="228" t="e">
        <f t="shared" si="22"/>
        <v>#REF!</v>
      </c>
      <c r="BV32" s="228" t="e">
        <f t="shared" si="23"/>
        <v>#REF!</v>
      </c>
      <c r="BW32" s="228" t="e">
        <f t="shared" si="24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"/>
        <v>#REF!</v>
      </c>
      <c r="BB33" s="228" t="e">
        <f t="shared" si="3"/>
        <v>#REF!</v>
      </c>
      <c r="BC33" s="228" t="e">
        <f t="shared" si="4"/>
        <v>#REF!</v>
      </c>
      <c r="BD33" s="228" t="e">
        <f t="shared" si="5"/>
        <v>#REF!</v>
      </c>
      <c r="BE33" s="228" t="e">
        <f t="shared" si="6"/>
        <v>#REF!</v>
      </c>
      <c r="BF33" s="228" t="e">
        <f t="shared" si="7"/>
        <v>#REF!</v>
      </c>
      <c r="BG33" s="228" t="e">
        <f t="shared" si="8"/>
        <v>#REF!</v>
      </c>
      <c r="BH33" s="228" t="e">
        <f t="shared" si="9"/>
        <v>#REF!</v>
      </c>
      <c r="BI33" s="228" t="e">
        <f t="shared" si="10"/>
        <v>#REF!</v>
      </c>
      <c r="BJ33" s="228" t="e">
        <f t="shared" si="11"/>
        <v>#REF!</v>
      </c>
      <c r="BK33" s="228" t="e">
        <f t="shared" si="12"/>
        <v>#REF!</v>
      </c>
      <c r="BL33" s="228" t="e">
        <f t="shared" si="13"/>
        <v>#REF!</v>
      </c>
      <c r="BM33" s="228" t="e">
        <f t="shared" si="14"/>
        <v>#REF!</v>
      </c>
      <c r="BN33" s="228" t="e">
        <f t="shared" si="15"/>
        <v>#REF!</v>
      </c>
      <c r="BO33" s="228" t="e">
        <f t="shared" si="16"/>
        <v>#REF!</v>
      </c>
      <c r="BP33" s="228" t="e">
        <f t="shared" si="17"/>
        <v>#REF!</v>
      </c>
      <c r="BQ33" s="228" t="e">
        <f t="shared" si="18"/>
        <v>#REF!</v>
      </c>
      <c r="BR33" s="228" t="e">
        <f t="shared" si="19"/>
        <v>#REF!</v>
      </c>
      <c r="BS33" s="228" t="e">
        <f t="shared" si="20"/>
        <v>#REF!</v>
      </c>
      <c r="BT33" s="228" t="e">
        <f t="shared" si="21"/>
        <v>#REF!</v>
      </c>
      <c r="BU33" s="228" t="e">
        <f t="shared" si="22"/>
        <v>#REF!</v>
      </c>
      <c r="BV33" s="228" t="e">
        <f t="shared" si="23"/>
        <v>#REF!</v>
      </c>
      <c r="BW33" s="228" t="e">
        <f t="shared" si="24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"/>
        <v>#REF!</v>
      </c>
      <c r="BB34" s="228" t="e">
        <f t="shared" si="3"/>
        <v>#REF!</v>
      </c>
      <c r="BC34" s="228" t="e">
        <f t="shared" si="4"/>
        <v>#REF!</v>
      </c>
      <c r="BD34" s="228" t="e">
        <f t="shared" si="5"/>
        <v>#REF!</v>
      </c>
      <c r="BE34" s="228" t="e">
        <f t="shared" si="6"/>
        <v>#REF!</v>
      </c>
      <c r="BF34" s="228" t="e">
        <f t="shared" si="7"/>
        <v>#REF!</v>
      </c>
      <c r="BG34" s="228" t="e">
        <f t="shared" si="8"/>
        <v>#REF!</v>
      </c>
      <c r="BH34" s="228" t="e">
        <f t="shared" si="9"/>
        <v>#REF!</v>
      </c>
      <c r="BI34" s="228" t="e">
        <f t="shared" si="10"/>
        <v>#REF!</v>
      </c>
      <c r="BJ34" s="228" t="e">
        <f t="shared" si="11"/>
        <v>#REF!</v>
      </c>
      <c r="BK34" s="228" t="e">
        <f t="shared" si="12"/>
        <v>#REF!</v>
      </c>
      <c r="BL34" s="228" t="e">
        <f t="shared" si="13"/>
        <v>#REF!</v>
      </c>
      <c r="BM34" s="228" t="e">
        <f t="shared" si="14"/>
        <v>#REF!</v>
      </c>
      <c r="BN34" s="228" t="e">
        <f t="shared" si="15"/>
        <v>#REF!</v>
      </c>
      <c r="BO34" s="228" t="e">
        <f t="shared" si="16"/>
        <v>#REF!</v>
      </c>
      <c r="BP34" s="228" t="e">
        <f t="shared" si="17"/>
        <v>#REF!</v>
      </c>
      <c r="BQ34" s="228" t="e">
        <f t="shared" si="18"/>
        <v>#REF!</v>
      </c>
      <c r="BR34" s="228" t="e">
        <f t="shared" si="19"/>
        <v>#REF!</v>
      </c>
      <c r="BS34" s="228" t="e">
        <f t="shared" si="20"/>
        <v>#REF!</v>
      </c>
      <c r="BT34" s="228" t="e">
        <f t="shared" si="21"/>
        <v>#REF!</v>
      </c>
      <c r="BU34" s="228" t="e">
        <f t="shared" si="22"/>
        <v>#REF!</v>
      </c>
      <c r="BV34" s="228" t="e">
        <f t="shared" si="23"/>
        <v>#REF!</v>
      </c>
      <c r="BW34" s="228" t="e">
        <f t="shared" si="24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"/>
        <v>#REF!</v>
      </c>
      <c r="BB35" s="228" t="e">
        <f t="shared" si="3"/>
        <v>#REF!</v>
      </c>
      <c r="BC35" s="228" t="e">
        <f t="shared" si="4"/>
        <v>#REF!</v>
      </c>
      <c r="BD35" s="228" t="e">
        <f t="shared" si="5"/>
        <v>#REF!</v>
      </c>
      <c r="BE35" s="228" t="e">
        <f t="shared" si="6"/>
        <v>#REF!</v>
      </c>
      <c r="BF35" s="228" t="e">
        <f t="shared" si="7"/>
        <v>#REF!</v>
      </c>
      <c r="BG35" s="228" t="e">
        <f t="shared" si="8"/>
        <v>#REF!</v>
      </c>
      <c r="BH35" s="228" t="e">
        <f t="shared" si="9"/>
        <v>#REF!</v>
      </c>
      <c r="BI35" s="228" t="e">
        <f t="shared" si="10"/>
        <v>#REF!</v>
      </c>
      <c r="BJ35" s="228" t="e">
        <f t="shared" si="11"/>
        <v>#REF!</v>
      </c>
      <c r="BK35" s="228" t="e">
        <f t="shared" si="12"/>
        <v>#REF!</v>
      </c>
      <c r="BL35" s="228" t="e">
        <f t="shared" si="13"/>
        <v>#REF!</v>
      </c>
      <c r="BM35" s="228" t="e">
        <f t="shared" si="14"/>
        <v>#REF!</v>
      </c>
      <c r="BN35" s="228" t="e">
        <f t="shared" si="15"/>
        <v>#REF!</v>
      </c>
      <c r="BO35" s="228" t="e">
        <f t="shared" si="16"/>
        <v>#REF!</v>
      </c>
      <c r="BP35" s="228" t="e">
        <f t="shared" si="17"/>
        <v>#REF!</v>
      </c>
      <c r="BQ35" s="228" t="e">
        <f t="shared" si="18"/>
        <v>#REF!</v>
      </c>
      <c r="BR35" s="228" t="e">
        <f t="shared" si="19"/>
        <v>#REF!</v>
      </c>
      <c r="BS35" s="228" t="e">
        <f t="shared" si="20"/>
        <v>#REF!</v>
      </c>
      <c r="BT35" s="228" t="e">
        <f t="shared" si="21"/>
        <v>#REF!</v>
      </c>
      <c r="BU35" s="228" t="e">
        <f t="shared" si="22"/>
        <v>#REF!</v>
      </c>
      <c r="BV35" s="228" t="e">
        <f t="shared" si="23"/>
        <v>#REF!</v>
      </c>
      <c r="BW35" s="228" t="e">
        <f t="shared" si="24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"/>
        <v>#REF!</v>
      </c>
      <c r="BB36" s="228" t="e">
        <f t="shared" si="3"/>
        <v>#REF!</v>
      </c>
      <c r="BC36" s="228" t="e">
        <f t="shared" si="4"/>
        <v>#REF!</v>
      </c>
      <c r="BD36" s="228" t="e">
        <f t="shared" si="5"/>
        <v>#REF!</v>
      </c>
      <c r="BE36" s="228" t="e">
        <f t="shared" si="6"/>
        <v>#REF!</v>
      </c>
      <c r="BF36" s="228" t="e">
        <f t="shared" si="7"/>
        <v>#REF!</v>
      </c>
      <c r="BG36" s="228" t="e">
        <f t="shared" si="8"/>
        <v>#REF!</v>
      </c>
      <c r="BH36" s="228" t="e">
        <f t="shared" si="9"/>
        <v>#REF!</v>
      </c>
      <c r="BI36" s="228" t="e">
        <f t="shared" si="10"/>
        <v>#REF!</v>
      </c>
      <c r="BJ36" s="228" t="e">
        <f t="shared" si="11"/>
        <v>#REF!</v>
      </c>
      <c r="BK36" s="228" t="e">
        <f t="shared" si="12"/>
        <v>#REF!</v>
      </c>
      <c r="BL36" s="228" t="e">
        <f t="shared" si="13"/>
        <v>#REF!</v>
      </c>
      <c r="BM36" s="228" t="e">
        <f t="shared" si="14"/>
        <v>#REF!</v>
      </c>
      <c r="BN36" s="228" t="e">
        <f t="shared" si="15"/>
        <v>#REF!</v>
      </c>
      <c r="BO36" s="228" t="e">
        <f t="shared" si="16"/>
        <v>#REF!</v>
      </c>
      <c r="BP36" s="228" t="e">
        <f t="shared" si="17"/>
        <v>#REF!</v>
      </c>
      <c r="BQ36" s="228" t="e">
        <f t="shared" si="18"/>
        <v>#REF!</v>
      </c>
      <c r="BR36" s="228" t="e">
        <f t="shared" si="19"/>
        <v>#REF!</v>
      </c>
      <c r="BS36" s="228" t="e">
        <f t="shared" si="20"/>
        <v>#REF!</v>
      </c>
      <c r="BT36" s="228" t="e">
        <f t="shared" si="21"/>
        <v>#REF!</v>
      </c>
      <c r="BU36" s="228" t="e">
        <f t="shared" si="22"/>
        <v>#REF!</v>
      </c>
      <c r="BV36" s="228" t="e">
        <f t="shared" si="23"/>
        <v>#REF!</v>
      </c>
      <c r="BW36" s="228" t="e">
        <f t="shared" si="24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"/>
        <v>#REF!</v>
      </c>
      <c r="BB37" s="228" t="e">
        <f t="shared" si="3"/>
        <v>#REF!</v>
      </c>
      <c r="BC37" s="228" t="e">
        <f t="shared" si="4"/>
        <v>#REF!</v>
      </c>
      <c r="BD37" s="228" t="e">
        <f t="shared" si="5"/>
        <v>#REF!</v>
      </c>
      <c r="BE37" s="228" t="e">
        <f t="shared" si="6"/>
        <v>#REF!</v>
      </c>
      <c r="BF37" s="228" t="e">
        <f t="shared" si="7"/>
        <v>#REF!</v>
      </c>
      <c r="BG37" s="228" t="e">
        <f t="shared" si="8"/>
        <v>#REF!</v>
      </c>
      <c r="BH37" s="228" t="e">
        <f t="shared" si="9"/>
        <v>#REF!</v>
      </c>
      <c r="BI37" s="228" t="e">
        <f t="shared" si="10"/>
        <v>#REF!</v>
      </c>
      <c r="BJ37" s="228" t="e">
        <f t="shared" si="11"/>
        <v>#REF!</v>
      </c>
      <c r="BK37" s="228" t="e">
        <f t="shared" si="12"/>
        <v>#REF!</v>
      </c>
      <c r="BL37" s="228" t="e">
        <f t="shared" si="13"/>
        <v>#REF!</v>
      </c>
      <c r="BM37" s="228" t="e">
        <f t="shared" si="14"/>
        <v>#REF!</v>
      </c>
      <c r="BN37" s="228" t="e">
        <f t="shared" si="15"/>
        <v>#REF!</v>
      </c>
      <c r="BO37" s="228" t="e">
        <f t="shared" si="16"/>
        <v>#REF!</v>
      </c>
      <c r="BP37" s="228" t="e">
        <f t="shared" si="17"/>
        <v>#REF!</v>
      </c>
      <c r="BQ37" s="228" t="e">
        <f t="shared" si="18"/>
        <v>#REF!</v>
      </c>
      <c r="BR37" s="228" t="e">
        <f t="shared" si="19"/>
        <v>#REF!</v>
      </c>
      <c r="BS37" s="228" t="e">
        <f t="shared" si="20"/>
        <v>#REF!</v>
      </c>
      <c r="BT37" s="228" t="e">
        <f t="shared" si="21"/>
        <v>#REF!</v>
      </c>
      <c r="BU37" s="228" t="e">
        <f t="shared" si="22"/>
        <v>#REF!</v>
      </c>
      <c r="BV37" s="228" t="e">
        <f t="shared" si="23"/>
        <v>#REF!</v>
      </c>
      <c r="BW37" s="228" t="e">
        <f t="shared" si="24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"/>
        <v>#REF!</v>
      </c>
      <c r="BB38" s="228" t="e">
        <f t="shared" si="3"/>
        <v>#REF!</v>
      </c>
      <c r="BC38" s="228" t="e">
        <f t="shared" si="4"/>
        <v>#REF!</v>
      </c>
      <c r="BD38" s="228" t="e">
        <f t="shared" si="5"/>
        <v>#REF!</v>
      </c>
      <c r="BE38" s="228" t="e">
        <f t="shared" si="6"/>
        <v>#REF!</v>
      </c>
      <c r="BF38" s="228" t="e">
        <f t="shared" si="7"/>
        <v>#REF!</v>
      </c>
      <c r="BG38" s="228" t="e">
        <f t="shared" si="8"/>
        <v>#REF!</v>
      </c>
      <c r="BH38" s="228" t="e">
        <f t="shared" si="9"/>
        <v>#REF!</v>
      </c>
      <c r="BI38" s="228" t="e">
        <f t="shared" si="10"/>
        <v>#REF!</v>
      </c>
      <c r="BJ38" s="228" t="e">
        <f t="shared" si="11"/>
        <v>#REF!</v>
      </c>
      <c r="BK38" s="228" t="e">
        <f t="shared" si="12"/>
        <v>#REF!</v>
      </c>
      <c r="BL38" s="228" t="e">
        <f t="shared" si="13"/>
        <v>#REF!</v>
      </c>
      <c r="BM38" s="228" t="e">
        <f t="shared" si="14"/>
        <v>#REF!</v>
      </c>
      <c r="BN38" s="228" t="e">
        <f t="shared" si="15"/>
        <v>#REF!</v>
      </c>
      <c r="BO38" s="228" t="e">
        <f t="shared" si="16"/>
        <v>#REF!</v>
      </c>
      <c r="BP38" s="228" t="e">
        <f t="shared" si="17"/>
        <v>#REF!</v>
      </c>
      <c r="BQ38" s="228" t="e">
        <f t="shared" si="18"/>
        <v>#REF!</v>
      </c>
      <c r="BR38" s="228" t="e">
        <f t="shared" si="19"/>
        <v>#REF!</v>
      </c>
      <c r="BS38" s="228" t="e">
        <f t="shared" si="20"/>
        <v>#REF!</v>
      </c>
      <c r="BT38" s="228" t="e">
        <f t="shared" si="21"/>
        <v>#REF!</v>
      </c>
      <c r="BU38" s="228" t="e">
        <f t="shared" si="22"/>
        <v>#REF!</v>
      </c>
      <c r="BV38" s="228" t="e">
        <f t="shared" si="23"/>
        <v>#REF!</v>
      </c>
      <c r="BW38" s="228" t="e">
        <f t="shared" si="24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"/>
        <v>#REF!</v>
      </c>
      <c r="BB39" s="228" t="e">
        <f t="shared" si="3"/>
        <v>#REF!</v>
      </c>
      <c r="BC39" s="228" t="e">
        <f t="shared" si="4"/>
        <v>#REF!</v>
      </c>
      <c r="BD39" s="228" t="e">
        <f t="shared" si="5"/>
        <v>#REF!</v>
      </c>
      <c r="BE39" s="228" t="e">
        <f t="shared" si="6"/>
        <v>#REF!</v>
      </c>
      <c r="BF39" s="228" t="e">
        <f t="shared" si="7"/>
        <v>#REF!</v>
      </c>
      <c r="BG39" s="228" t="e">
        <f t="shared" si="8"/>
        <v>#REF!</v>
      </c>
      <c r="BH39" s="228" t="e">
        <f t="shared" si="9"/>
        <v>#REF!</v>
      </c>
      <c r="BI39" s="228" t="e">
        <f t="shared" si="10"/>
        <v>#REF!</v>
      </c>
      <c r="BJ39" s="228" t="e">
        <f t="shared" si="11"/>
        <v>#REF!</v>
      </c>
      <c r="BK39" s="228" t="e">
        <f t="shared" si="12"/>
        <v>#REF!</v>
      </c>
      <c r="BL39" s="228" t="e">
        <f t="shared" si="13"/>
        <v>#REF!</v>
      </c>
      <c r="BM39" s="228" t="e">
        <f t="shared" si="14"/>
        <v>#REF!</v>
      </c>
      <c r="BN39" s="228" t="e">
        <f t="shared" si="15"/>
        <v>#REF!</v>
      </c>
      <c r="BO39" s="228" t="e">
        <f t="shared" si="16"/>
        <v>#REF!</v>
      </c>
      <c r="BP39" s="228" t="e">
        <f t="shared" si="17"/>
        <v>#REF!</v>
      </c>
      <c r="BQ39" s="228" t="e">
        <f t="shared" si="18"/>
        <v>#REF!</v>
      </c>
      <c r="BR39" s="228" t="e">
        <f t="shared" si="19"/>
        <v>#REF!</v>
      </c>
      <c r="BS39" s="228" t="e">
        <f t="shared" si="20"/>
        <v>#REF!</v>
      </c>
      <c r="BT39" s="228" t="e">
        <f t="shared" si="21"/>
        <v>#REF!</v>
      </c>
      <c r="BU39" s="228" t="e">
        <f t="shared" si="22"/>
        <v>#REF!</v>
      </c>
      <c r="BV39" s="228" t="e">
        <f t="shared" si="23"/>
        <v>#REF!</v>
      </c>
      <c r="BW39" s="228" t="e">
        <f t="shared" si="24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"/>
        <v>#REF!</v>
      </c>
      <c r="BB40" s="228" t="e">
        <f t="shared" si="3"/>
        <v>#REF!</v>
      </c>
      <c r="BC40" s="228" t="e">
        <f t="shared" si="4"/>
        <v>#REF!</v>
      </c>
      <c r="BD40" s="228" t="e">
        <f t="shared" si="5"/>
        <v>#REF!</v>
      </c>
      <c r="BE40" s="228" t="e">
        <f t="shared" si="6"/>
        <v>#REF!</v>
      </c>
      <c r="BF40" s="228" t="e">
        <f t="shared" si="7"/>
        <v>#REF!</v>
      </c>
      <c r="BG40" s="228" t="e">
        <f t="shared" si="8"/>
        <v>#REF!</v>
      </c>
      <c r="BH40" s="228" t="e">
        <f t="shared" si="9"/>
        <v>#REF!</v>
      </c>
      <c r="BI40" s="228" t="e">
        <f t="shared" si="10"/>
        <v>#REF!</v>
      </c>
      <c r="BJ40" s="228" t="e">
        <f t="shared" si="11"/>
        <v>#REF!</v>
      </c>
      <c r="BK40" s="228" t="e">
        <f t="shared" si="12"/>
        <v>#REF!</v>
      </c>
      <c r="BL40" s="228" t="e">
        <f t="shared" si="13"/>
        <v>#REF!</v>
      </c>
      <c r="BM40" s="228" t="e">
        <f t="shared" si="14"/>
        <v>#REF!</v>
      </c>
      <c r="BN40" s="228" t="e">
        <f t="shared" si="15"/>
        <v>#REF!</v>
      </c>
      <c r="BO40" s="228" t="e">
        <f t="shared" si="16"/>
        <v>#REF!</v>
      </c>
      <c r="BP40" s="228" t="e">
        <f t="shared" si="17"/>
        <v>#REF!</v>
      </c>
      <c r="BQ40" s="228" t="e">
        <f t="shared" si="18"/>
        <v>#REF!</v>
      </c>
      <c r="BR40" s="228" t="e">
        <f t="shared" si="19"/>
        <v>#REF!</v>
      </c>
      <c r="BS40" s="228" t="e">
        <f t="shared" si="20"/>
        <v>#REF!</v>
      </c>
      <c r="BT40" s="228" t="e">
        <f t="shared" si="21"/>
        <v>#REF!</v>
      </c>
      <c r="BU40" s="228" t="e">
        <f t="shared" si="22"/>
        <v>#REF!</v>
      </c>
      <c r="BV40" s="228" t="e">
        <f t="shared" si="23"/>
        <v>#REF!</v>
      </c>
      <c r="BW40" s="228" t="e">
        <f t="shared" si="24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"/>
        <v>#REF!</v>
      </c>
      <c r="BB41" s="228" t="e">
        <f t="shared" si="3"/>
        <v>#REF!</v>
      </c>
      <c r="BC41" s="228" t="e">
        <f t="shared" si="4"/>
        <v>#REF!</v>
      </c>
      <c r="BD41" s="228" t="e">
        <f t="shared" si="5"/>
        <v>#REF!</v>
      </c>
      <c r="BE41" s="228" t="e">
        <f t="shared" si="6"/>
        <v>#REF!</v>
      </c>
      <c r="BF41" s="228" t="e">
        <f t="shared" si="7"/>
        <v>#REF!</v>
      </c>
      <c r="BG41" s="228" t="e">
        <f t="shared" si="8"/>
        <v>#REF!</v>
      </c>
      <c r="BH41" s="228" t="e">
        <f t="shared" si="9"/>
        <v>#REF!</v>
      </c>
      <c r="BI41" s="228" t="e">
        <f t="shared" si="10"/>
        <v>#REF!</v>
      </c>
      <c r="BJ41" s="228" t="e">
        <f t="shared" si="11"/>
        <v>#REF!</v>
      </c>
      <c r="BK41" s="228" t="e">
        <f t="shared" si="12"/>
        <v>#REF!</v>
      </c>
      <c r="BL41" s="228" t="e">
        <f t="shared" si="13"/>
        <v>#REF!</v>
      </c>
      <c r="BM41" s="228" t="e">
        <f t="shared" si="14"/>
        <v>#REF!</v>
      </c>
      <c r="BN41" s="228" t="e">
        <f t="shared" si="15"/>
        <v>#REF!</v>
      </c>
      <c r="BO41" s="228" t="e">
        <f t="shared" si="16"/>
        <v>#REF!</v>
      </c>
      <c r="BP41" s="228" t="e">
        <f t="shared" si="17"/>
        <v>#REF!</v>
      </c>
      <c r="BQ41" s="228" t="e">
        <f t="shared" si="18"/>
        <v>#REF!</v>
      </c>
      <c r="BR41" s="228" t="e">
        <f t="shared" si="19"/>
        <v>#REF!</v>
      </c>
      <c r="BS41" s="228" t="e">
        <f t="shared" si="20"/>
        <v>#REF!</v>
      </c>
      <c r="BT41" s="228" t="e">
        <f t="shared" si="21"/>
        <v>#REF!</v>
      </c>
      <c r="BU41" s="228" t="e">
        <f t="shared" si="22"/>
        <v>#REF!</v>
      </c>
      <c r="BV41" s="228" t="e">
        <f t="shared" si="23"/>
        <v>#REF!</v>
      </c>
      <c r="BW41" s="228" t="e">
        <f t="shared" si="24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"/>
        <v>#REF!</v>
      </c>
      <c r="BB42" s="228" t="e">
        <f t="shared" si="3"/>
        <v>#REF!</v>
      </c>
      <c r="BC42" s="228" t="e">
        <f t="shared" si="4"/>
        <v>#REF!</v>
      </c>
      <c r="BD42" s="228" t="e">
        <f t="shared" si="5"/>
        <v>#REF!</v>
      </c>
      <c r="BE42" s="228" t="e">
        <f t="shared" si="6"/>
        <v>#REF!</v>
      </c>
      <c r="BF42" s="228" t="e">
        <f t="shared" si="7"/>
        <v>#REF!</v>
      </c>
      <c r="BG42" s="228" t="e">
        <f t="shared" si="8"/>
        <v>#REF!</v>
      </c>
      <c r="BH42" s="228" t="e">
        <f t="shared" si="9"/>
        <v>#REF!</v>
      </c>
      <c r="BI42" s="228" t="e">
        <f t="shared" si="10"/>
        <v>#REF!</v>
      </c>
      <c r="BJ42" s="228" t="e">
        <f t="shared" si="11"/>
        <v>#REF!</v>
      </c>
      <c r="BK42" s="228" t="e">
        <f t="shared" si="12"/>
        <v>#REF!</v>
      </c>
      <c r="BL42" s="228" t="e">
        <f t="shared" si="13"/>
        <v>#REF!</v>
      </c>
      <c r="BM42" s="228" t="e">
        <f t="shared" si="14"/>
        <v>#REF!</v>
      </c>
      <c r="BN42" s="228" t="e">
        <f t="shared" si="15"/>
        <v>#REF!</v>
      </c>
      <c r="BO42" s="228" t="e">
        <f t="shared" si="16"/>
        <v>#REF!</v>
      </c>
      <c r="BP42" s="228" t="e">
        <f t="shared" si="17"/>
        <v>#REF!</v>
      </c>
      <c r="BQ42" s="228" t="e">
        <f t="shared" si="18"/>
        <v>#REF!</v>
      </c>
      <c r="BR42" s="228" t="e">
        <f t="shared" si="19"/>
        <v>#REF!</v>
      </c>
      <c r="BS42" s="228" t="e">
        <f t="shared" si="20"/>
        <v>#REF!</v>
      </c>
      <c r="BT42" s="228" t="e">
        <f t="shared" si="21"/>
        <v>#REF!</v>
      </c>
      <c r="BU42" s="228" t="e">
        <f t="shared" si="22"/>
        <v>#REF!</v>
      </c>
      <c r="BV42" s="228" t="e">
        <f t="shared" si="23"/>
        <v>#REF!</v>
      </c>
      <c r="BW42" s="228" t="e">
        <f t="shared" si="24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"/>
        <v>#REF!</v>
      </c>
      <c r="BB43" s="228" t="e">
        <f t="shared" si="3"/>
        <v>#REF!</v>
      </c>
      <c r="BC43" s="228" t="e">
        <f t="shared" si="4"/>
        <v>#REF!</v>
      </c>
      <c r="BD43" s="228" t="e">
        <f t="shared" si="5"/>
        <v>#REF!</v>
      </c>
      <c r="BE43" s="228" t="e">
        <f t="shared" si="6"/>
        <v>#REF!</v>
      </c>
      <c r="BF43" s="228" t="e">
        <f t="shared" si="7"/>
        <v>#REF!</v>
      </c>
      <c r="BG43" s="228" t="e">
        <f t="shared" si="8"/>
        <v>#REF!</v>
      </c>
      <c r="BH43" s="228" t="e">
        <f t="shared" si="9"/>
        <v>#REF!</v>
      </c>
      <c r="BI43" s="228" t="e">
        <f t="shared" si="10"/>
        <v>#REF!</v>
      </c>
      <c r="BJ43" s="228" t="e">
        <f t="shared" si="11"/>
        <v>#REF!</v>
      </c>
      <c r="BK43" s="228" t="e">
        <f t="shared" si="12"/>
        <v>#REF!</v>
      </c>
      <c r="BL43" s="228" t="e">
        <f t="shared" si="13"/>
        <v>#REF!</v>
      </c>
      <c r="BM43" s="228" t="e">
        <f t="shared" si="14"/>
        <v>#REF!</v>
      </c>
      <c r="BN43" s="228" t="e">
        <f t="shared" si="15"/>
        <v>#REF!</v>
      </c>
      <c r="BO43" s="228" t="e">
        <f t="shared" si="16"/>
        <v>#REF!</v>
      </c>
      <c r="BP43" s="228" t="e">
        <f t="shared" si="17"/>
        <v>#REF!</v>
      </c>
      <c r="BQ43" s="228" t="e">
        <f t="shared" si="18"/>
        <v>#REF!</v>
      </c>
      <c r="BR43" s="228" t="e">
        <f t="shared" si="19"/>
        <v>#REF!</v>
      </c>
      <c r="BS43" s="228" t="e">
        <f t="shared" si="20"/>
        <v>#REF!</v>
      </c>
      <c r="BT43" s="228" t="e">
        <f t="shared" si="21"/>
        <v>#REF!</v>
      </c>
      <c r="BU43" s="228" t="e">
        <f t="shared" si="22"/>
        <v>#REF!</v>
      </c>
      <c r="BV43" s="228" t="e">
        <f t="shared" si="23"/>
        <v>#REF!</v>
      </c>
      <c r="BW43" s="228" t="e">
        <f t="shared" si="24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"/>
        <v>#REF!</v>
      </c>
      <c r="BB44" s="228" t="e">
        <f t="shared" si="3"/>
        <v>#REF!</v>
      </c>
      <c r="BC44" s="228" t="e">
        <f t="shared" si="4"/>
        <v>#REF!</v>
      </c>
      <c r="BD44" s="228" t="e">
        <f t="shared" si="5"/>
        <v>#REF!</v>
      </c>
      <c r="BE44" s="228" t="e">
        <f t="shared" si="6"/>
        <v>#REF!</v>
      </c>
      <c r="BF44" s="228" t="e">
        <f t="shared" si="7"/>
        <v>#REF!</v>
      </c>
      <c r="BG44" s="228" t="e">
        <f t="shared" si="8"/>
        <v>#REF!</v>
      </c>
      <c r="BH44" s="228" t="e">
        <f t="shared" si="9"/>
        <v>#REF!</v>
      </c>
      <c r="BI44" s="228" t="e">
        <f t="shared" si="10"/>
        <v>#REF!</v>
      </c>
      <c r="BJ44" s="228" t="e">
        <f t="shared" si="11"/>
        <v>#REF!</v>
      </c>
      <c r="BK44" s="228" t="e">
        <f t="shared" si="12"/>
        <v>#REF!</v>
      </c>
      <c r="BL44" s="228" t="e">
        <f t="shared" si="13"/>
        <v>#REF!</v>
      </c>
      <c r="BM44" s="228" t="e">
        <f t="shared" si="14"/>
        <v>#REF!</v>
      </c>
      <c r="BN44" s="228" t="e">
        <f t="shared" si="15"/>
        <v>#REF!</v>
      </c>
      <c r="BO44" s="228" t="e">
        <f t="shared" si="16"/>
        <v>#REF!</v>
      </c>
      <c r="BP44" s="228" t="e">
        <f t="shared" si="17"/>
        <v>#REF!</v>
      </c>
      <c r="BQ44" s="228" t="e">
        <f t="shared" si="18"/>
        <v>#REF!</v>
      </c>
      <c r="BR44" s="228" t="e">
        <f t="shared" si="19"/>
        <v>#REF!</v>
      </c>
      <c r="BS44" s="228" t="e">
        <f t="shared" si="20"/>
        <v>#REF!</v>
      </c>
      <c r="BT44" s="228" t="e">
        <f t="shared" si="21"/>
        <v>#REF!</v>
      </c>
      <c r="BU44" s="228" t="e">
        <f t="shared" si="22"/>
        <v>#REF!</v>
      </c>
      <c r="BV44" s="228" t="e">
        <f t="shared" si="23"/>
        <v>#REF!</v>
      </c>
      <c r="BW44" s="228" t="e">
        <f t="shared" si="24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"/>
        <v>#REF!</v>
      </c>
      <c r="BB45" s="228" t="e">
        <f t="shared" si="3"/>
        <v>#REF!</v>
      </c>
      <c r="BC45" s="228" t="e">
        <f t="shared" si="4"/>
        <v>#REF!</v>
      </c>
      <c r="BD45" s="228" t="e">
        <f t="shared" si="5"/>
        <v>#REF!</v>
      </c>
      <c r="BE45" s="228" t="e">
        <f t="shared" si="6"/>
        <v>#REF!</v>
      </c>
      <c r="BF45" s="228" t="e">
        <f t="shared" si="7"/>
        <v>#REF!</v>
      </c>
      <c r="BG45" s="228" t="e">
        <f t="shared" si="8"/>
        <v>#REF!</v>
      </c>
      <c r="BH45" s="228" t="e">
        <f t="shared" si="9"/>
        <v>#REF!</v>
      </c>
      <c r="BI45" s="228" t="e">
        <f t="shared" si="10"/>
        <v>#REF!</v>
      </c>
      <c r="BJ45" s="228" t="e">
        <f t="shared" si="11"/>
        <v>#REF!</v>
      </c>
      <c r="BK45" s="228" t="e">
        <f t="shared" si="12"/>
        <v>#REF!</v>
      </c>
      <c r="BL45" s="228" t="e">
        <f t="shared" si="13"/>
        <v>#REF!</v>
      </c>
      <c r="BM45" s="228" t="e">
        <f t="shared" si="14"/>
        <v>#REF!</v>
      </c>
      <c r="BN45" s="228" t="e">
        <f t="shared" si="15"/>
        <v>#REF!</v>
      </c>
      <c r="BO45" s="228" t="e">
        <f t="shared" si="16"/>
        <v>#REF!</v>
      </c>
      <c r="BP45" s="228" t="e">
        <f t="shared" si="17"/>
        <v>#REF!</v>
      </c>
      <c r="BQ45" s="228" t="e">
        <f t="shared" si="18"/>
        <v>#REF!</v>
      </c>
      <c r="BR45" s="228" t="e">
        <f t="shared" si="19"/>
        <v>#REF!</v>
      </c>
      <c r="BS45" s="228" t="e">
        <f t="shared" si="20"/>
        <v>#REF!</v>
      </c>
      <c r="BT45" s="228" t="e">
        <f t="shared" si="21"/>
        <v>#REF!</v>
      </c>
      <c r="BU45" s="228" t="e">
        <f t="shared" si="22"/>
        <v>#REF!</v>
      </c>
      <c r="BV45" s="228" t="e">
        <f t="shared" si="23"/>
        <v>#REF!</v>
      </c>
      <c r="BW45" s="228" t="e">
        <f t="shared" si="24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"/>
        <v>#REF!</v>
      </c>
      <c r="BB46" s="228" t="e">
        <f t="shared" si="3"/>
        <v>#REF!</v>
      </c>
      <c r="BC46" s="228" t="e">
        <f t="shared" si="4"/>
        <v>#REF!</v>
      </c>
      <c r="BD46" s="228" t="e">
        <f t="shared" si="5"/>
        <v>#REF!</v>
      </c>
      <c r="BE46" s="228" t="e">
        <f t="shared" si="6"/>
        <v>#REF!</v>
      </c>
      <c r="BF46" s="228" t="e">
        <f t="shared" si="7"/>
        <v>#REF!</v>
      </c>
      <c r="BG46" s="228" t="e">
        <f t="shared" si="8"/>
        <v>#REF!</v>
      </c>
      <c r="BH46" s="228" t="e">
        <f t="shared" si="9"/>
        <v>#REF!</v>
      </c>
      <c r="BI46" s="228" t="e">
        <f t="shared" si="10"/>
        <v>#REF!</v>
      </c>
      <c r="BJ46" s="228" t="e">
        <f t="shared" si="11"/>
        <v>#REF!</v>
      </c>
      <c r="BK46" s="228" t="e">
        <f t="shared" si="12"/>
        <v>#REF!</v>
      </c>
      <c r="BL46" s="228" t="e">
        <f t="shared" si="13"/>
        <v>#REF!</v>
      </c>
      <c r="BM46" s="228" t="e">
        <f t="shared" si="14"/>
        <v>#REF!</v>
      </c>
      <c r="BN46" s="228" t="e">
        <f t="shared" si="15"/>
        <v>#REF!</v>
      </c>
      <c r="BO46" s="228" t="e">
        <f t="shared" si="16"/>
        <v>#REF!</v>
      </c>
      <c r="BP46" s="228" t="e">
        <f t="shared" si="17"/>
        <v>#REF!</v>
      </c>
      <c r="BQ46" s="228" t="e">
        <f t="shared" si="18"/>
        <v>#REF!</v>
      </c>
      <c r="BR46" s="228" t="e">
        <f t="shared" si="19"/>
        <v>#REF!</v>
      </c>
      <c r="BS46" s="228" t="e">
        <f t="shared" si="20"/>
        <v>#REF!</v>
      </c>
      <c r="BT46" s="228" t="e">
        <f t="shared" si="21"/>
        <v>#REF!</v>
      </c>
      <c r="BU46" s="228" t="e">
        <f t="shared" si="22"/>
        <v>#REF!</v>
      </c>
      <c r="BV46" s="228" t="e">
        <f t="shared" si="23"/>
        <v>#REF!</v>
      </c>
      <c r="BW46" s="228" t="e">
        <f t="shared" si="24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"/>
        <v>#REF!</v>
      </c>
      <c r="BB47" s="228" t="e">
        <f t="shared" si="3"/>
        <v>#REF!</v>
      </c>
      <c r="BC47" s="228" t="e">
        <f t="shared" si="4"/>
        <v>#REF!</v>
      </c>
      <c r="BD47" s="228" t="e">
        <f t="shared" si="5"/>
        <v>#REF!</v>
      </c>
      <c r="BE47" s="228" t="e">
        <f t="shared" si="6"/>
        <v>#REF!</v>
      </c>
      <c r="BF47" s="228" t="e">
        <f t="shared" si="7"/>
        <v>#REF!</v>
      </c>
      <c r="BG47" s="228" t="e">
        <f t="shared" si="8"/>
        <v>#REF!</v>
      </c>
      <c r="BH47" s="228" t="e">
        <f t="shared" si="9"/>
        <v>#REF!</v>
      </c>
      <c r="BI47" s="228" t="e">
        <f t="shared" si="10"/>
        <v>#REF!</v>
      </c>
      <c r="BJ47" s="228" t="e">
        <f t="shared" si="11"/>
        <v>#REF!</v>
      </c>
      <c r="BK47" s="228" t="e">
        <f t="shared" si="12"/>
        <v>#REF!</v>
      </c>
      <c r="BL47" s="228" t="e">
        <f t="shared" si="13"/>
        <v>#REF!</v>
      </c>
      <c r="BM47" s="228" t="e">
        <f t="shared" si="14"/>
        <v>#REF!</v>
      </c>
      <c r="BN47" s="228" t="e">
        <f t="shared" si="15"/>
        <v>#REF!</v>
      </c>
      <c r="BO47" s="228" t="e">
        <f t="shared" si="16"/>
        <v>#REF!</v>
      </c>
      <c r="BP47" s="228" t="e">
        <f t="shared" si="17"/>
        <v>#REF!</v>
      </c>
      <c r="BQ47" s="228" t="e">
        <f t="shared" si="18"/>
        <v>#REF!</v>
      </c>
      <c r="BR47" s="228" t="e">
        <f t="shared" si="19"/>
        <v>#REF!</v>
      </c>
      <c r="BS47" s="228" t="e">
        <f t="shared" si="20"/>
        <v>#REF!</v>
      </c>
      <c r="BT47" s="228" t="e">
        <f t="shared" si="21"/>
        <v>#REF!</v>
      </c>
      <c r="BU47" s="228" t="e">
        <f t="shared" si="22"/>
        <v>#REF!</v>
      </c>
      <c r="BV47" s="228" t="e">
        <f t="shared" si="23"/>
        <v>#REF!</v>
      </c>
      <c r="BW47" s="228" t="e">
        <f t="shared" si="24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"/>
        <v>#REF!</v>
      </c>
      <c r="BB48" s="228" t="e">
        <f t="shared" si="3"/>
        <v>#REF!</v>
      </c>
      <c r="BC48" s="228" t="e">
        <f t="shared" si="4"/>
        <v>#REF!</v>
      </c>
      <c r="BD48" s="228" t="e">
        <f t="shared" si="5"/>
        <v>#REF!</v>
      </c>
      <c r="BE48" s="228" t="e">
        <f t="shared" si="6"/>
        <v>#REF!</v>
      </c>
      <c r="BF48" s="228" t="e">
        <f t="shared" si="7"/>
        <v>#REF!</v>
      </c>
      <c r="BG48" s="228" t="e">
        <f t="shared" si="8"/>
        <v>#REF!</v>
      </c>
      <c r="BH48" s="228" t="e">
        <f t="shared" si="9"/>
        <v>#REF!</v>
      </c>
      <c r="BI48" s="228" t="e">
        <f t="shared" si="10"/>
        <v>#REF!</v>
      </c>
      <c r="BJ48" s="228" t="e">
        <f t="shared" si="11"/>
        <v>#REF!</v>
      </c>
      <c r="BK48" s="228" t="e">
        <f t="shared" si="12"/>
        <v>#REF!</v>
      </c>
      <c r="BL48" s="228" t="e">
        <f t="shared" si="13"/>
        <v>#REF!</v>
      </c>
      <c r="BM48" s="228" t="e">
        <f t="shared" si="14"/>
        <v>#REF!</v>
      </c>
      <c r="BN48" s="228" t="e">
        <f t="shared" si="15"/>
        <v>#REF!</v>
      </c>
      <c r="BO48" s="228" t="e">
        <f t="shared" si="16"/>
        <v>#REF!</v>
      </c>
      <c r="BP48" s="228" t="e">
        <f t="shared" si="17"/>
        <v>#REF!</v>
      </c>
      <c r="BQ48" s="228" t="e">
        <f t="shared" si="18"/>
        <v>#REF!</v>
      </c>
      <c r="BR48" s="228" t="e">
        <f t="shared" si="19"/>
        <v>#REF!</v>
      </c>
      <c r="BS48" s="228" t="e">
        <f t="shared" si="20"/>
        <v>#REF!</v>
      </c>
      <c r="BT48" s="228" t="e">
        <f t="shared" si="21"/>
        <v>#REF!</v>
      </c>
      <c r="BU48" s="228" t="e">
        <f t="shared" si="22"/>
        <v>#REF!</v>
      </c>
      <c r="BV48" s="228" t="e">
        <f t="shared" si="23"/>
        <v>#REF!</v>
      </c>
      <c r="BW48" s="228" t="e">
        <f t="shared" si="24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"/>
        <v>#REF!</v>
      </c>
      <c r="BB49" s="228" t="e">
        <f t="shared" si="3"/>
        <v>#REF!</v>
      </c>
      <c r="BC49" s="228" t="e">
        <f t="shared" si="4"/>
        <v>#REF!</v>
      </c>
      <c r="BD49" s="228" t="e">
        <f t="shared" si="5"/>
        <v>#REF!</v>
      </c>
      <c r="BE49" s="228" t="e">
        <f t="shared" si="6"/>
        <v>#REF!</v>
      </c>
      <c r="BF49" s="228" t="e">
        <f t="shared" si="7"/>
        <v>#REF!</v>
      </c>
      <c r="BG49" s="228" t="e">
        <f t="shared" si="8"/>
        <v>#REF!</v>
      </c>
      <c r="BH49" s="228" t="e">
        <f t="shared" si="9"/>
        <v>#REF!</v>
      </c>
      <c r="BI49" s="228" t="e">
        <f t="shared" si="10"/>
        <v>#REF!</v>
      </c>
      <c r="BJ49" s="228" t="e">
        <f t="shared" si="11"/>
        <v>#REF!</v>
      </c>
      <c r="BK49" s="228" t="e">
        <f t="shared" si="12"/>
        <v>#REF!</v>
      </c>
      <c r="BL49" s="228" t="e">
        <f t="shared" si="13"/>
        <v>#REF!</v>
      </c>
      <c r="BM49" s="228" t="e">
        <f t="shared" si="14"/>
        <v>#REF!</v>
      </c>
      <c r="BN49" s="228" t="e">
        <f t="shared" si="15"/>
        <v>#REF!</v>
      </c>
      <c r="BO49" s="228" t="e">
        <f t="shared" si="16"/>
        <v>#REF!</v>
      </c>
      <c r="BP49" s="228" t="e">
        <f t="shared" si="17"/>
        <v>#REF!</v>
      </c>
      <c r="BQ49" s="228" t="e">
        <f t="shared" si="18"/>
        <v>#REF!</v>
      </c>
      <c r="BR49" s="228" t="e">
        <f t="shared" si="19"/>
        <v>#REF!</v>
      </c>
      <c r="BS49" s="228" t="e">
        <f t="shared" si="20"/>
        <v>#REF!</v>
      </c>
      <c r="BT49" s="228" t="e">
        <f t="shared" si="21"/>
        <v>#REF!</v>
      </c>
      <c r="BU49" s="228" t="e">
        <f t="shared" si="22"/>
        <v>#REF!</v>
      </c>
      <c r="BV49" s="228" t="e">
        <f t="shared" si="23"/>
        <v>#REF!</v>
      </c>
      <c r="BW49" s="228" t="e">
        <f t="shared" si="24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</row>
    <row r="51" spans="1:75" ht="31.5" customHeight="1">
      <c r="A51" s="508" t="s">
        <v>284</v>
      </c>
      <c r="B51" s="508"/>
      <c r="C51" s="508"/>
      <c r="D51" s="508"/>
      <c r="E51" s="508"/>
      <c r="F51" s="508"/>
      <c r="G51" s="508"/>
      <c r="H51" s="508"/>
      <c r="I51" s="397" t="s">
        <v>285</v>
      </c>
      <c r="J51" s="397"/>
      <c r="K51" s="397"/>
      <c r="L51" s="509" t="e">
        <f>#REF!</f>
        <v>#REF!</v>
      </c>
      <c r="M51" s="510"/>
      <c r="N51" s="510"/>
      <c r="O51" s="510"/>
      <c r="P51" s="511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</row>
    <row r="53" spans="1:75" ht="31.5" customHeight="1">
      <c r="A53" s="521" t="s">
        <v>296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521"/>
      <c r="Y53" s="521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</row>
    <row r="54" spans="1:75" ht="35.25" customHeight="1">
      <c r="A54" s="506" t="s">
        <v>298</v>
      </c>
      <c r="B54" s="507"/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1"/>
        <v>#REF!</v>
      </c>
      <c r="BA56" s="228" t="e">
        <f t="shared" si="2"/>
        <v>#REF!</v>
      </c>
      <c r="BB56" s="228" t="e">
        <f t="shared" si="3"/>
        <v>#REF!</v>
      </c>
      <c r="BC56" s="228" t="e">
        <f t="shared" si="4"/>
        <v>#REF!</v>
      </c>
      <c r="BD56" s="228" t="e">
        <f t="shared" si="5"/>
        <v>#REF!</v>
      </c>
      <c r="BE56" s="228" t="e">
        <f t="shared" si="6"/>
        <v>#REF!</v>
      </c>
      <c r="BF56" s="228" t="e">
        <f t="shared" si="7"/>
        <v>#REF!</v>
      </c>
      <c r="BG56" s="228" t="e">
        <f t="shared" si="8"/>
        <v>#REF!</v>
      </c>
      <c r="BH56" s="228" t="e">
        <f t="shared" si="9"/>
        <v>#REF!</v>
      </c>
      <c r="BI56" s="228" t="e">
        <f t="shared" si="10"/>
        <v>#REF!</v>
      </c>
      <c r="BJ56" s="228" t="e">
        <f t="shared" si="11"/>
        <v>#REF!</v>
      </c>
      <c r="BK56" s="228" t="e">
        <f t="shared" si="12"/>
        <v>#REF!</v>
      </c>
      <c r="BL56" s="228" t="e">
        <f t="shared" si="13"/>
        <v>#REF!</v>
      </c>
      <c r="BM56" s="228" t="e">
        <f t="shared" si="14"/>
        <v>#REF!</v>
      </c>
      <c r="BN56" s="228" t="e">
        <f t="shared" si="15"/>
        <v>#REF!</v>
      </c>
      <c r="BO56" s="228" t="e">
        <f t="shared" si="16"/>
        <v>#REF!</v>
      </c>
      <c r="BP56" s="228" t="e">
        <f t="shared" si="17"/>
        <v>#REF!</v>
      </c>
      <c r="BQ56" s="228" t="e">
        <f t="shared" si="18"/>
        <v>#REF!</v>
      </c>
      <c r="BR56" s="228" t="e">
        <f t="shared" si="19"/>
        <v>#REF!</v>
      </c>
      <c r="BS56" s="228" t="e">
        <f t="shared" si="20"/>
        <v>#REF!</v>
      </c>
      <c r="BT56" s="228" t="e">
        <f t="shared" si="21"/>
        <v>#REF!</v>
      </c>
      <c r="BU56" s="228" t="e">
        <f t="shared" si="22"/>
        <v>#REF!</v>
      </c>
      <c r="BV56" s="228" t="e">
        <f t="shared" si="23"/>
        <v>#REF!</v>
      </c>
      <c r="BW56" s="228" t="e">
        <f t="shared" si="24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1"/>
        <v>#REF!</v>
      </c>
      <c r="BA57" s="228" t="e">
        <f t="shared" si="2"/>
        <v>#REF!</v>
      </c>
      <c r="BB57" s="228" t="e">
        <f t="shared" si="3"/>
        <v>#REF!</v>
      </c>
      <c r="BC57" s="228" t="e">
        <f t="shared" si="4"/>
        <v>#REF!</v>
      </c>
      <c r="BD57" s="228" t="e">
        <f t="shared" si="5"/>
        <v>#REF!</v>
      </c>
      <c r="BE57" s="228" t="e">
        <f t="shared" si="6"/>
        <v>#REF!</v>
      </c>
      <c r="BF57" s="228" t="e">
        <f t="shared" si="7"/>
        <v>#REF!</v>
      </c>
      <c r="BG57" s="228" t="e">
        <f t="shared" si="8"/>
        <v>#REF!</v>
      </c>
      <c r="BH57" s="228" t="e">
        <f t="shared" si="9"/>
        <v>#REF!</v>
      </c>
      <c r="BI57" s="228" t="e">
        <f t="shared" si="10"/>
        <v>#REF!</v>
      </c>
      <c r="BJ57" s="228" t="e">
        <f t="shared" si="11"/>
        <v>#REF!</v>
      </c>
      <c r="BK57" s="228" t="e">
        <f t="shared" si="12"/>
        <v>#REF!</v>
      </c>
      <c r="BL57" s="228" t="e">
        <f t="shared" si="13"/>
        <v>#REF!</v>
      </c>
      <c r="BM57" s="228" t="e">
        <f t="shared" si="14"/>
        <v>#REF!</v>
      </c>
      <c r="BN57" s="228" t="e">
        <f t="shared" si="15"/>
        <v>#REF!</v>
      </c>
      <c r="BO57" s="228" t="e">
        <f t="shared" si="16"/>
        <v>#REF!</v>
      </c>
      <c r="BP57" s="228" t="e">
        <f t="shared" si="17"/>
        <v>#REF!</v>
      </c>
      <c r="BQ57" s="228" t="e">
        <f t="shared" si="18"/>
        <v>#REF!</v>
      </c>
      <c r="BR57" s="228" t="e">
        <f t="shared" si="19"/>
        <v>#REF!</v>
      </c>
      <c r="BS57" s="228" t="e">
        <f t="shared" si="20"/>
        <v>#REF!</v>
      </c>
      <c r="BT57" s="228" t="e">
        <f t="shared" si="21"/>
        <v>#REF!</v>
      </c>
      <c r="BU57" s="228" t="e">
        <f t="shared" si="22"/>
        <v>#REF!</v>
      </c>
      <c r="BV57" s="228" t="e">
        <f t="shared" si="23"/>
        <v>#REF!</v>
      </c>
      <c r="BW57" s="228" t="e">
        <f t="shared" si="24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1"/>
        <v>#REF!</v>
      </c>
      <c r="BA58" s="228" t="e">
        <f t="shared" si="2"/>
        <v>#REF!</v>
      </c>
      <c r="BB58" s="228" t="e">
        <f t="shared" si="3"/>
        <v>#REF!</v>
      </c>
      <c r="BC58" s="228" t="e">
        <f t="shared" si="4"/>
        <v>#REF!</v>
      </c>
      <c r="BD58" s="228" t="e">
        <f t="shared" si="5"/>
        <v>#REF!</v>
      </c>
      <c r="BE58" s="228" t="e">
        <f t="shared" si="6"/>
        <v>#REF!</v>
      </c>
      <c r="BF58" s="228" t="e">
        <f t="shared" si="7"/>
        <v>#REF!</v>
      </c>
      <c r="BG58" s="228" t="e">
        <f t="shared" si="8"/>
        <v>#REF!</v>
      </c>
      <c r="BH58" s="228" t="e">
        <f t="shared" si="9"/>
        <v>#REF!</v>
      </c>
      <c r="BI58" s="228" t="e">
        <f t="shared" si="10"/>
        <v>#REF!</v>
      </c>
      <c r="BJ58" s="228" t="e">
        <f t="shared" si="11"/>
        <v>#REF!</v>
      </c>
      <c r="BK58" s="228" t="e">
        <f t="shared" si="12"/>
        <v>#REF!</v>
      </c>
      <c r="BL58" s="228" t="e">
        <f t="shared" si="13"/>
        <v>#REF!</v>
      </c>
      <c r="BM58" s="228" t="e">
        <f t="shared" si="14"/>
        <v>#REF!</v>
      </c>
      <c r="BN58" s="228" t="e">
        <f t="shared" si="15"/>
        <v>#REF!</v>
      </c>
      <c r="BO58" s="228" t="e">
        <f t="shared" si="16"/>
        <v>#REF!</v>
      </c>
      <c r="BP58" s="228" t="e">
        <f t="shared" si="17"/>
        <v>#REF!</v>
      </c>
      <c r="BQ58" s="228" t="e">
        <f t="shared" si="18"/>
        <v>#REF!</v>
      </c>
      <c r="BR58" s="228" t="e">
        <f t="shared" si="19"/>
        <v>#REF!</v>
      </c>
      <c r="BS58" s="228" t="e">
        <f t="shared" si="20"/>
        <v>#REF!</v>
      </c>
      <c r="BT58" s="228" t="e">
        <f t="shared" si="21"/>
        <v>#REF!</v>
      </c>
      <c r="BU58" s="228" t="e">
        <f t="shared" si="22"/>
        <v>#REF!</v>
      </c>
      <c r="BV58" s="228" t="e">
        <f t="shared" si="23"/>
        <v>#REF!</v>
      </c>
      <c r="BW58" s="228" t="e">
        <f t="shared" si="24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1"/>
        <v>#REF!</v>
      </c>
      <c r="BA59" s="228" t="e">
        <f t="shared" si="2"/>
        <v>#REF!</v>
      </c>
      <c r="BB59" s="228" t="e">
        <f t="shared" si="3"/>
        <v>#REF!</v>
      </c>
      <c r="BC59" s="228" t="e">
        <f t="shared" si="4"/>
        <v>#REF!</v>
      </c>
      <c r="BD59" s="228" t="e">
        <f t="shared" si="5"/>
        <v>#REF!</v>
      </c>
      <c r="BE59" s="228" t="e">
        <f t="shared" si="6"/>
        <v>#REF!</v>
      </c>
      <c r="BF59" s="228" t="e">
        <f t="shared" si="7"/>
        <v>#REF!</v>
      </c>
      <c r="BG59" s="228" t="e">
        <f t="shared" si="8"/>
        <v>#REF!</v>
      </c>
      <c r="BH59" s="228" t="e">
        <f t="shared" si="9"/>
        <v>#REF!</v>
      </c>
      <c r="BI59" s="228" t="e">
        <f t="shared" si="10"/>
        <v>#REF!</v>
      </c>
      <c r="BJ59" s="228" t="e">
        <f t="shared" si="11"/>
        <v>#REF!</v>
      </c>
      <c r="BK59" s="228" t="e">
        <f t="shared" si="12"/>
        <v>#REF!</v>
      </c>
      <c r="BL59" s="228" t="e">
        <f t="shared" si="13"/>
        <v>#REF!</v>
      </c>
      <c r="BM59" s="228" t="e">
        <f t="shared" si="14"/>
        <v>#REF!</v>
      </c>
      <c r="BN59" s="228" t="e">
        <f t="shared" si="15"/>
        <v>#REF!</v>
      </c>
      <c r="BO59" s="228" t="e">
        <f t="shared" si="16"/>
        <v>#REF!</v>
      </c>
      <c r="BP59" s="228" t="e">
        <f t="shared" si="17"/>
        <v>#REF!</v>
      </c>
      <c r="BQ59" s="228" t="e">
        <f t="shared" si="18"/>
        <v>#REF!</v>
      </c>
      <c r="BR59" s="228" t="e">
        <f t="shared" si="19"/>
        <v>#REF!</v>
      </c>
      <c r="BS59" s="228" t="e">
        <f t="shared" si="20"/>
        <v>#REF!</v>
      </c>
      <c r="BT59" s="228" t="e">
        <f t="shared" si="21"/>
        <v>#REF!</v>
      </c>
      <c r="BU59" s="228" t="e">
        <f t="shared" si="22"/>
        <v>#REF!</v>
      </c>
      <c r="BV59" s="228" t="e">
        <f t="shared" si="23"/>
        <v>#REF!</v>
      </c>
      <c r="BW59" s="228" t="e">
        <f t="shared" si="24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1"/>
        <v>#REF!</v>
      </c>
      <c r="BA60" s="228" t="e">
        <f t="shared" si="2"/>
        <v>#REF!</v>
      </c>
      <c r="BB60" s="228" t="e">
        <f t="shared" si="3"/>
        <v>#REF!</v>
      </c>
      <c r="BC60" s="228" t="e">
        <f t="shared" si="4"/>
        <v>#REF!</v>
      </c>
      <c r="BD60" s="228" t="e">
        <f t="shared" si="5"/>
        <v>#REF!</v>
      </c>
      <c r="BE60" s="228" t="e">
        <f t="shared" si="6"/>
        <v>#REF!</v>
      </c>
      <c r="BF60" s="228" t="e">
        <f t="shared" si="7"/>
        <v>#REF!</v>
      </c>
      <c r="BG60" s="228" t="e">
        <f t="shared" si="8"/>
        <v>#REF!</v>
      </c>
      <c r="BH60" s="228" t="e">
        <f t="shared" si="9"/>
        <v>#REF!</v>
      </c>
      <c r="BI60" s="228" t="e">
        <f t="shared" si="10"/>
        <v>#REF!</v>
      </c>
      <c r="BJ60" s="228" t="e">
        <f t="shared" si="11"/>
        <v>#REF!</v>
      </c>
      <c r="BK60" s="228" t="e">
        <f t="shared" si="12"/>
        <v>#REF!</v>
      </c>
      <c r="BL60" s="228" t="e">
        <f t="shared" si="13"/>
        <v>#REF!</v>
      </c>
      <c r="BM60" s="228" t="e">
        <f t="shared" si="14"/>
        <v>#REF!</v>
      </c>
      <c r="BN60" s="228" t="e">
        <f t="shared" si="15"/>
        <v>#REF!</v>
      </c>
      <c r="BO60" s="228" t="e">
        <f t="shared" si="16"/>
        <v>#REF!</v>
      </c>
      <c r="BP60" s="228" t="e">
        <f t="shared" si="17"/>
        <v>#REF!</v>
      </c>
      <c r="BQ60" s="228" t="e">
        <f t="shared" si="18"/>
        <v>#REF!</v>
      </c>
      <c r="BR60" s="228" t="e">
        <f t="shared" si="19"/>
        <v>#REF!</v>
      </c>
      <c r="BS60" s="228" t="e">
        <f t="shared" si="20"/>
        <v>#REF!</v>
      </c>
      <c r="BT60" s="228" t="e">
        <f t="shared" si="21"/>
        <v>#REF!</v>
      </c>
      <c r="BU60" s="228" t="e">
        <f t="shared" si="22"/>
        <v>#REF!</v>
      </c>
      <c r="BV60" s="228" t="e">
        <f t="shared" si="23"/>
        <v>#REF!</v>
      </c>
      <c r="BW60" s="228" t="e">
        <f t="shared" si="24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1"/>
        <v>#REF!</v>
      </c>
      <c r="BA61" s="228" t="e">
        <f t="shared" si="2"/>
        <v>#REF!</v>
      </c>
      <c r="BB61" s="228" t="e">
        <f t="shared" si="3"/>
        <v>#REF!</v>
      </c>
      <c r="BC61" s="228" t="e">
        <f t="shared" si="4"/>
        <v>#REF!</v>
      </c>
      <c r="BD61" s="228" t="e">
        <f t="shared" si="5"/>
        <v>#REF!</v>
      </c>
      <c r="BE61" s="228" t="e">
        <f t="shared" si="6"/>
        <v>#REF!</v>
      </c>
      <c r="BF61" s="228" t="e">
        <f t="shared" si="7"/>
        <v>#REF!</v>
      </c>
      <c r="BG61" s="228" t="e">
        <f t="shared" si="8"/>
        <v>#REF!</v>
      </c>
      <c r="BH61" s="228" t="e">
        <f t="shared" si="9"/>
        <v>#REF!</v>
      </c>
      <c r="BI61" s="228" t="e">
        <f t="shared" si="10"/>
        <v>#REF!</v>
      </c>
      <c r="BJ61" s="228" t="e">
        <f t="shared" si="11"/>
        <v>#REF!</v>
      </c>
      <c r="BK61" s="228" t="e">
        <f t="shared" si="12"/>
        <v>#REF!</v>
      </c>
      <c r="BL61" s="228" t="e">
        <f t="shared" si="13"/>
        <v>#REF!</v>
      </c>
      <c r="BM61" s="228" t="e">
        <f t="shared" si="14"/>
        <v>#REF!</v>
      </c>
      <c r="BN61" s="228" t="e">
        <f t="shared" si="15"/>
        <v>#REF!</v>
      </c>
      <c r="BO61" s="228" t="e">
        <f t="shared" si="16"/>
        <v>#REF!</v>
      </c>
      <c r="BP61" s="228" t="e">
        <f t="shared" si="17"/>
        <v>#REF!</v>
      </c>
      <c r="BQ61" s="228" t="e">
        <f t="shared" si="18"/>
        <v>#REF!</v>
      </c>
      <c r="BR61" s="228" t="e">
        <f t="shared" si="19"/>
        <v>#REF!</v>
      </c>
      <c r="BS61" s="228" t="e">
        <f t="shared" si="20"/>
        <v>#REF!</v>
      </c>
      <c r="BT61" s="228" t="e">
        <f t="shared" si="21"/>
        <v>#REF!</v>
      </c>
      <c r="BU61" s="228" t="e">
        <f t="shared" si="22"/>
        <v>#REF!</v>
      </c>
      <c r="BV61" s="228" t="e">
        <f t="shared" si="23"/>
        <v>#REF!</v>
      </c>
      <c r="BW61" s="228" t="e">
        <f t="shared" si="24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1"/>
        <v>#REF!</v>
      </c>
      <c r="BA62" s="228" t="e">
        <f t="shared" si="2"/>
        <v>#REF!</v>
      </c>
      <c r="BB62" s="228" t="e">
        <f t="shared" si="3"/>
        <v>#REF!</v>
      </c>
      <c r="BC62" s="228" t="e">
        <f t="shared" si="4"/>
        <v>#REF!</v>
      </c>
      <c r="BD62" s="228" t="e">
        <f t="shared" si="5"/>
        <v>#REF!</v>
      </c>
      <c r="BE62" s="228" t="e">
        <f t="shared" si="6"/>
        <v>#REF!</v>
      </c>
      <c r="BF62" s="228" t="e">
        <f t="shared" si="7"/>
        <v>#REF!</v>
      </c>
      <c r="BG62" s="228" t="e">
        <f t="shared" si="8"/>
        <v>#REF!</v>
      </c>
      <c r="BH62" s="228" t="e">
        <f t="shared" si="9"/>
        <v>#REF!</v>
      </c>
      <c r="BI62" s="228" t="e">
        <f t="shared" si="10"/>
        <v>#REF!</v>
      </c>
      <c r="BJ62" s="228" t="e">
        <f t="shared" si="11"/>
        <v>#REF!</v>
      </c>
      <c r="BK62" s="228" t="e">
        <f t="shared" si="12"/>
        <v>#REF!</v>
      </c>
      <c r="BL62" s="228" t="e">
        <f t="shared" si="13"/>
        <v>#REF!</v>
      </c>
      <c r="BM62" s="228" t="e">
        <f t="shared" si="14"/>
        <v>#REF!</v>
      </c>
      <c r="BN62" s="228" t="e">
        <f t="shared" si="15"/>
        <v>#REF!</v>
      </c>
      <c r="BO62" s="228" t="e">
        <f t="shared" si="16"/>
        <v>#REF!</v>
      </c>
      <c r="BP62" s="228" t="e">
        <f t="shared" si="17"/>
        <v>#REF!</v>
      </c>
      <c r="BQ62" s="228" t="e">
        <f t="shared" si="18"/>
        <v>#REF!</v>
      </c>
      <c r="BR62" s="228" t="e">
        <f t="shared" si="19"/>
        <v>#REF!</v>
      </c>
      <c r="BS62" s="228" t="e">
        <f t="shared" si="20"/>
        <v>#REF!</v>
      </c>
      <c r="BT62" s="228" t="e">
        <f t="shared" si="21"/>
        <v>#REF!</v>
      </c>
      <c r="BU62" s="228" t="e">
        <f t="shared" si="22"/>
        <v>#REF!</v>
      </c>
      <c r="BV62" s="228" t="e">
        <f t="shared" si="23"/>
        <v>#REF!</v>
      </c>
      <c r="BW62" s="228" t="e">
        <f t="shared" si="24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1"/>
        <v>#REF!</v>
      </c>
      <c r="BA63" s="228" t="e">
        <f t="shared" si="2"/>
        <v>#REF!</v>
      </c>
      <c r="BB63" s="228" t="e">
        <f t="shared" si="3"/>
        <v>#REF!</v>
      </c>
      <c r="BC63" s="228" t="e">
        <f t="shared" si="4"/>
        <v>#REF!</v>
      </c>
      <c r="BD63" s="228" t="e">
        <f t="shared" si="5"/>
        <v>#REF!</v>
      </c>
      <c r="BE63" s="228" t="e">
        <f t="shared" si="6"/>
        <v>#REF!</v>
      </c>
      <c r="BF63" s="228" t="e">
        <f t="shared" si="7"/>
        <v>#REF!</v>
      </c>
      <c r="BG63" s="228" t="e">
        <f t="shared" si="8"/>
        <v>#REF!</v>
      </c>
      <c r="BH63" s="228" t="e">
        <f t="shared" si="9"/>
        <v>#REF!</v>
      </c>
      <c r="BI63" s="228" t="e">
        <f t="shared" si="10"/>
        <v>#REF!</v>
      </c>
      <c r="BJ63" s="228" t="e">
        <f t="shared" si="11"/>
        <v>#REF!</v>
      </c>
      <c r="BK63" s="228" t="e">
        <f t="shared" si="12"/>
        <v>#REF!</v>
      </c>
      <c r="BL63" s="228" t="e">
        <f t="shared" si="13"/>
        <v>#REF!</v>
      </c>
      <c r="BM63" s="228" t="e">
        <f t="shared" si="14"/>
        <v>#REF!</v>
      </c>
      <c r="BN63" s="228" t="e">
        <f t="shared" si="15"/>
        <v>#REF!</v>
      </c>
      <c r="BO63" s="228" t="e">
        <f t="shared" si="16"/>
        <v>#REF!</v>
      </c>
      <c r="BP63" s="228" t="e">
        <f t="shared" si="17"/>
        <v>#REF!</v>
      </c>
      <c r="BQ63" s="228" t="e">
        <f t="shared" si="18"/>
        <v>#REF!</v>
      </c>
      <c r="BR63" s="228" t="e">
        <f t="shared" si="19"/>
        <v>#REF!</v>
      </c>
      <c r="BS63" s="228" t="e">
        <f t="shared" si="20"/>
        <v>#REF!</v>
      </c>
      <c r="BT63" s="228" t="e">
        <f t="shared" si="21"/>
        <v>#REF!</v>
      </c>
      <c r="BU63" s="228" t="e">
        <f t="shared" si="22"/>
        <v>#REF!</v>
      </c>
      <c r="BV63" s="228" t="e">
        <f t="shared" si="23"/>
        <v>#REF!</v>
      </c>
      <c r="BW63" s="228" t="e">
        <f t="shared" si="24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1"/>
        <v>#REF!</v>
      </c>
      <c r="BA64" s="228" t="e">
        <f t="shared" si="2"/>
        <v>#REF!</v>
      </c>
      <c r="BB64" s="228" t="e">
        <f t="shared" si="3"/>
        <v>#REF!</v>
      </c>
      <c r="BC64" s="228" t="e">
        <f t="shared" si="4"/>
        <v>#REF!</v>
      </c>
      <c r="BD64" s="228" t="e">
        <f t="shared" si="5"/>
        <v>#REF!</v>
      </c>
      <c r="BE64" s="228" t="e">
        <f t="shared" si="6"/>
        <v>#REF!</v>
      </c>
      <c r="BF64" s="228" t="e">
        <f t="shared" si="7"/>
        <v>#REF!</v>
      </c>
      <c r="BG64" s="228" t="e">
        <f t="shared" si="8"/>
        <v>#REF!</v>
      </c>
      <c r="BH64" s="228" t="e">
        <f t="shared" si="9"/>
        <v>#REF!</v>
      </c>
      <c r="BI64" s="228" t="e">
        <f t="shared" si="10"/>
        <v>#REF!</v>
      </c>
      <c r="BJ64" s="228" t="e">
        <f t="shared" si="11"/>
        <v>#REF!</v>
      </c>
      <c r="BK64" s="228" t="e">
        <f t="shared" si="12"/>
        <v>#REF!</v>
      </c>
      <c r="BL64" s="228" t="e">
        <f t="shared" si="13"/>
        <v>#REF!</v>
      </c>
      <c r="BM64" s="228" t="e">
        <f t="shared" si="14"/>
        <v>#REF!</v>
      </c>
      <c r="BN64" s="228" t="e">
        <f t="shared" si="15"/>
        <v>#REF!</v>
      </c>
      <c r="BO64" s="228" t="e">
        <f t="shared" si="16"/>
        <v>#REF!</v>
      </c>
      <c r="BP64" s="228" t="e">
        <f t="shared" si="17"/>
        <v>#REF!</v>
      </c>
      <c r="BQ64" s="228" t="e">
        <f t="shared" si="18"/>
        <v>#REF!</v>
      </c>
      <c r="BR64" s="228" t="e">
        <f t="shared" si="19"/>
        <v>#REF!</v>
      </c>
      <c r="BS64" s="228" t="e">
        <f t="shared" si="20"/>
        <v>#REF!</v>
      </c>
      <c r="BT64" s="228" t="e">
        <f t="shared" si="21"/>
        <v>#REF!</v>
      </c>
      <c r="BU64" s="228" t="e">
        <f t="shared" si="22"/>
        <v>#REF!</v>
      </c>
      <c r="BV64" s="228" t="e">
        <f t="shared" si="23"/>
        <v>#REF!</v>
      </c>
      <c r="BW64" s="228" t="e">
        <f t="shared" si="24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1"/>
        <v>#REF!</v>
      </c>
      <c r="BA65" s="228" t="e">
        <f t="shared" si="2"/>
        <v>#REF!</v>
      </c>
      <c r="BB65" s="228" t="e">
        <f t="shared" si="3"/>
        <v>#REF!</v>
      </c>
      <c r="BC65" s="228" t="e">
        <f t="shared" si="4"/>
        <v>#REF!</v>
      </c>
      <c r="BD65" s="228" t="e">
        <f t="shared" si="5"/>
        <v>#REF!</v>
      </c>
      <c r="BE65" s="228" t="e">
        <f t="shared" si="6"/>
        <v>#REF!</v>
      </c>
      <c r="BF65" s="228" t="e">
        <f t="shared" si="7"/>
        <v>#REF!</v>
      </c>
      <c r="BG65" s="228" t="e">
        <f t="shared" si="8"/>
        <v>#REF!</v>
      </c>
      <c r="BH65" s="228" t="e">
        <f t="shared" si="9"/>
        <v>#REF!</v>
      </c>
      <c r="BI65" s="228" t="e">
        <f t="shared" si="10"/>
        <v>#REF!</v>
      </c>
      <c r="BJ65" s="228" t="e">
        <f t="shared" si="11"/>
        <v>#REF!</v>
      </c>
      <c r="BK65" s="228" t="e">
        <f t="shared" si="12"/>
        <v>#REF!</v>
      </c>
      <c r="BL65" s="228" t="e">
        <f t="shared" si="13"/>
        <v>#REF!</v>
      </c>
      <c r="BM65" s="228" t="e">
        <f t="shared" si="14"/>
        <v>#REF!</v>
      </c>
      <c r="BN65" s="228" t="e">
        <f t="shared" si="15"/>
        <v>#REF!</v>
      </c>
      <c r="BO65" s="228" t="e">
        <f t="shared" si="16"/>
        <v>#REF!</v>
      </c>
      <c r="BP65" s="228" t="e">
        <f t="shared" si="17"/>
        <v>#REF!</v>
      </c>
      <c r="BQ65" s="228" t="e">
        <f t="shared" si="18"/>
        <v>#REF!</v>
      </c>
      <c r="BR65" s="228" t="e">
        <f t="shared" si="19"/>
        <v>#REF!</v>
      </c>
      <c r="BS65" s="228" t="e">
        <f t="shared" si="20"/>
        <v>#REF!</v>
      </c>
      <c r="BT65" s="228" t="e">
        <f t="shared" si="21"/>
        <v>#REF!</v>
      </c>
      <c r="BU65" s="228" t="e">
        <f t="shared" si="22"/>
        <v>#REF!</v>
      </c>
      <c r="BV65" s="228" t="e">
        <f t="shared" si="23"/>
        <v>#REF!</v>
      </c>
      <c r="BW65" s="228" t="e">
        <f t="shared" si="24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1"/>
        <v>#REF!</v>
      </c>
      <c r="BA66" s="228" t="e">
        <f t="shared" si="2"/>
        <v>#REF!</v>
      </c>
      <c r="BB66" s="228" t="e">
        <f t="shared" si="3"/>
        <v>#REF!</v>
      </c>
      <c r="BC66" s="228" t="e">
        <f t="shared" si="4"/>
        <v>#REF!</v>
      </c>
      <c r="BD66" s="228" t="e">
        <f t="shared" si="5"/>
        <v>#REF!</v>
      </c>
      <c r="BE66" s="228" t="e">
        <f t="shared" si="6"/>
        <v>#REF!</v>
      </c>
      <c r="BF66" s="228" t="e">
        <f t="shared" si="7"/>
        <v>#REF!</v>
      </c>
      <c r="BG66" s="228" t="e">
        <f t="shared" si="8"/>
        <v>#REF!</v>
      </c>
      <c r="BH66" s="228" t="e">
        <f t="shared" si="9"/>
        <v>#REF!</v>
      </c>
      <c r="BI66" s="228" t="e">
        <f t="shared" si="10"/>
        <v>#REF!</v>
      </c>
      <c r="BJ66" s="228" t="e">
        <f t="shared" si="11"/>
        <v>#REF!</v>
      </c>
      <c r="BK66" s="228" t="e">
        <f t="shared" si="12"/>
        <v>#REF!</v>
      </c>
      <c r="BL66" s="228" t="e">
        <f t="shared" si="13"/>
        <v>#REF!</v>
      </c>
      <c r="BM66" s="228" t="e">
        <f t="shared" si="14"/>
        <v>#REF!</v>
      </c>
      <c r="BN66" s="228" t="e">
        <f t="shared" si="15"/>
        <v>#REF!</v>
      </c>
      <c r="BO66" s="228" t="e">
        <f t="shared" si="16"/>
        <v>#REF!</v>
      </c>
      <c r="BP66" s="228" t="e">
        <f t="shared" si="17"/>
        <v>#REF!</v>
      </c>
      <c r="BQ66" s="228" t="e">
        <f t="shared" si="18"/>
        <v>#REF!</v>
      </c>
      <c r="BR66" s="228" t="e">
        <f t="shared" si="19"/>
        <v>#REF!</v>
      </c>
      <c r="BS66" s="228" t="e">
        <f t="shared" si="20"/>
        <v>#REF!</v>
      </c>
      <c r="BT66" s="228" t="e">
        <f t="shared" si="21"/>
        <v>#REF!</v>
      </c>
      <c r="BU66" s="228" t="e">
        <f t="shared" si="22"/>
        <v>#REF!</v>
      </c>
      <c r="BV66" s="228" t="e">
        <f t="shared" si="23"/>
        <v>#REF!</v>
      </c>
      <c r="BW66" s="228" t="e">
        <f t="shared" si="24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1"/>
        <v>#REF!</v>
      </c>
      <c r="BA67" s="228" t="e">
        <f t="shared" si="2"/>
        <v>#REF!</v>
      </c>
      <c r="BB67" s="228" t="e">
        <f t="shared" si="3"/>
        <v>#REF!</v>
      </c>
      <c r="BC67" s="228" t="e">
        <f t="shared" si="4"/>
        <v>#REF!</v>
      </c>
      <c r="BD67" s="228" t="e">
        <f t="shared" si="5"/>
        <v>#REF!</v>
      </c>
      <c r="BE67" s="228" t="e">
        <f t="shared" si="6"/>
        <v>#REF!</v>
      </c>
      <c r="BF67" s="228" t="e">
        <f t="shared" si="7"/>
        <v>#REF!</v>
      </c>
      <c r="BG67" s="228" t="e">
        <f t="shared" si="8"/>
        <v>#REF!</v>
      </c>
      <c r="BH67" s="228" t="e">
        <f t="shared" si="9"/>
        <v>#REF!</v>
      </c>
      <c r="BI67" s="228" t="e">
        <f t="shared" si="10"/>
        <v>#REF!</v>
      </c>
      <c r="BJ67" s="228" t="e">
        <f t="shared" si="11"/>
        <v>#REF!</v>
      </c>
      <c r="BK67" s="228" t="e">
        <f t="shared" si="12"/>
        <v>#REF!</v>
      </c>
      <c r="BL67" s="228" t="e">
        <f t="shared" si="13"/>
        <v>#REF!</v>
      </c>
      <c r="BM67" s="228" t="e">
        <f t="shared" si="14"/>
        <v>#REF!</v>
      </c>
      <c r="BN67" s="228" t="e">
        <f t="shared" si="15"/>
        <v>#REF!</v>
      </c>
      <c r="BO67" s="228" t="e">
        <f t="shared" si="16"/>
        <v>#REF!</v>
      </c>
      <c r="BP67" s="228" t="e">
        <f t="shared" si="17"/>
        <v>#REF!</v>
      </c>
      <c r="BQ67" s="228" t="e">
        <f t="shared" si="18"/>
        <v>#REF!</v>
      </c>
      <c r="BR67" s="228" t="e">
        <f t="shared" si="19"/>
        <v>#REF!</v>
      </c>
      <c r="BS67" s="228" t="e">
        <f t="shared" si="20"/>
        <v>#REF!</v>
      </c>
      <c r="BT67" s="228" t="e">
        <f t="shared" si="21"/>
        <v>#REF!</v>
      </c>
      <c r="BU67" s="228" t="e">
        <f t="shared" si="22"/>
        <v>#REF!</v>
      </c>
      <c r="BV67" s="228" t="e">
        <f t="shared" si="23"/>
        <v>#REF!</v>
      </c>
      <c r="BW67" s="228" t="e">
        <f t="shared" si="24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1"/>
        <v>#REF!</v>
      </c>
      <c r="BA68" s="228" t="e">
        <f t="shared" si="2"/>
        <v>#REF!</v>
      </c>
      <c r="BB68" s="228" t="e">
        <f t="shared" si="3"/>
        <v>#REF!</v>
      </c>
      <c r="BC68" s="228" t="e">
        <f t="shared" si="4"/>
        <v>#REF!</v>
      </c>
      <c r="BD68" s="228" t="e">
        <f t="shared" si="5"/>
        <v>#REF!</v>
      </c>
      <c r="BE68" s="228" t="e">
        <f t="shared" si="6"/>
        <v>#REF!</v>
      </c>
      <c r="BF68" s="228" t="e">
        <f t="shared" si="7"/>
        <v>#REF!</v>
      </c>
      <c r="BG68" s="228" t="e">
        <f t="shared" si="8"/>
        <v>#REF!</v>
      </c>
      <c r="BH68" s="228" t="e">
        <f t="shared" si="9"/>
        <v>#REF!</v>
      </c>
      <c r="BI68" s="228" t="e">
        <f t="shared" si="10"/>
        <v>#REF!</v>
      </c>
      <c r="BJ68" s="228" t="e">
        <f t="shared" si="11"/>
        <v>#REF!</v>
      </c>
      <c r="BK68" s="228" t="e">
        <f t="shared" si="12"/>
        <v>#REF!</v>
      </c>
      <c r="BL68" s="228" t="e">
        <f t="shared" si="13"/>
        <v>#REF!</v>
      </c>
      <c r="BM68" s="228" t="e">
        <f t="shared" si="14"/>
        <v>#REF!</v>
      </c>
      <c r="BN68" s="228" t="e">
        <f t="shared" si="15"/>
        <v>#REF!</v>
      </c>
      <c r="BO68" s="228" t="e">
        <f t="shared" si="16"/>
        <v>#REF!</v>
      </c>
      <c r="BP68" s="228" t="e">
        <f t="shared" si="17"/>
        <v>#REF!</v>
      </c>
      <c r="BQ68" s="228" t="e">
        <f t="shared" si="18"/>
        <v>#REF!</v>
      </c>
      <c r="BR68" s="228" t="e">
        <f t="shared" si="19"/>
        <v>#REF!</v>
      </c>
      <c r="BS68" s="228" t="e">
        <f t="shared" si="20"/>
        <v>#REF!</v>
      </c>
      <c r="BT68" s="228" t="e">
        <f t="shared" si="21"/>
        <v>#REF!</v>
      </c>
      <c r="BU68" s="228" t="e">
        <f t="shared" si="22"/>
        <v>#REF!</v>
      </c>
      <c r="BV68" s="228" t="e">
        <f t="shared" si="23"/>
        <v>#REF!</v>
      </c>
      <c r="BW68" s="228" t="e">
        <f t="shared" si="24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1"/>
        <v>#REF!</v>
      </c>
      <c r="BA69" s="228" t="e">
        <f t="shared" si="2"/>
        <v>#REF!</v>
      </c>
      <c r="BB69" s="228" t="e">
        <f t="shared" si="3"/>
        <v>#REF!</v>
      </c>
      <c r="BC69" s="228" t="e">
        <f t="shared" si="4"/>
        <v>#REF!</v>
      </c>
      <c r="BD69" s="228" t="e">
        <f t="shared" si="5"/>
        <v>#REF!</v>
      </c>
      <c r="BE69" s="228" t="e">
        <f t="shared" si="6"/>
        <v>#REF!</v>
      </c>
      <c r="BF69" s="228" t="e">
        <f t="shared" si="7"/>
        <v>#REF!</v>
      </c>
      <c r="BG69" s="228" t="e">
        <f t="shared" si="8"/>
        <v>#REF!</v>
      </c>
      <c r="BH69" s="228" t="e">
        <f t="shared" si="9"/>
        <v>#REF!</v>
      </c>
      <c r="BI69" s="228" t="e">
        <f t="shared" si="10"/>
        <v>#REF!</v>
      </c>
      <c r="BJ69" s="228" t="e">
        <f t="shared" si="11"/>
        <v>#REF!</v>
      </c>
      <c r="BK69" s="228" t="e">
        <f t="shared" si="12"/>
        <v>#REF!</v>
      </c>
      <c r="BL69" s="228" t="e">
        <f t="shared" si="13"/>
        <v>#REF!</v>
      </c>
      <c r="BM69" s="228" t="e">
        <f t="shared" si="14"/>
        <v>#REF!</v>
      </c>
      <c r="BN69" s="228" t="e">
        <f t="shared" si="15"/>
        <v>#REF!</v>
      </c>
      <c r="BO69" s="228" t="e">
        <f t="shared" si="16"/>
        <v>#REF!</v>
      </c>
      <c r="BP69" s="228" t="e">
        <f t="shared" si="17"/>
        <v>#REF!</v>
      </c>
      <c r="BQ69" s="228" t="e">
        <f t="shared" si="18"/>
        <v>#REF!</v>
      </c>
      <c r="BR69" s="228" t="e">
        <f t="shared" si="19"/>
        <v>#REF!</v>
      </c>
      <c r="BS69" s="228" t="e">
        <f t="shared" si="20"/>
        <v>#REF!</v>
      </c>
      <c r="BT69" s="228" t="e">
        <f t="shared" si="21"/>
        <v>#REF!</v>
      </c>
      <c r="BU69" s="228" t="e">
        <f t="shared" si="22"/>
        <v>#REF!</v>
      </c>
      <c r="BV69" s="228" t="e">
        <f t="shared" si="23"/>
        <v>#REF!</v>
      </c>
      <c r="BW69" s="228" t="e">
        <f t="shared" si="24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1"/>
        <v>#REF!</v>
      </c>
      <c r="BA70" s="228" t="e">
        <f t="shared" si="2"/>
        <v>#REF!</v>
      </c>
      <c r="BB70" s="228" t="e">
        <f t="shared" si="3"/>
        <v>#REF!</v>
      </c>
      <c r="BC70" s="228" t="e">
        <f t="shared" si="4"/>
        <v>#REF!</v>
      </c>
      <c r="BD70" s="228" t="e">
        <f t="shared" si="5"/>
        <v>#REF!</v>
      </c>
      <c r="BE70" s="228" t="e">
        <f t="shared" si="6"/>
        <v>#REF!</v>
      </c>
      <c r="BF70" s="228" t="e">
        <f t="shared" si="7"/>
        <v>#REF!</v>
      </c>
      <c r="BG70" s="228" t="e">
        <f t="shared" si="8"/>
        <v>#REF!</v>
      </c>
      <c r="BH70" s="228" t="e">
        <f t="shared" si="9"/>
        <v>#REF!</v>
      </c>
      <c r="BI70" s="228" t="e">
        <f t="shared" si="10"/>
        <v>#REF!</v>
      </c>
      <c r="BJ70" s="228" t="e">
        <f t="shared" si="11"/>
        <v>#REF!</v>
      </c>
      <c r="BK70" s="228" t="e">
        <f t="shared" si="12"/>
        <v>#REF!</v>
      </c>
      <c r="BL70" s="228" t="e">
        <f t="shared" si="13"/>
        <v>#REF!</v>
      </c>
      <c r="BM70" s="228" t="e">
        <f t="shared" si="14"/>
        <v>#REF!</v>
      </c>
      <c r="BN70" s="228" t="e">
        <f t="shared" si="15"/>
        <v>#REF!</v>
      </c>
      <c r="BO70" s="228" t="e">
        <f t="shared" si="16"/>
        <v>#REF!</v>
      </c>
      <c r="BP70" s="228" t="e">
        <f t="shared" si="17"/>
        <v>#REF!</v>
      </c>
      <c r="BQ70" s="228" t="e">
        <f t="shared" si="18"/>
        <v>#REF!</v>
      </c>
      <c r="BR70" s="228" t="e">
        <f t="shared" si="19"/>
        <v>#REF!</v>
      </c>
      <c r="BS70" s="228" t="e">
        <f t="shared" si="20"/>
        <v>#REF!</v>
      </c>
      <c r="BT70" s="228" t="e">
        <f t="shared" si="21"/>
        <v>#REF!</v>
      </c>
      <c r="BU70" s="228" t="e">
        <f t="shared" si="22"/>
        <v>#REF!</v>
      </c>
      <c r="BV70" s="228" t="e">
        <f t="shared" si="23"/>
        <v>#REF!</v>
      </c>
      <c r="BW70" s="228" t="e">
        <f t="shared" si="24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1"/>
        <v>#REF!</v>
      </c>
      <c r="BA71" s="228" t="e">
        <f t="shared" si="2"/>
        <v>#REF!</v>
      </c>
      <c r="BB71" s="228" t="e">
        <f t="shared" si="3"/>
        <v>#REF!</v>
      </c>
      <c r="BC71" s="228" t="e">
        <f t="shared" si="4"/>
        <v>#REF!</v>
      </c>
      <c r="BD71" s="228" t="e">
        <f t="shared" si="5"/>
        <v>#REF!</v>
      </c>
      <c r="BE71" s="228" t="e">
        <f t="shared" si="6"/>
        <v>#REF!</v>
      </c>
      <c r="BF71" s="228" t="e">
        <f t="shared" si="7"/>
        <v>#REF!</v>
      </c>
      <c r="BG71" s="228" t="e">
        <f t="shared" si="8"/>
        <v>#REF!</v>
      </c>
      <c r="BH71" s="228" t="e">
        <f t="shared" si="9"/>
        <v>#REF!</v>
      </c>
      <c r="BI71" s="228" t="e">
        <f t="shared" si="10"/>
        <v>#REF!</v>
      </c>
      <c r="BJ71" s="228" t="e">
        <f t="shared" si="11"/>
        <v>#REF!</v>
      </c>
      <c r="BK71" s="228" t="e">
        <f t="shared" si="12"/>
        <v>#REF!</v>
      </c>
      <c r="BL71" s="228" t="e">
        <f t="shared" si="13"/>
        <v>#REF!</v>
      </c>
      <c r="BM71" s="228" t="e">
        <f t="shared" si="14"/>
        <v>#REF!</v>
      </c>
      <c r="BN71" s="228" t="e">
        <f t="shared" si="15"/>
        <v>#REF!</v>
      </c>
      <c r="BO71" s="228" t="e">
        <f t="shared" si="16"/>
        <v>#REF!</v>
      </c>
      <c r="BP71" s="228" t="e">
        <f t="shared" si="17"/>
        <v>#REF!</v>
      </c>
      <c r="BQ71" s="228" t="e">
        <f t="shared" si="18"/>
        <v>#REF!</v>
      </c>
      <c r="BR71" s="228" t="e">
        <f t="shared" si="19"/>
        <v>#REF!</v>
      </c>
      <c r="BS71" s="228" t="e">
        <f t="shared" si="20"/>
        <v>#REF!</v>
      </c>
      <c r="BT71" s="228" t="e">
        <f t="shared" si="21"/>
        <v>#REF!</v>
      </c>
      <c r="BU71" s="228" t="e">
        <f t="shared" si="22"/>
        <v>#REF!</v>
      </c>
      <c r="BV71" s="228" t="e">
        <f t="shared" si="23"/>
        <v>#REF!</v>
      </c>
      <c r="BW71" s="228" t="e">
        <f t="shared" si="24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1"/>
        <v>#REF!</v>
      </c>
      <c r="BA72" s="228" t="e">
        <f t="shared" si="2"/>
        <v>#REF!</v>
      </c>
      <c r="BB72" s="228" t="e">
        <f t="shared" si="3"/>
        <v>#REF!</v>
      </c>
      <c r="BC72" s="228" t="e">
        <f t="shared" si="4"/>
        <v>#REF!</v>
      </c>
      <c r="BD72" s="228" t="e">
        <f t="shared" si="5"/>
        <v>#REF!</v>
      </c>
      <c r="BE72" s="228" t="e">
        <f t="shared" si="6"/>
        <v>#REF!</v>
      </c>
      <c r="BF72" s="228" t="e">
        <f t="shared" si="7"/>
        <v>#REF!</v>
      </c>
      <c r="BG72" s="228" t="e">
        <f t="shared" si="8"/>
        <v>#REF!</v>
      </c>
      <c r="BH72" s="228" t="e">
        <f t="shared" si="9"/>
        <v>#REF!</v>
      </c>
      <c r="BI72" s="228" t="e">
        <f t="shared" si="10"/>
        <v>#REF!</v>
      </c>
      <c r="BJ72" s="228" t="e">
        <f t="shared" si="11"/>
        <v>#REF!</v>
      </c>
      <c r="BK72" s="228" t="e">
        <f t="shared" si="12"/>
        <v>#REF!</v>
      </c>
      <c r="BL72" s="228" t="e">
        <f t="shared" si="13"/>
        <v>#REF!</v>
      </c>
      <c r="BM72" s="228" t="e">
        <f t="shared" si="14"/>
        <v>#REF!</v>
      </c>
      <c r="BN72" s="228" t="e">
        <f t="shared" si="15"/>
        <v>#REF!</v>
      </c>
      <c r="BO72" s="228" t="e">
        <f t="shared" si="16"/>
        <v>#REF!</v>
      </c>
      <c r="BP72" s="228" t="e">
        <f t="shared" si="17"/>
        <v>#REF!</v>
      </c>
      <c r="BQ72" s="228" t="e">
        <f t="shared" si="18"/>
        <v>#REF!</v>
      </c>
      <c r="BR72" s="228" t="e">
        <f t="shared" si="19"/>
        <v>#REF!</v>
      </c>
      <c r="BS72" s="228" t="e">
        <f t="shared" si="20"/>
        <v>#REF!</v>
      </c>
      <c r="BT72" s="228" t="e">
        <f t="shared" si="21"/>
        <v>#REF!</v>
      </c>
      <c r="BU72" s="228" t="e">
        <f t="shared" si="22"/>
        <v>#REF!</v>
      </c>
      <c r="BV72" s="228" t="e">
        <f t="shared" si="23"/>
        <v>#REF!</v>
      </c>
      <c r="BW72" s="228" t="e">
        <f t="shared" si="24"/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1"/>
        <v>#REF!</v>
      </c>
      <c r="BA73" s="228" t="e">
        <f t="shared" si="2"/>
        <v>#REF!</v>
      </c>
      <c r="BB73" s="228" t="e">
        <f t="shared" si="3"/>
        <v>#REF!</v>
      </c>
      <c r="BC73" s="228" t="e">
        <f t="shared" si="4"/>
        <v>#REF!</v>
      </c>
      <c r="BD73" s="228" t="e">
        <f t="shared" si="5"/>
        <v>#REF!</v>
      </c>
      <c r="BE73" s="228" t="e">
        <f t="shared" si="6"/>
        <v>#REF!</v>
      </c>
      <c r="BF73" s="228" t="e">
        <f t="shared" si="7"/>
        <v>#REF!</v>
      </c>
      <c r="BG73" s="228" t="e">
        <f t="shared" si="8"/>
        <v>#REF!</v>
      </c>
      <c r="BH73" s="228" t="e">
        <f t="shared" si="9"/>
        <v>#REF!</v>
      </c>
      <c r="BI73" s="228" t="e">
        <f t="shared" si="10"/>
        <v>#REF!</v>
      </c>
      <c r="BJ73" s="228" t="e">
        <f t="shared" si="11"/>
        <v>#REF!</v>
      </c>
      <c r="BK73" s="228" t="e">
        <f t="shared" si="12"/>
        <v>#REF!</v>
      </c>
      <c r="BL73" s="228" t="e">
        <f t="shared" si="13"/>
        <v>#REF!</v>
      </c>
      <c r="BM73" s="228" t="e">
        <f t="shared" si="14"/>
        <v>#REF!</v>
      </c>
      <c r="BN73" s="228" t="e">
        <f t="shared" si="15"/>
        <v>#REF!</v>
      </c>
      <c r="BO73" s="228" t="e">
        <f t="shared" si="16"/>
        <v>#REF!</v>
      </c>
      <c r="BP73" s="228" t="e">
        <f t="shared" si="17"/>
        <v>#REF!</v>
      </c>
      <c r="BQ73" s="228" t="e">
        <f t="shared" si="18"/>
        <v>#REF!</v>
      </c>
      <c r="BR73" s="228" t="e">
        <f t="shared" si="19"/>
        <v>#REF!</v>
      </c>
      <c r="BS73" s="228" t="e">
        <f t="shared" si="20"/>
        <v>#REF!</v>
      </c>
      <c r="BT73" s="228" t="e">
        <f t="shared" si="21"/>
        <v>#REF!</v>
      </c>
      <c r="BU73" s="228" t="e">
        <f t="shared" si="22"/>
        <v>#REF!</v>
      </c>
      <c r="BV73" s="228" t="e">
        <f t="shared" si="23"/>
        <v>#REF!</v>
      </c>
      <c r="BW73" s="228" t="e">
        <f t="shared" si="24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1"/>
        <v>#REF!</v>
      </c>
      <c r="BA74" s="228" t="e">
        <f t="shared" si="2"/>
        <v>#REF!</v>
      </c>
      <c r="BB74" s="228" t="e">
        <f t="shared" si="3"/>
        <v>#REF!</v>
      </c>
      <c r="BC74" s="228" t="e">
        <f t="shared" si="4"/>
        <v>#REF!</v>
      </c>
      <c r="BD74" s="228" t="e">
        <f t="shared" si="5"/>
        <v>#REF!</v>
      </c>
      <c r="BE74" s="228" t="e">
        <f t="shared" si="6"/>
        <v>#REF!</v>
      </c>
      <c r="BF74" s="228" t="e">
        <f t="shared" si="7"/>
        <v>#REF!</v>
      </c>
      <c r="BG74" s="228" t="e">
        <f t="shared" si="8"/>
        <v>#REF!</v>
      </c>
      <c r="BH74" s="228" t="e">
        <f t="shared" si="9"/>
        <v>#REF!</v>
      </c>
      <c r="BI74" s="228" t="e">
        <f t="shared" si="10"/>
        <v>#REF!</v>
      </c>
      <c r="BJ74" s="228" t="e">
        <f t="shared" si="11"/>
        <v>#REF!</v>
      </c>
      <c r="BK74" s="228" t="e">
        <f t="shared" si="12"/>
        <v>#REF!</v>
      </c>
      <c r="BL74" s="228" t="e">
        <f t="shared" si="13"/>
        <v>#REF!</v>
      </c>
      <c r="BM74" s="228" t="e">
        <f t="shared" si="14"/>
        <v>#REF!</v>
      </c>
      <c r="BN74" s="228" t="e">
        <f t="shared" si="15"/>
        <v>#REF!</v>
      </c>
      <c r="BO74" s="228" t="e">
        <f t="shared" si="16"/>
        <v>#REF!</v>
      </c>
      <c r="BP74" s="228" t="e">
        <f t="shared" si="17"/>
        <v>#REF!</v>
      </c>
      <c r="BQ74" s="228" t="e">
        <f t="shared" si="18"/>
        <v>#REF!</v>
      </c>
      <c r="BR74" s="228" t="e">
        <f t="shared" si="19"/>
        <v>#REF!</v>
      </c>
      <c r="BS74" s="228" t="e">
        <f t="shared" si="20"/>
        <v>#REF!</v>
      </c>
      <c r="BT74" s="228" t="e">
        <f t="shared" si="21"/>
        <v>#REF!</v>
      </c>
      <c r="BU74" s="228" t="e">
        <f t="shared" si="22"/>
        <v>#REF!</v>
      </c>
      <c r="BV74" s="228" t="e">
        <f t="shared" si="23"/>
        <v>#REF!</v>
      </c>
      <c r="BW74" s="228" t="e">
        <f t="shared" si="24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1"/>
        <v>#REF!</v>
      </c>
      <c r="BA75" s="228" t="e">
        <f t="shared" si="2"/>
        <v>#REF!</v>
      </c>
      <c r="BB75" s="228" t="e">
        <f t="shared" si="3"/>
        <v>#REF!</v>
      </c>
      <c r="BC75" s="228" t="e">
        <f t="shared" si="4"/>
        <v>#REF!</v>
      </c>
      <c r="BD75" s="228" t="e">
        <f t="shared" si="5"/>
        <v>#REF!</v>
      </c>
      <c r="BE75" s="228" t="e">
        <f t="shared" si="6"/>
        <v>#REF!</v>
      </c>
      <c r="BF75" s="228" t="e">
        <f t="shared" si="7"/>
        <v>#REF!</v>
      </c>
      <c r="BG75" s="228" t="e">
        <f t="shared" si="8"/>
        <v>#REF!</v>
      </c>
      <c r="BH75" s="228" t="e">
        <f t="shared" si="9"/>
        <v>#REF!</v>
      </c>
      <c r="BI75" s="228" t="e">
        <f t="shared" si="10"/>
        <v>#REF!</v>
      </c>
      <c r="BJ75" s="228" t="e">
        <f t="shared" si="11"/>
        <v>#REF!</v>
      </c>
      <c r="BK75" s="228" t="e">
        <f t="shared" si="12"/>
        <v>#REF!</v>
      </c>
      <c r="BL75" s="228" t="e">
        <f t="shared" si="13"/>
        <v>#REF!</v>
      </c>
      <c r="BM75" s="228" t="e">
        <f t="shared" si="14"/>
        <v>#REF!</v>
      </c>
      <c r="BN75" s="228" t="e">
        <f t="shared" si="15"/>
        <v>#REF!</v>
      </c>
      <c r="BO75" s="228" t="e">
        <f t="shared" si="16"/>
        <v>#REF!</v>
      </c>
      <c r="BP75" s="228" t="e">
        <f t="shared" si="17"/>
        <v>#REF!</v>
      </c>
      <c r="BQ75" s="228" t="e">
        <f t="shared" si="18"/>
        <v>#REF!</v>
      </c>
      <c r="BR75" s="228" t="e">
        <f t="shared" si="19"/>
        <v>#REF!</v>
      </c>
      <c r="BS75" s="228" t="e">
        <f t="shared" si="20"/>
        <v>#REF!</v>
      </c>
      <c r="BT75" s="228" t="e">
        <f t="shared" si="21"/>
        <v>#REF!</v>
      </c>
      <c r="BU75" s="228" t="e">
        <f t="shared" si="22"/>
        <v>#REF!</v>
      </c>
      <c r="BV75" s="228" t="e">
        <f t="shared" si="23"/>
        <v>#REF!</v>
      </c>
      <c r="BW75" s="228" t="e">
        <f t="shared" si="24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1"/>
        <v>#REF!</v>
      </c>
      <c r="BA76" s="228" t="e">
        <f t="shared" si="2"/>
        <v>#REF!</v>
      </c>
      <c r="BB76" s="228" t="e">
        <f t="shared" si="3"/>
        <v>#REF!</v>
      </c>
      <c r="BC76" s="228" t="e">
        <f t="shared" si="4"/>
        <v>#REF!</v>
      </c>
      <c r="BD76" s="228" t="e">
        <f t="shared" si="5"/>
        <v>#REF!</v>
      </c>
      <c r="BE76" s="228" t="e">
        <f t="shared" si="6"/>
        <v>#REF!</v>
      </c>
      <c r="BF76" s="228" t="e">
        <f t="shared" si="7"/>
        <v>#REF!</v>
      </c>
      <c r="BG76" s="228" t="e">
        <f t="shared" si="8"/>
        <v>#REF!</v>
      </c>
      <c r="BH76" s="228" t="e">
        <f t="shared" si="9"/>
        <v>#REF!</v>
      </c>
      <c r="BI76" s="228" t="e">
        <f t="shared" si="10"/>
        <v>#REF!</v>
      </c>
      <c r="BJ76" s="228" t="e">
        <f t="shared" si="11"/>
        <v>#REF!</v>
      </c>
      <c r="BK76" s="228" t="e">
        <f t="shared" si="12"/>
        <v>#REF!</v>
      </c>
      <c r="BL76" s="228" t="e">
        <f t="shared" si="13"/>
        <v>#REF!</v>
      </c>
      <c r="BM76" s="228" t="e">
        <f t="shared" si="14"/>
        <v>#REF!</v>
      </c>
      <c r="BN76" s="228" t="e">
        <f t="shared" si="15"/>
        <v>#REF!</v>
      </c>
      <c r="BO76" s="228" t="e">
        <f t="shared" si="16"/>
        <v>#REF!</v>
      </c>
      <c r="BP76" s="228" t="e">
        <f t="shared" si="17"/>
        <v>#REF!</v>
      </c>
      <c r="BQ76" s="228" t="e">
        <f t="shared" si="18"/>
        <v>#REF!</v>
      </c>
      <c r="BR76" s="228" t="e">
        <f t="shared" si="19"/>
        <v>#REF!</v>
      </c>
      <c r="BS76" s="228" t="e">
        <f t="shared" si="20"/>
        <v>#REF!</v>
      </c>
      <c r="BT76" s="228" t="e">
        <f t="shared" si="21"/>
        <v>#REF!</v>
      </c>
      <c r="BU76" s="228" t="e">
        <f t="shared" si="22"/>
        <v>#REF!</v>
      </c>
      <c r="BV76" s="228" t="e">
        <f t="shared" si="23"/>
        <v>#REF!</v>
      </c>
      <c r="BW76" s="228" t="e">
        <f t="shared" si="24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1"/>
        <v>#REF!</v>
      </c>
      <c r="BA77" s="228" t="e">
        <f t="shared" si="2"/>
        <v>#REF!</v>
      </c>
      <c r="BB77" s="228" t="e">
        <f t="shared" si="3"/>
        <v>#REF!</v>
      </c>
      <c r="BC77" s="228" t="e">
        <f t="shared" si="4"/>
        <v>#REF!</v>
      </c>
      <c r="BD77" s="228" t="e">
        <f t="shared" si="5"/>
        <v>#REF!</v>
      </c>
      <c r="BE77" s="228" t="e">
        <f t="shared" si="6"/>
        <v>#REF!</v>
      </c>
      <c r="BF77" s="228" t="e">
        <f t="shared" si="7"/>
        <v>#REF!</v>
      </c>
      <c r="BG77" s="228" t="e">
        <f t="shared" si="8"/>
        <v>#REF!</v>
      </c>
      <c r="BH77" s="228" t="e">
        <f t="shared" si="9"/>
        <v>#REF!</v>
      </c>
      <c r="BI77" s="228" t="e">
        <f t="shared" si="10"/>
        <v>#REF!</v>
      </c>
      <c r="BJ77" s="228" t="e">
        <f t="shared" si="11"/>
        <v>#REF!</v>
      </c>
      <c r="BK77" s="228" t="e">
        <f t="shared" si="12"/>
        <v>#REF!</v>
      </c>
      <c r="BL77" s="228" t="e">
        <f t="shared" si="13"/>
        <v>#REF!</v>
      </c>
      <c r="BM77" s="228" t="e">
        <f t="shared" si="14"/>
        <v>#REF!</v>
      </c>
      <c r="BN77" s="228" t="e">
        <f t="shared" si="15"/>
        <v>#REF!</v>
      </c>
      <c r="BO77" s="228" t="e">
        <f t="shared" si="16"/>
        <v>#REF!</v>
      </c>
      <c r="BP77" s="228" t="e">
        <f t="shared" si="17"/>
        <v>#REF!</v>
      </c>
      <c r="BQ77" s="228" t="e">
        <f t="shared" si="18"/>
        <v>#REF!</v>
      </c>
      <c r="BR77" s="228" t="e">
        <f t="shared" si="19"/>
        <v>#REF!</v>
      </c>
      <c r="BS77" s="228" t="e">
        <f t="shared" si="20"/>
        <v>#REF!</v>
      </c>
      <c r="BT77" s="228" t="e">
        <f t="shared" si="21"/>
        <v>#REF!</v>
      </c>
      <c r="BU77" s="228" t="e">
        <f t="shared" si="22"/>
        <v>#REF!</v>
      </c>
      <c r="BV77" s="228" t="e">
        <f t="shared" si="23"/>
        <v>#REF!</v>
      </c>
      <c r="BW77" s="228" t="e">
        <f t="shared" si="24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1"/>
        <v>#REF!</v>
      </c>
      <c r="BA78" s="228" t="e">
        <f t="shared" si="2"/>
        <v>#REF!</v>
      </c>
      <c r="BB78" s="228" t="e">
        <f t="shared" si="3"/>
        <v>#REF!</v>
      </c>
      <c r="BC78" s="228" t="e">
        <f t="shared" si="4"/>
        <v>#REF!</v>
      </c>
      <c r="BD78" s="228" t="e">
        <f t="shared" si="5"/>
        <v>#REF!</v>
      </c>
      <c r="BE78" s="228" t="e">
        <f t="shared" si="6"/>
        <v>#REF!</v>
      </c>
      <c r="BF78" s="228" t="e">
        <f t="shared" si="7"/>
        <v>#REF!</v>
      </c>
      <c r="BG78" s="228" t="e">
        <f t="shared" si="8"/>
        <v>#REF!</v>
      </c>
      <c r="BH78" s="228" t="e">
        <f t="shared" si="9"/>
        <v>#REF!</v>
      </c>
      <c r="BI78" s="228" t="e">
        <f t="shared" si="10"/>
        <v>#REF!</v>
      </c>
      <c r="BJ78" s="228" t="e">
        <f t="shared" si="11"/>
        <v>#REF!</v>
      </c>
      <c r="BK78" s="228" t="e">
        <f t="shared" si="12"/>
        <v>#REF!</v>
      </c>
      <c r="BL78" s="228" t="e">
        <f t="shared" si="13"/>
        <v>#REF!</v>
      </c>
      <c r="BM78" s="228" t="e">
        <f t="shared" si="14"/>
        <v>#REF!</v>
      </c>
      <c r="BN78" s="228" t="e">
        <f t="shared" si="15"/>
        <v>#REF!</v>
      </c>
      <c r="BO78" s="228" t="e">
        <f t="shared" si="16"/>
        <v>#REF!</v>
      </c>
      <c r="BP78" s="228" t="e">
        <f t="shared" si="17"/>
        <v>#REF!</v>
      </c>
      <c r="BQ78" s="228" t="e">
        <f t="shared" si="18"/>
        <v>#REF!</v>
      </c>
      <c r="BR78" s="228" t="e">
        <f t="shared" si="19"/>
        <v>#REF!</v>
      </c>
      <c r="BS78" s="228" t="e">
        <f t="shared" si="20"/>
        <v>#REF!</v>
      </c>
      <c r="BT78" s="228" t="e">
        <f t="shared" si="21"/>
        <v>#REF!</v>
      </c>
      <c r="BU78" s="228" t="e">
        <f t="shared" si="22"/>
        <v>#REF!</v>
      </c>
      <c r="BV78" s="228" t="e">
        <f t="shared" si="23"/>
        <v>#REF!</v>
      </c>
      <c r="BW78" s="228" t="e">
        <f t="shared" si="24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1"/>
        <v>#REF!</v>
      </c>
      <c r="BA79" s="228" t="e">
        <f t="shared" si="2"/>
        <v>#REF!</v>
      </c>
      <c r="BB79" s="228" t="e">
        <f t="shared" si="3"/>
        <v>#REF!</v>
      </c>
      <c r="BC79" s="228" t="e">
        <f t="shared" si="4"/>
        <v>#REF!</v>
      </c>
      <c r="BD79" s="228" t="e">
        <f t="shared" si="5"/>
        <v>#REF!</v>
      </c>
      <c r="BE79" s="228" t="e">
        <f t="shared" si="6"/>
        <v>#REF!</v>
      </c>
      <c r="BF79" s="228" t="e">
        <f t="shared" si="7"/>
        <v>#REF!</v>
      </c>
      <c r="BG79" s="228" t="e">
        <f t="shared" si="8"/>
        <v>#REF!</v>
      </c>
      <c r="BH79" s="228" t="e">
        <f t="shared" si="9"/>
        <v>#REF!</v>
      </c>
      <c r="BI79" s="228" t="e">
        <f t="shared" si="10"/>
        <v>#REF!</v>
      </c>
      <c r="BJ79" s="228" t="e">
        <f t="shared" si="11"/>
        <v>#REF!</v>
      </c>
      <c r="BK79" s="228" t="e">
        <f t="shared" si="12"/>
        <v>#REF!</v>
      </c>
      <c r="BL79" s="228" t="e">
        <f t="shared" si="13"/>
        <v>#REF!</v>
      </c>
      <c r="BM79" s="228" t="e">
        <f t="shared" si="14"/>
        <v>#REF!</v>
      </c>
      <c r="BN79" s="228" t="e">
        <f t="shared" si="15"/>
        <v>#REF!</v>
      </c>
      <c r="BO79" s="228" t="e">
        <f t="shared" si="16"/>
        <v>#REF!</v>
      </c>
      <c r="BP79" s="228" t="e">
        <f t="shared" si="17"/>
        <v>#REF!</v>
      </c>
      <c r="BQ79" s="228" t="e">
        <f t="shared" si="18"/>
        <v>#REF!</v>
      </c>
      <c r="BR79" s="228" t="e">
        <f t="shared" si="19"/>
        <v>#REF!</v>
      </c>
      <c r="BS79" s="228" t="e">
        <f t="shared" si="20"/>
        <v>#REF!</v>
      </c>
      <c r="BT79" s="228" t="e">
        <f t="shared" si="21"/>
        <v>#REF!</v>
      </c>
      <c r="BU79" s="228" t="e">
        <f t="shared" si="22"/>
        <v>#REF!</v>
      </c>
      <c r="BV79" s="228" t="e">
        <f t="shared" si="23"/>
        <v>#REF!</v>
      </c>
      <c r="BW79" s="228" t="e">
        <f t="shared" si="24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1"/>
        <v>#REF!</v>
      </c>
      <c r="BA80" s="228" t="e">
        <f t="shared" si="2"/>
        <v>#REF!</v>
      </c>
      <c r="BB80" s="228" t="e">
        <f t="shared" si="3"/>
        <v>#REF!</v>
      </c>
      <c r="BC80" s="228" t="e">
        <f t="shared" si="4"/>
        <v>#REF!</v>
      </c>
      <c r="BD80" s="228" t="e">
        <f t="shared" si="5"/>
        <v>#REF!</v>
      </c>
      <c r="BE80" s="228" t="e">
        <f t="shared" si="6"/>
        <v>#REF!</v>
      </c>
      <c r="BF80" s="228" t="e">
        <f t="shared" si="7"/>
        <v>#REF!</v>
      </c>
      <c r="BG80" s="228" t="e">
        <f t="shared" si="8"/>
        <v>#REF!</v>
      </c>
      <c r="BH80" s="228" t="e">
        <f t="shared" si="9"/>
        <v>#REF!</v>
      </c>
      <c r="BI80" s="228" t="e">
        <f t="shared" si="10"/>
        <v>#REF!</v>
      </c>
      <c r="BJ80" s="228" t="e">
        <f t="shared" si="11"/>
        <v>#REF!</v>
      </c>
      <c r="BK80" s="228" t="e">
        <f t="shared" si="12"/>
        <v>#REF!</v>
      </c>
      <c r="BL80" s="228" t="e">
        <f t="shared" si="13"/>
        <v>#REF!</v>
      </c>
      <c r="BM80" s="228" t="e">
        <f t="shared" si="14"/>
        <v>#REF!</v>
      </c>
      <c r="BN80" s="228" t="e">
        <f t="shared" si="15"/>
        <v>#REF!</v>
      </c>
      <c r="BO80" s="228" t="e">
        <f t="shared" si="16"/>
        <v>#REF!</v>
      </c>
      <c r="BP80" s="228" t="e">
        <f t="shared" si="17"/>
        <v>#REF!</v>
      </c>
      <c r="BQ80" s="228" t="e">
        <f t="shared" si="18"/>
        <v>#REF!</v>
      </c>
      <c r="BR80" s="228" t="e">
        <f t="shared" si="19"/>
        <v>#REF!</v>
      </c>
      <c r="BS80" s="228" t="e">
        <f t="shared" si="20"/>
        <v>#REF!</v>
      </c>
      <c r="BT80" s="228" t="e">
        <f t="shared" si="21"/>
        <v>#REF!</v>
      </c>
      <c r="BU80" s="228" t="e">
        <f t="shared" si="22"/>
        <v>#REF!</v>
      </c>
      <c r="BV80" s="228" t="e">
        <f t="shared" si="23"/>
        <v>#REF!</v>
      </c>
      <c r="BW80" s="228" t="e">
        <f t="shared" si="24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1"/>
        <v>#REF!</v>
      </c>
      <c r="BA81" s="228" t="e">
        <f t="shared" si="2"/>
        <v>#REF!</v>
      </c>
      <c r="BB81" s="228" t="e">
        <f t="shared" si="3"/>
        <v>#REF!</v>
      </c>
      <c r="BC81" s="228" t="e">
        <f t="shared" si="4"/>
        <v>#REF!</v>
      </c>
      <c r="BD81" s="228" t="e">
        <f t="shared" si="5"/>
        <v>#REF!</v>
      </c>
      <c r="BE81" s="228" t="e">
        <f t="shared" si="6"/>
        <v>#REF!</v>
      </c>
      <c r="BF81" s="228" t="e">
        <f t="shared" si="7"/>
        <v>#REF!</v>
      </c>
      <c r="BG81" s="228" t="e">
        <f t="shared" si="8"/>
        <v>#REF!</v>
      </c>
      <c r="BH81" s="228" t="e">
        <f t="shared" si="9"/>
        <v>#REF!</v>
      </c>
      <c r="BI81" s="228" t="e">
        <f t="shared" si="10"/>
        <v>#REF!</v>
      </c>
      <c r="BJ81" s="228" t="e">
        <f t="shared" si="11"/>
        <v>#REF!</v>
      </c>
      <c r="BK81" s="228" t="e">
        <f t="shared" si="12"/>
        <v>#REF!</v>
      </c>
      <c r="BL81" s="228" t="e">
        <f t="shared" si="13"/>
        <v>#REF!</v>
      </c>
      <c r="BM81" s="228" t="e">
        <f t="shared" si="14"/>
        <v>#REF!</v>
      </c>
      <c r="BN81" s="228" t="e">
        <f t="shared" si="15"/>
        <v>#REF!</v>
      </c>
      <c r="BO81" s="228" t="e">
        <f t="shared" si="16"/>
        <v>#REF!</v>
      </c>
      <c r="BP81" s="228" t="e">
        <f t="shared" si="17"/>
        <v>#REF!</v>
      </c>
      <c r="BQ81" s="228" t="e">
        <f t="shared" si="18"/>
        <v>#REF!</v>
      </c>
      <c r="BR81" s="228" t="e">
        <f t="shared" si="19"/>
        <v>#REF!</v>
      </c>
      <c r="BS81" s="228" t="e">
        <f t="shared" si="20"/>
        <v>#REF!</v>
      </c>
      <c r="BT81" s="228" t="e">
        <f t="shared" si="21"/>
        <v>#REF!</v>
      </c>
      <c r="BU81" s="228" t="e">
        <f t="shared" si="22"/>
        <v>#REF!</v>
      </c>
      <c r="BV81" s="228" t="e">
        <f t="shared" si="23"/>
        <v>#REF!</v>
      </c>
      <c r="BW81" s="228" t="e">
        <f t="shared" si="24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1"/>
        <v>#REF!</v>
      </c>
      <c r="BA82" s="228" t="e">
        <f t="shared" si="2"/>
        <v>#REF!</v>
      </c>
      <c r="BB82" s="228" t="e">
        <f t="shared" si="3"/>
        <v>#REF!</v>
      </c>
      <c r="BC82" s="228" t="e">
        <f t="shared" si="4"/>
        <v>#REF!</v>
      </c>
      <c r="BD82" s="228" t="e">
        <f t="shared" si="5"/>
        <v>#REF!</v>
      </c>
      <c r="BE82" s="228" t="e">
        <f t="shared" si="6"/>
        <v>#REF!</v>
      </c>
      <c r="BF82" s="228" t="e">
        <f t="shared" si="7"/>
        <v>#REF!</v>
      </c>
      <c r="BG82" s="228" t="e">
        <f t="shared" si="8"/>
        <v>#REF!</v>
      </c>
      <c r="BH82" s="228" t="e">
        <f t="shared" si="9"/>
        <v>#REF!</v>
      </c>
      <c r="BI82" s="228" t="e">
        <f t="shared" si="10"/>
        <v>#REF!</v>
      </c>
      <c r="BJ82" s="228" t="e">
        <f t="shared" si="11"/>
        <v>#REF!</v>
      </c>
      <c r="BK82" s="228" t="e">
        <f t="shared" si="12"/>
        <v>#REF!</v>
      </c>
      <c r="BL82" s="228" t="e">
        <f t="shared" si="13"/>
        <v>#REF!</v>
      </c>
      <c r="BM82" s="228" t="e">
        <f t="shared" si="14"/>
        <v>#REF!</v>
      </c>
      <c r="BN82" s="228" t="e">
        <f t="shared" si="15"/>
        <v>#REF!</v>
      </c>
      <c r="BO82" s="228" t="e">
        <f t="shared" si="16"/>
        <v>#REF!</v>
      </c>
      <c r="BP82" s="228" t="e">
        <f t="shared" si="17"/>
        <v>#REF!</v>
      </c>
      <c r="BQ82" s="228" t="e">
        <f t="shared" si="18"/>
        <v>#REF!</v>
      </c>
      <c r="BR82" s="228" t="e">
        <f t="shared" si="19"/>
        <v>#REF!</v>
      </c>
      <c r="BS82" s="228" t="e">
        <f t="shared" si="20"/>
        <v>#REF!</v>
      </c>
      <c r="BT82" s="228" t="e">
        <f t="shared" si="21"/>
        <v>#REF!</v>
      </c>
      <c r="BU82" s="228" t="e">
        <f t="shared" si="22"/>
        <v>#REF!</v>
      </c>
      <c r="BV82" s="228" t="e">
        <f t="shared" si="23"/>
        <v>#REF!</v>
      </c>
      <c r="BW82" s="228" t="e">
        <f t="shared" si="24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1"/>
        <v>#REF!</v>
      </c>
      <c r="BA83" s="228" t="e">
        <f t="shared" si="2"/>
        <v>#REF!</v>
      </c>
      <c r="BB83" s="228" t="e">
        <f t="shared" si="3"/>
        <v>#REF!</v>
      </c>
      <c r="BC83" s="228" t="e">
        <f t="shared" si="4"/>
        <v>#REF!</v>
      </c>
      <c r="BD83" s="228" t="e">
        <f t="shared" si="5"/>
        <v>#REF!</v>
      </c>
      <c r="BE83" s="228" t="e">
        <f t="shared" si="6"/>
        <v>#REF!</v>
      </c>
      <c r="BF83" s="228" t="e">
        <f t="shared" si="7"/>
        <v>#REF!</v>
      </c>
      <c r="BG83" s="228" t="e">
        <f t="shared" si="8"/>
        <v>#REF!</v>
      </c>
      <c r="BH83" s="228" t="e">
        <f t="shared" si="9"/>
        <v>#REF!</v>
      </c>
      <c r="BI83" s="228" t="e">
        <f t="shared" si="10"/>
        <v>#REF!</v>
      </c>
      <c r="BJ83" s="228" t="e">
        <f t="shared" si="11"/>
        <v>#REF!</v>
      </c>
      <c r="BK83" s="228" t="e">
        <f t="shared" si="12"/>
        <v>#REF!</v>
      </c>
      <c r="BL83" s="228" t="e">
        <f t="shared" si="13"/>
        <v>#REF!</v>
      </c>
      <c r="BM83" s="228" t="e">
        <f t="shared" si="14"/>
        <v>#REF!</v>
      </c>
      <c r="BN83" s="228" t="e">
        <f t="shared" si="15"/>
        <v>#REF!</v>
      </c>
      <c r="BO83" s="228" t="e">
        <f t="shared" si="16"/>
        <v>#REF!</v>
      </c>
      <c r="BP83" s="228" t="e">
        <f t="shared" si="17"/>
        <v>#REF!</v>
      </c>
      <c r="BQ83" s="228" t="e">
        <f t="shared" si="18"/>
        <v>#REF!</v>
      </c>
      <c r="BR83" s="228" t="e">
        <f t="shared" si="19"/>
        <v>#REF!</v>
      </c>
      <c r="BS83" s="228" t="e">
        <f t="shared" si="20"/>
        <v>#REF!</v>
      </c>
      <c r="BT83" s="228" t="e">
        <f t="shared" si="21"/>
        <v>#REF!</v>
      </c>
      <c r="BU83" s="228" t="e">
        <f t="shared" si="22"/>
        <v>#REF!</v>
      </c>
      <c r="BV83" s="228" t="e">
        <f t="shared" si="23"/>
        <v>#REF!</v>
      </c>
      <c r="BW83" s="228" t="e">
        <f t="shared" si="24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ref="AZ84:AZ147" si="25">B84-AA84</f>
        <v>#REF!</v>
      </c>
      <c r="BA84" s="228" t="e">
        <f t="shared" ref="BA84:BA147" si="26">C84-AB84</f>
        <v>#REF!</v>
      </c>
      <c r="BB84" s="228" t="e">
        <f t="shared" ref="BB84:BB147" si="27">D84-AC84</f>
        <v>#REF!</v>
      </c>
      <c r="BC84" s="228" t="e">
        <f t="shared" ref="BC84:BC147" si="28">E84-AD84</f>
        <v>#REF!</v>
      </c>
      <c r="BD84" s="228" t="e">
        <f t="shared" ref="BD84:BD147" si="29">F84-AE84</f>
        <v>#REF!</v>
      </c>
      <c r="BE84" s="228" t="e">
        <f t="shared" ref="BE84:BE147" si="30">G84-AF84</f>
        <v>#REF!</v>
      </c>
      <c r="BF84" s="228" t="e">
        <f t="shared" ref="BF84:BF147" si="31">H84-AG84</f>
        <v>#REF!</v>
      </c>
      <c r="BG84" s="228" t="e">
        <f t="shared" ref="BG84:BG147" si="32">I84-AH84</f>
        <v>#REF!</v>
      </c>
      <c r="BH84" s="228" t="e">
        <f t="shared" ref="BH84:BH147" si="33">J84-AI84</f>
        <v>#REF!</v>
      </c>
      <c r="BI84" s="228" t="e">
        <f t="shared" ref="BI84:BI147" si="34">K84-AJ84</f>
        <v>#REF!</v>
      </c>
      <c r="BJ84" s="228" t="e">
        <f t="shared" ref="BJ84:BJ147" si="35">L84-AK84</f>
        <v>#REF!</v>
      </c>
      <c r="BK84" s="228" t="e">
        <f t="shared" ref="BK84:BK147" si="36">M84-AL84</f>
        <v>#REF!</v>
      </c>
      <c r="BL84" s="228" t="e">
        <f t="shared" ref="BL84:BL147" si="37">N84-AM84</f>
        <v>#REF!</v>
      </c>
      <c r="BM84" s="228" t="e">
        <f t="shared" ref="BM84:BM147" si="38">O84-AN84</f>
        <v>#REF!</v>
      </c>
      <c r="BN84" s="228" t="e">
        <f t="shared" ref="BN84:BN147" si="39">P84-AO84</f>
        <v>#REF!</v>
      </c>
      <c r="BO84" s="228" t="e">
        <f t="shared" ref="BO84:BO147" si="40">Q84-AP84</f>
        <v>#REF!</v>
      </c>
      <c r="BP84" s="228" t="e">
        <f t="shared" ref="BP84:BP147" si="41">R84-AQ84</f>
        <v>#REF!</v>
      </c>
      <c r="BQ84" s="228" t="e">
        <f t="shared" ref="BQ84:BQ147" si="42">S84-AR84</f>
        <v>#REF!</v>
      </c>
      <c r="BR84" s="228" t="e">
        <f t="shared" ref="BR84:BR147" si="43">T84-AS84</f>
        <v>#REF!</v>
      </c>
      <c r="BS84" s="228" t="e">
        <f t="shared" ref="BS84:BS147" si="44">U84-AT84</f>
        <v>#REF!</v>
      </c>
      <c r="BT84" s="228" t="e">
        <f t="shared" ref="BT84:BT147" si="45">V84-AU84</f>
        <v>#REF!</v>
      </c>
      <c r="BU84" s="228" t="e">
        <f t="shared" ref="BU84:BU147" si="46">W84-AV84</f>
        <v>#REF!</v>
      </c>
      <c r="BV84" s="228" t="e">
        <f t="shared" ref="BV84:BV147" si="47">X84-AW84</f>
        <v>#REF!</v>
      </c>
      <c r="BW84" s="228" t="e">
        <f t="shared" ref="BW84:BW147" si="48">Y84-AX84</f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5"/>
        <v>#REF!</v>
      </c>
      <c r="BA85" s="228" t="e">
        <f t="shared" si="26"/>
        <v>#REF!</v>
      </c>
      <c r="BB85" s="228" t="e">
        <f t="shared" si="27"/>
        <v>#REF!</v>
      </c>
      <c r="BC85" s="228" t="e">
        <f t="shared" si="28"/>
        <v>#REF!</v>
      </c>
      <c r="BD85" s="228" t="e">
        <f t="shared" si="29"/>
        <v>#REF!</v>
      </c>
      <c r="BE85" s="228" t="e">
        <f t="shared" si="30"/>
        <v>#REF!</v>
      </c>
      <c r="BF85" s="228" t="e">
        <f t="shared" si="31"/>
        <v>#REF!</v>
      </c>
      <c r="BG85" s="228" t="e">
        <f t="shared" si="32"/>
        <v>#REF!</v>
      </c>
      <c r="BH85" s="228" t="e">
        <f t="shared" si="33"/>
        <v>#REF!</v>
      </c>
      <c r="BI85" s="228" t="e">
        <f t="shared" si="34"/>
        <v>#REF!</v>
      </c>
      <c r="BJ85" s="228" t="e">
        <f t="shared" si="35"/>
        <v>#REF!</v>
      </c>
      <c r="BK85" s="228" t="e">
        <f t="shared" si="36"/>
        <v>#REF!</v>
      </c>
      <c r="BL85" s="228" t="e">
        <f t="shared" si="37"/>
        <v>#REF!</v>
      </c>
      <c r="BM85" s="228" t="e">
        <f t="shared" si="38"/>
        <v>#REF!</v>
      </c>
      <c r="BN85" s="228" t="e">
        <f t="shared" si="39"/>
        <v>#REF!</v>
      </c>
      <c r="BO85" s="228" t="e">
        <f t="shared" si="40"/>
        <v>#REF!</v>
      </c>
      <c r="BP85" s="228" t="e">
        <f t="shared" si="41"/>
        <v>#REF!</v>
      </c>
      <c r="BQ85" s="228" t="e">
        <f t="shared" si="42"/>
        <v>#REF!</v>
      </c>
      <c r="BR85" s="228" t="e">
        <f t="shared" si="43"/>
        <v>#REF!</v>
      </c>
      <c r="BS85" s="228" t="e">
        <f t="shared" si="44"/>
        <v>#REF!</v>
      </c>
      <c r="BT85" s="228" t="e">
        <f t="shared" si="45"/>
        <v>#REF!</v>
      </c>
      <c r="BU85" s="228" t="e">
        <f t="shared" si="46"/>
        <v>#REF!</v>
      </c>
      <c r="BV85" s="228" t="e">
        <f t="shared" si="47"/>
        <v>#REF!</v>
      </c>
      <c r="BW85" s="228" t="e">
        <f t="shared" si="48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5"/>
        <v>#REF!</v>
      </c>
      <c r="BA86" s="228" t="e">
        <f t="shared" si="26"/>
        <v>#REF!</v>
      </c>
      <c r="BB86" s="228" t="e">
        <f t="shared" si="27"/>
        <v>#REF!</v>
      </c>
      <c r="BC86" s="228" t="e">
        <f t="shared" si="28"/>
        <v>#REF!</v>
      </c>
      <c r="BD86" s="228" t="e">
        <f t="shared" si="29"/>
        <v>#REF!</v>
      </c>
      <c r="BE86" s="228" t="e">
        <f t="shared" si="30"/>
        <v>#REF!</v>
      </c>
      <c r="BF86" s="228" t="e">
        <f t="shared" si="31"/>
        <v>#REF!</v>
      </c>
      <c r="BG86" s="228" t="e">
        <f t="shared" si="32"/>
        <v>#REF!</v>
      </c>
      <c r="BH86" s="228" t="e">
        <f t="shared" si="33"/>
        <v>#REF!</v>
      </c>
      <c r="BI86" s="228" t="e">
        <f t="shared" si="34"/>
        <v>#REF!</v>
      </c>
      <c r="BJ86" s="228" t="e">
        <f t="shared" si="35"/>
        <v>#REF!</v>
      </c>
      <c r="BK86" s="228" t="e">
        <f t="shared" si="36"/>
        <v>#REF!</v>
      </c>
      <c r="BL86" s="228" t="e">
        <f t="shared" si="37"/>
        <v>#REF!</v>
      </c>
      <c r="BM86" s="228" t="e">
        <f t="shared" si="38"/>
        <v>#REF!</v>
      </c>
      <c r="BN86" s="228" t="e">
        <f t="shared" si="39"/>
        <v>#REF!</v>
      </c>
      <c r="BO86" s="228" t="e">
        <f t="shared" si="40"/>
        <v>#REF!</v>
      </c>
      <c r="BP86" s="228" t="e">
        <f t="shared" si="41"/>
        <v>#REF!</v>
      </c>
      <c r="BQ86" s="228" t="e">
        <f t="shared" si="42"/>
        <v>#REF!</v>
      </c>
      <c r="BR86" s="228" t="e">
        <f t="shared" si="43"/>
        <v>#REF!</v>
      </c>
      <c r="BS86" s="228" t="e">
        <f t="shared" si="44"/>
        <v>#REF!</v>
      </c>
      <c r="BT86" s="228" t="e">
        <f t="shared" si="45"/>
        <v>#REF!</v>
      </c>
      <c r="BU86" s="228" t="e">
        <f t="shared" si="46"/>
        <v>#REF!</v>
      </c>
      <c r="BV86" s="228" t="e">
        <f t="shared" si="47"/>
        <v>#REF!</v>
      </c>
      <c r="BW86" s="228" t="e">
        <f t="shared" si="48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</row>
    <row r="88" spans="1:75" ht="55.5" customHeight="1">
      <c r="A88" s="512" t="s">
        <v>299</v>
      </c>
      <c r="B88" s="51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25"/>
        <v>#REF!</v>
      </c>
      <c r="BA90" s="228" t="e">
        <f t="shared" si="26"/>
        <v>#REF!</v>
      </c>
      <c r="BB90" s="228" t="e">
        <f t="shared" si="27"/>
        <v>#REF!</v>
      </c>
      <c r="BC90" s="228" t="e">
        <f t="shared" si="28"/>
        <v>#REF!</v>
      </c>
      <c r="BD90" s="228" t="e">
        <f t="shared" si="29"/>
        <v>#REF!</v>
      </c>
      <c r="BE90" s="228" t="e">
        <f t="shared" si="30"/>
        <v>#REF!</v>
      </c>
      <c r="BF90" s="228" t="e">
        <f t="shared" si="31"/>
        <v>#REF!</v>
      </c>
      <c r="BG90" s="228" t="e">
        <f t="shared" si="32"/>
        <v>#REF!</v>
      </c>
      <c r="BH90" s="228" t="e">
        <f t="shared" si="33"/>
        <v>#REF!</v>
      </c>
      <c r="BI90" s="228" t="e">
        <f t="shared" si="34"/>
        <v>#REF!</v>
      </c>
      <c r="BJ90" s="228" t="e">
        <f t="shared" si="35"/>
        <v>#REF!</v>
      </c>
      <c r="BK90" s="228" t="e">
        <f t="shared" si="36"/>
        <v>#REF!</v>
      </c>
      <c r="BL90" s="228" t="e">
        <f t="shared" si="37"/>
        <v>#REF!</v>
      </c>
      <c r="BM90" s="228" t="e">
        <f t="shared" si="38"/>
        <v>#REF!</v>
      </c>
      <c r="BN90" s="228" t="e">
        <f t="shared" si="39"/>
        <v>#REF!</v>
      </c>
      <c r="BO90" s="228" t="e">
        <f t="shared" si="40"/>
        <v>#REF!</v>
      </c>
      <c r="BP90" s="228" t="e">
        <f t="shared" si="41"/>
        <v>#REF!</v>
      </c>
      <c r="BQ90" s="228" t="e">
        <f t="shared" si="42"/>
        <v>#REF!</v>
      </c>
      <c r="BR90" s="228" t="e">
        <f t="shared" si="43"/>
        <v>#REF!</v>
      </c>
      <c r="BS90" s="228" t="e">
        <f t="shared" si="44"/>
        <v>#REF!</v>
      </c>
      <c r="BT90" s="228" t="e">
        <f t="shared" si="45"/>
        <v>#REF!</v>
      </c>
      <c r="BU90" s="228" t="e">
        <f t="shared" si="46"/>
        <v>#REF!</v>
      </c>
      <c r="BV90" s="228" t="e">
        <f t="shared" si="47"/>
        <v>#REF!</v>
      </c>
      <c r="BW90" s="228" t="e">
        <f t="shared" si="48"/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25"/>
        <v>#REF!</v>
      </c>
      <c r="BA91" s="228" t="e">
        <f t="shared" si="26"/>
        <v>#REF!</v>
      </c>
      <c r="BB91" s="228" t="e">
        <f t="shared" si="27"/>
        <v>#REF!</v>
      </c>
      <c r="BC91" s="228" t="e">
        <f t="shared" si="28"/>
        <v>#REF!</v>
      </c>
      <c r="BD91" s="228" t="e">
        <f t="shared" si="29"/>
        <v>#REF!</v>
      </c>
      <c r="BE91" s="228" t="e">
        <f t="shared" si="30"/>
        <v>#REF!</v>
      </c>
      <c r="BF91" s="228" t="e">
        <f t="shared" si="31"/>
        <v>#REF!</v>
      </c>
      <c r="BG91" s="228" t="e">
        <f t="shared" si="32"/>
        <v>#REF!</v>
      </c>
      <c r="BH91" s="228" t="e">
        <f t="shared" si="33"/>
        <v>#REF!</v>
      </c>
      <c r="BI91" s="228" t="e">
        <f t="shared" si="34"/>
        <v>#REF!</v>
      </c>
      <c r="BJ91" s="228" t="e">
        <f t="shared" si="35"/>
        <v>#REF!</v>
      </c>
      <c r="BK91" s="228" t="e">
        <f t="shared" si="36"/>
        <v>#REF!</v>
      </c>
      <c r="BL91" s="228" t="e">
        <f t="shared" si="37"/>
        <v>#REF!</v>
      </c>
      <c r="BM91" s="228" t="e">
        <f t="shared" si="38"/>
        <v>#REF!</v>
      </c>
      <c r="BN91" s="228" t="e">
        <f t="shared" si="39"/>
        <v>#REF!</v>
      </c>
      <c r="BO91" s="228" t="e">
        <f t="shared" si="40"/>
        <v>#REF!</v>
      </c>
      <c r="BP91" s="228" t="e">
        <f t="shared" si="41"/>
        <v>#REF!</v>
      </c>
      <c r="BQ91" s="228" t="e">
        <f t="shared" si="42"/>
        <v>#REF!</v>
      </c>
      <c r="BR91" s="228" t="e">
        <f t="shared" si="43"/>
        <v>#REF!</v>
      </c>
      <c r="BS91" s="228" t="e">
        <f t="shared" si="44"/>
        <v>#REF!</v>
      </c>
      <c r="BT91" s="228" t="e">
        <f t="shared" si="45"/>
        <v>#REF!</v>
      </c>
      <c r="BU91" s="228" t="e">
        <f t="shared" si="46"/>
        <v>#REF!</v>
      </c>
      <c r="BV91" s="228" t="e">
        <f t="shared" si="47"/>
        <v>#REF!</v>
      </c>
      <c r="BW91" s="228" t="e">
        <f t="shared" si="4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25"/>
        <v>#REF!</v>
      </c>
      <c r="BA92" s="228" t="e">
        <f t="shared" si="26"/>
        <v>#REF!</v>
      </c>
      <c r="BB92" s="228" t="e">
        <f t="shared" si="27"/>
        <v>#REF!</v>
      </c>
      <c r="BC92" s="228" t="e">
        <f t="shared" si="28"/>
        <v>#REF!</v>
      </c>
      <c r="BD92" s="228" t="e">
        <f t="shared" si="29"/>
        <v>#REF!</v>
      </c>
      <c r="BE92" s="228" t="e">
        <f t="shared" si="30"/>
        <v>#REF!</v>
      </c>
      <c r="BF92" s="228" t="e">
        <f t="shared" si="31"/>
        <v>#REF!</v>
      </c>
      <c r="BG92" s="228" t="e">
        <f t="shared" si="32"/>
        <v>#REF!</v>
      </c>
      <c r="BH92" s="228" t="e">
        <f t="shared" si="33"/>
        <v>#REF!</v>
      </c>
      <c r="BI92" s="228" t="e">
        <f t="shared" si="34"/>
        <v>#REF!</v>
      </c>
      <c r="BJ92" s="228" t="e">
        <f t="shared" si="35"/>
        <v>#REF!</v>
      </c>
      <c r="BK92" s="228" t="e">
        <f t="shared" si="36"/>
        <v>#REF!</v>
      </c>
      <c r="BL92" s="228" t="e">
        <f t="shared" si="37"/>
        <v>#REF!</v>
      </c>
      <c r="BM92" s="228" t="e">
        <f t="shared" si="38"/>
        <v>#REF!</v>
      </c>
      <c r="BN92" s="228" t="e">
        <f t="shared" si="39"/>
        <v>#REF!</v>
      </c>
      <c r="BO92" s="228" t="e">
        <f t="shared" si="40"/>
        <v>#REF!</v>
      </c>
      <c r="BP92" s="228" t="e">
        <f t="shared" si="41"/>
        <v>#REF!</v>
      </c>
      <c r="BQ92" s="228" t="e">
        <f t="shared" si="42"/>
        <v>#REF!</v>
      </c>
      <c r="BR92" s="228" t="e">
        <f t="shared" si="43"/>
        <v>#REF!</v>
      </c>
      <c r="BS92" s="228" t="e">
        <f t="shared" si="44"/>
        <v>#REF!</v>
      </c>
      <c r="BT92" s="228" t="e">
        <f t="shared" si="45"/>
        <v>#REF!</v>
      </c>
      <c r="BU92" s="228" t="e">
        <f t="shared" si="46"/>
        <v>#REF!</v>
      </c>
      <c r="BV92" s="228" t="e">
        <f t="shared" si="47"/>
        <v>#REF!</v>
      </c>
      <c r="BW92" s="228" t="e">
        <f t="shared" si="4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25"/>
        <v>#REF!</v>
      </c>
      <c r="BA93" s="228" t="e">
        <f t="shared" si="26"/>
        <v>#REF!</v>
      </c>
      <c r="BB93" s="228" t="e">
        <f t="shared" si="27"/>
        <v>#REF!</v>
      </c>
      <c r="BC93" s="228" t="e">
        <f t="shared" si="28"/>
        <v>#REF!</v>
      </c>
      <c r="BD93" s="228" t="e">
        <f t="shared" si="29"/>
        <v>#REF!</v>
      </c>
      <c r="BE93" s="228" t="e">
        <f t="shared" si="30"/>
        <v>#REF!</v>
      </c>
      <c r="BF93" s="228" t="e">
        <f t="shared" si="31"/>
        <v>#REF!</v>
      </c>
      <c r="BG93" s="228" t="e">
        <f t="shared" si="32"/>
        <v>#REF!</v>
      </c>
      <c r="BH93" s="228" t="e">
        <f t="shared" si="33"/>
        <v>#REF!</v>
      </c>
      <c r="BI93" s="228" t="e">
        <f t="shared" si="34"/>
        <v>#REF!</v>
      </c>
      <c r="BJ93" s="228" t="e">
        <f t="shared" si="35"/>
        <v>#REF!</v>
      </c>
      <c r="BK93" s="228" t="e">
        <f t="shared" si="36"/>
        <v>#REF!</v>
      </c>
      <c r="BL93" s="228" t="e">
        <f t="shared" si="37"/>
        <v>#REF!</v>
      </c>
      <c r="BM93" s="228" t="e">
        <f t="shared" si="38"/>
        <v>#REF!</v>
      </c>
      <c r="BN93" s="228" t="e">
        <f t="shared" si="39"/>
        <v>#REF!</v>
      </c>
      <c r="BO93" s="228" t="e">
        <f t="shared" si="40"/>
        <v>#REF!</v>
      </c>
      <c r="BP93" s="228" t="e">
        <f t="shared" si="41"/>
        <v>#REF!</v>
      </c>
      <c r="BQ93" s="228" t="e">
        <f t="shared" si="42"/>
        <v>#REF!</v>
      </c>
      <c r="BR93" s="228" t="e">
        <f t="shared" si="43"/>
        <v>#REF!</v>
      </c>
      <c r="BS93" s="228" t="e">
        <f t="shared" si="44"/>
        <v>#REF!</v>
      </c>
      <c r="BT93" s="228" t="e">
        <f t="shared" si="45"/>
        <v>#REF!</v>
      </c>
      <c r="BU93" s="228" t="e">
        <f t="shared" si="46"/>
        <v>#REF!</v>
      </c>
      <c r="BV93" s="228" t="e">
        <f t="shared" si="47"/>
        <v>#REF!</v>
      </c>
      <c r="BW93" s="228" t="e">
        <f t="shared" si="4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25"/>
        <v>#REF!</v>
      </c>
      <c r="BA94" s="228" t="e">
        <f t="shared" si="26"/>
        <v>#REF!</v>
      </c>
      <c r="BB94" s="228" t="e">
        <f t="shared" si="27"/>
        <v>#REF!</v>
      </c>
      <c r="BC94" s="228" t="e">
        <f t="shared" si="28"/>
        <v>#REF!</v>
      </c>
      <c r="BD94" s="228" t="e">
        <f t="shared" si="29"/>
        <v>#REF!</v>
      </c>
      <c r="BE94" s="228" t="e">
        <f t="shared" si="30"/>
        <v>#REF!</v>
      </c>
      <c r="BF94" s="228" t="e">
        <f t="shared" si="31"/>
        <v>#REF!</v>
      </c>
      <c r="BG94" s="228" t="e">
        <f t="shared" si="32"/>
        <v>#REF!</v>
      </c>
      <c r="BH94" s="228" t="e">
        <f t="shared" si="33"/>
        <v>#REF!</v>
      </c>
      <c r="BI94" s="228" t="e">
        <f t="shared" si="34"/>
        <v>#REF!</v>
      </c>
      <c r="BJ94" s="228" t="e">
        <f t="shared" si="35"/>
        <v>#REF!</v>
      </c>
      <c r="BK94" s="228" t="e">
        <f t="shared" si="36"/>
        <v>#REF!</v>
      </c>
      <c r="BL94" s="228" t="e">
        <f t="shared" si="37"/>
        <v>#REF!</v>
      </c>
      <c r="BM94" s="228" t="e">
        <f t="shared" si="38"/>
        <v>#REF!</v>
      </c>
      <c r="BN94" s="228" t="e">
        <f t="shared" si="39"/>
        <v>#REF!</v>
      </c>
      <c r="BO94" s="228" t="e">
        <f t="shared" si="40"/>
        <v>#REF!</v>
      </c>
      <c r="BP94" s="228" t="e">
        <f t="shared" si="41"/>
        <v>#REF!</v>
      </c>
      <c r="BQ94" s="228" t="e">
        <f t="shared" si="42"/>
        <v>#REF!</v>
      </c>
      <c r="BR94" s="228" t="e">
        <f t="shared" si="43"/>
        <v>#REF!</v>
      </c>
      <c r="BS94" s="228" t="e">
        <f t="shared" si="44"/>
        <v>#REF!</v>
      </c>
      <c r="BT94" s="228" t="e">
        <f t="shared" si="45"/>
        <v>#REF!</v>
      </c>
      <c r="BU94" s="228" t="e">
        <f t="shared" si="46"/>
        <v>#REF!</v>
      </c>
      <c r="BV94" s="228" t="e">
        <f t="shared" si="47"/>
        <v>#REF!</v>
      </c>
      <c r="BW94" s="228" t="e">
        <f t="shared" si="4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25"/>
        <v>#REF!</v>
      </c>
      <c r="BA95" s="228" t="e">
        <f t="shared" si="26"/>
        <v>#REF!</v>
      </c>
      <c r="BB95" s="228" t="e">
        <f t="shared" si="27"/>
        <v>#REF!</v>
      </c>
      <c r="BC95" s="228" t="e">
        <f t="shared" si="28"/>
        <v>#REF!</v>
      </c>
      <c r="BD95" s="228" t="e">
        <f t="shared" si="29"/>
        <v>#REF!</v>
      </c>
      <c r="BE95" s="228" t="e">
        <f t="shared" si="30"/>
        <v>#REF!</v>
      </c>
      <c r="BF95" s="228" t="e">
        <f t="shared" si="31"/>
        <v>#REF!</v>
      </c>
      <c r="BG95" s="228" t="e">
        <f t="shared" si="32"/>
        <v>#REF!</v>
      </c>
      <c r="BH95" s="228" t="e">
        <f t="shared" si="33"/>
        <v>#REF!</v>
      </c>
      <c r="BI95" s="228" t="e">
        <f t="shared" si="34"/>
        <v>#REF!</v>
      </c>
      <c r="BJ95" s="228" t="e">
        <f t="shared" si="35"/>
        <v>#REF!</v>
      </c>
      <c r="BK95" s="228" t="e">
        <f t="shared" si="36"/>
        <v>#REF!</v>
      </c>
      <c r="BL95" s="228" t="e">
        <f t="shared" si="37"/>
        <v>#REF!</v>
      </c>
      <c r="BM95" s="228" t="e">
        <f t="shared" si="38"/>
        <v>#REF!</v>
      </c>
      <c r="BN95" s="228" t="e">
        <f t="shared" si="39"/>
        <v>#REF!</v>
      </c>
      <c r="BO95" s="228" t="e">
        <f t="shared" si="40"/>
        <v>#REF!</v>
      </c>
      <c r="BP95" s="228" t="e">
        <f t="shared" si="41"/>
        <v>#REF!</v>
      </c>
      <c r="BQ95" s="228" t="e">
        <f t="shared" si="42"/>
        <v>#REF!</v>
      </c>
      <c r="BR95" s="228" t="e">
        <f t="shared" si="43"/>
        <v>#REF!</v>
      </c>
      <c r="BS95" s="228" t="e">
        <f t="shared" si="44"/>
        <v>#REF!</v>
      </c>
      <c r="BT95" s="228" t="e">
        <f t="shared" si="45"/>
        <v>#REF!</v>
      </c>
      <c r="BU95" s="228" t="e">
        <f t="shared" si="46"/>
        <v>#REF!</v>
      </c>
      <c r="BV95" s="228" t="e">
        <f t="shared" si="47"/>
        <v>#REF!</v>
      </c>
      <c r="BW95" s="228" t="e">
        <f t="shared" si="4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25"/>
        <v>#REF!</v>
      </c>
      <c r="BA96" s="228" t="e">
        <f t="shared" si="26"/>
        <v>#REF!</v>
      </c>
      <c r="BB96" s="228" t="e">
        <f t="shared" si="27"/>
        <v>#REF!</v>
      </c>
      <c r="BC96" s="228" t="e">
        <f t="shared" si="28"/>
        <v>#REF!</v>
      </c>
      <c r="BD96" s="228" t="e">
        <f t="shared" si="29"/>
        <v>#REF!</v>
      </c>
      <c r="BE96" s="228" t="e">
        <f t="shared" si="30"/>
        <v>#REF!</v>
      </c>
      <c r="BF96" s="228" t="e">
        <f t="shared" si="31"/>
        <v>#REF!</v>
      </c>
      <c r="BG96" s="228" t="e">
        <f t="shared" si="32"/>
        <v>#REF!</v>
      </c>
      <c r="BH96" s="228" t="e">
        <f t="shared" si="33"/>
        <v>#REF!</v>
      </c>
      <c r="BI96" s="228" t="e">
        <f t="shared" si="34"/>
        <v>#REF!</v>
      </c>
      <c r="BJ96" s="228" t="e">
        <f t="shared" si="35"/>
        <v>#REF!</v>
      </c>
      <c r="BK96" s="228" t="e">
        <f t="shared" si="36"/>
        <v>#REF!</v>
      </c>
      <c r="BL96" s="228" t="e">
        <f t="shared" si="37"/>
        <v>#REF!</v>
      </c>
      <c r="BM96" s="228" t="e">
        <f t="shared" si="38"/>
        <v>#REF!</v>
      </c>
      <c r="BN96" s="228" t="e">
        <f t="shared" si="39"/>
        <v>#REF!</v>
      </c>
      <c r="BO96" s="228" t="e">
        <f t="shared" si="40"/>
        <v>#REF!</v>
      </c>
      <c r="BP96" s="228" t="e">
        <f t="shared" si="41"/>
        <v>#REF!</v>
      </c>
      <c r="BQ96" s="228" t="e">
        <f t="shared" si="42"/>
        <v>#REF!</v>
      </c>
      <c r="BR96" s="228" t="e">
        <f t="shared" si="43"/>
        <v>#REF!</v>
      </c>
      <c r="BS96" s="228" t="e">
        <f t="shared" si="44"/>
        <v>#REF!</v>
      </c>
      <c r="BT96" s="228" t="e">
        <f t="shared" si="45"/>
        <v>#REF!</v>
      </c>
      <c r="BU96" s="228" t="e">
        <f t="shared" si="46"/>
        <v>#REF!</v>
      </c>
      <c r="BV96" s="228" t="e">
        <f t="shared" si="47"/>
        <v>#REF!</v>
      </c>
      <c r="BW96" s="228" t="e">
        <f t="shared" si="4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25"/>
        <v>#REF!</v>
      </c>
      <c r="BA97" s="228" t="e">
        <f t="shared" si="26"/>
        <v>#REF!</v>
      </c>
      <c r="BB97" s="228" t="e">
        <f t="shared" si="27"/>
        <v>#REF!</v>
      </c>
      <c r="BC97" s="228" t="e">
        <f t="shared" si="28"/>
        <v>#REF!</v>
      </c>
      <c r="BD97" s="228" t="e">
        <f t="shared" si="29"/>
        <v>#REF!</v>
      </c>
      <c r="BE97" s="228" t="e">
        <f t="shared" si="30"/>
        <v>#REF!</v>
      </c>
      <c r="BF97" s="228" t="e">
        <f t="shared" si="31"/>
        <v>#REF!</v>
      </c>
      <c r="BG97" s="228" t="e">
        <f t="shared" si="32"/>
        <v>#REF!</v>
      </c>
      <c r="BH97" s="228" t="e">
        <f t="shared" si="33"/>
        <v>#REF!</v>
      </c>
      <c r="BI97" s="228" t="e">
        <f t="shared" si="34"/>
        <v>#REF!</v>
      </c>
      <c r="BJ97" s="228" t="e">
        <f t="shared" si="35"/>
        <v>#REF!</v>
      </c>
      <c r="BK97" s="228" t="e">
        <f t="shared" si="36"/>
        <v>#REF!</v>
      </c>
      <c r="BL97" s="228" t="e">
        <f t="shared" si="37"/>
        <v>#REF!</v>
      </c>
      <c r="BM97" s="228" t="e">
        <f t="shared" si="38"/>
        <v>#REF!</v>
      </c>
      <c r="BN97" s="228" t="e">
        <f t="shared" si="39"/>
        <v>#REF!</v>
      </c>
      <c r="BO97" s="228" t="e">
        <f t="shared" si="40"/>
        <v>#REF!</v>
      </c>
      <c r="BP97" s="228" t="e">
        <f t="shared" si="41"/>
        <v>#REF!</v>
      </c>
      <c r="BQ97" s="228" t="e">
        <f t="shared" si="42"/>
        <v>#REF!</v>
      </c>
      <c r="BR97" s="228" t="e">
        <f t="shared" si="43"/>
        <v>#REF!</v>
      </c>
      <c r="BS97" s="228" t="e">
        <f t="shared" si="44"/>
        <v>#REF!</v>
      </c>
      <c r="BT97" s="228" t="e">
        <f t="shared" si="45"/>
        <v>#REF!</v>
      </c>
      <c r="BU97" s="228" t="e">
        <f t="shared" si="46"/>
        <v>#REF!</v>
      </c>
      <c r="BV97" s="228" t="e">
        <f t="shared" si="47"/>
        <v>#REF!</v>
      </c>
      <c r="BW97" s="228" t="e">
        <f t="shared" si="4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25"/>
        <v>#REF!</v>
      </c>
      <c r="BA98" s="228" t="e">
        <f t="shared" si="26"/>
        <v>#REF!</v>
      </c>
      <c r="BB98" s="228" t="e">
        <f t="shared" si="27"/>
        <v>#REF!</v>
      </c>
      <c r="BC98" s="228" t="e">
        <f t="shared" si="28"/>
        <v>#REF!</v>
      </c>
      <c r="BD98" s="228" t="e">
        <f t="shared" si="29"/>
        <v>#REF!</v>
      </c>
      <c r="BE98" s="228" t="e">
        <f t="shared" si="30"/>
        <v>#REF!</v>
      </c>
      <c r="BF98" s="228" t="e">
        <f t="shared" si="31"/>
        <v>#REF!</v>
      </c>
      <c r="BG98" s="228" t="e">
        <f t="shared" si="32"/>
        <v>#REF!</v>
      </c>
      <c r="BH98" s="228" t="e">
        <f t="shared" si="33"/>
        <v>#REF!</v>
      </c>
      <c r="BI98" s="228" t="e">
        <f t="shared" si="34"/>
        <v>#REF!</v>
      </c>
      <c r="BJ98" s="228" t="e">
        <f t="shared" si="35"/>
        <v>#REF!</v>
      </c>
      <c r="BK98" s="228" t="e">
        <f t="shared" si="36"/>
        <v>#REF!</v>
      </c>
      <c r="BL98" s="228" t="e">
        <f t="shared" si="37"/>
        <v>#REF!</v>
      </c>
      <c r="BM98" s="228" t="e">
        <f t="shared" si="38"/>
        <v>#REF!</v>
      </c>
      <c r="BN98" s="228" t="e">
        <f t="shared" si="39"/>
        <v>#REF!</v>
      </c>
      <c r="BO98" s="228" t="e">
        <f t="shared" si="40"/>
        <v>#REF!</v>
      </c>
      <c r="BP98" s="228" t="e">
        <f t="shared" si="41"/>
        <v>#REF!</v>
      </c>
      <c r="BQ98" s="228" t="e">
        <f t="shared" si="42"/>
        <v>#REF!</v>
      </c>
      <c r="BR98" s="228" t="e">
        <f t="shared" si="43"/>
        <v>#REF!</v>
      </c>
      <c r="BS98" s="228" t="e">
        <f t="shared" si="44"/>
        <v>#REF!</v>
      </c>
      <c r="BT98" s="228" t="e">
        <f t="shared" si="45"/>
        <v>#REF!</v>
      </c>
      <c r="BU98" s="228" t="e">
        <f t="shared" si="46"/>
        <v>#REF!</v>
      </c>
      <c r="BV98" s="228" t="e">
        <f t="shared" si="47"/>
        <v>#REF!</v>
      </c>
      <c r="BW98" s="228" t="e">
        <f t="shared" si="4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25"/>
        <v>#REF!</v>
      </c>
      <c r="BA99" s="228" t="e">
        <f t="shared" si="26"/>
        <v>#REF!</v>
      </c>
      <c r="BB99" s="228" t="e">
        <f t="shared" si="27"/>
        <v>#REF!</v>
      </c>
      <c r="BC99" s="228" t="e">
        <f t="shared" si="28"/>
        <v>#REF!</v>
      </c>
      <c r="BD99" s="228" t="e">
        <f t="shared" si="29"/>
        <v>#REF!</v>
      </c>
      <c r="BE99" s="228" t="e">
        <f t="shared" si="30"/>
        <v>#REF!</v>
      </c>
      <c r="BF99" s="228" t="e">
        <f t="shared" si="31"/>
        <v>#REF!</v>
      </c>
      <c r="BG99" s="228" t="e">
        <f t="shared" si="32"/>
        <v>#REF!</v>
      </c>
      <c r="BH99" s="228" t="e">
        <f t="shared" si="33"/>
        <v>#REF!</v>
      </c>
      <c r="BI99" s="228" t="e">
        <f t="shared" si="34"/>
        <v>#REF!</v>
      </c>
      <c r="BJ99" s="228" t="e">
        <f t="shared" si="35"/>
        <v>#REF!</v>
      </c>
      <c r="BK99" s="228" t="e">
        <f t="shared" si="36"/>
        <v>#REF!</v>
      </c>
      <c r="BL99" s="228" t="e">
        <f t="shared" si="37"/>
        <v>#REF!</v>
      </c>
      <c r="BM99" s="228" t="e">
        <f t="shared" si="38"/>
        <v>#REF!</v>
      </c>
      <c r="BN99" s="228" t="e">
        <f t="shared" si="39"/>
        <v>#REF!</v>
      </c>
      <c r="BO99" s="228" t="e">
        <f t="shared" si="40"/>
        <v>#REF!</v>
      </c>
      <c r="BP99" s="228" t="e">
        <f t="shared" si="41"/>
        <v>#REF!</v>
      </c>
      <c r="BQ99" s="228" t="e">
        <f t="shared" si="42"/>
        <v>#REF!</v>
      </c>
      <c r="BR99" s="228" t="e">
        <f t="shared" si="43"/>
        <v>#REF!</v>
      </c>
      <c r="BS99" s="228" t="e">
        <f t="shared" si="44"/>
        <v>#REF!</v>
      </c>
      <c r="BT99" s="228" t="e">
        <f t="shared" si="45"/>
        <v>#REF!</v>
      </c>
      <c r="BU99" s="228" t="e">
        <f t="shared" si="46"/>
        <v>#REF!</v>
      </c>
      <c r="BV99" s="228" t="e">
        <f t="shared" si="47"/>
        <v>#REF!</v>
      </c>
      <c r="BW99" s="228" t="e">
        <f t="shared" si="4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25"/>
        <v>#REF!</v>
      </c>
      <c r="BA100" s="228" t="e">
        <f t="shared" si="26"/>
        <v>#REF!</v>
      </c>
      <c r="BB100" s="228" t="e">
        <f t="shared" si="27"/>
        <v>#REF!</v>
      </c>
      <c r="BC100" s="228" t="e">
        <f t="shared" si="28"/>
        <v>#REF!</v>
      </c>
      <c r="BD100" s="228" t="e">
        <f t="shared" si="29"/>
        <v>#REF!</v>
      </c>
      <c r="BE100" s="228" t="e">
        <f t="shared" si="30"/>
        <v>#REF!</v>
      </c>
      <c r="BF100" s="228" t="e">
        <f t="shared" si="31"/>
        <v>#REF!</v>
      </c>
      <c r="BG100" s="228" t="e">
        <f t="shared" si="32"/>
        <v>#REF!</v>
      </c>
      <c r="BH100" s="228" t="e">
        <f t="shared" si="33"/>
        <v>#REF!</v>
      </c>
      <c r="BI100" s="228" t="e">
        <f t="shared" si="34"/>
        <v>#REF!</v>
      </c>
      <c r="BJ100" s="228" t="e">
        <f t="shared" si="35"/>
        <v>#REF!</v>
      </c>
      <c r="BK100" s="228" t="e">
        <f t="shared" si="36"/>
        <v>#REF!</v>
      </c>
      <c r="BL100" s="228" t="e">
        <f t="shared" si="37"/>
        <v>#REF!</v>
      </c>
      <c r="BM100" s="228" t="e">
        <f t="shared" si="38"/>
        <v>#REF!</v>
      </c>
      <c r="BN100" s="228" t="e">
        <f t="shared" si="39"/>
        <v>#REF!</v>
      </c>
      <c r="BO100" s="228" t="e">
        <f t="shared" si="40"/>
        <v>#REF!</v>
      </c>
      <c r="BP100" s="228" t="e">
        <f t="shared" si="41"/>
        <v>#REF!</v>
      </c>
      <c r="BQ100" s="228" t="e">
        <f t="shared" si="42"/>
        <v>#REF!</v>
      </c>
      <c r="BR100" s="228" t="e">
        <f t="shared" si="43"/>
        <v>#REF!</v>
      </c>
      <c r="BS100" s="228" t="e">
        <f t="shared" si="44"/>
        <v>#REF!</v>
      </c>
      <c r="BT100" s="228" t="e">
        <f t="shared" si="45"/>
        <v>#REF!</v>
      </c>
      <c r="BU100" s="228" t="e">
        <f t="shared" si="46"/>
        <v>#REF!</v>
      </c>
      <c r="BV100" s="228" t="e">
        <f t="shared" si="47"/>
        <v>#REF!</v>
      </c>
      <c r="BW100" s="228" t="e">
        <f t="shared" si="4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25"/>
        <v>#REF!</v>
      </c>
      <c r="BA101" s="228" t="e">
        <f t="shared" si="26"/>
        <v>#REF!</v>
      </c>
      <c r="BB101" s="228" t="e">
        <f t="shared" si="27"/>
        <v>#REF!</v>
      </c>
      <c r="BC101" s="228" t="e">
        <f t="shared" si="28"/>
        <v>#REF!</v>
      </c>
      <c r="BD101" s="228" t="e">
        <f t="shared" si="29"/>
        <v>#REF!</v>
      </c>
      <c r="BE101" s="228" t="e">
        <f t="shared" si="30"/>
        <v>#REF!</v>
      </c>
      <c r="BF101" s="228" t="e">
        <f t="shared" si="31"/>
        <v>#REF!</v>
      </c>
      <c r="BG101" s="228" t="e">
        <f t="shared" si="32"/>
        <v>#REF!</v>
      </c>
      <c r="BH101" s="228" t="e">
        <f t="shared" si="33"/>
        <v>#REF!</v>
      </c>
      <c r="BI101" s="228" t="e">
        <f t="shared" si="34"/>
        <v>#REF!</v>
      </c>
      <c r="BJ101" s="228" t="e">
        <f t="shared" si="35"/>
        <v>#REF!</v>
      </c>
      <c r="BK101" s="228" t="e">
        <f t="shared" si="36"/>
        <v>#REF!</v>
      </c>
      <c r="BL101" s="228" t="e">
        <f t="shared" si="37"/>
        <v>#REF!</v>
      </c>
      <c r="BM101" s="228" t="e">
        <f t="shared" si="38"/>
        <v>#REF!</v>
      </c>
      <c r="BN101" s="228" t="e">
        <f t="shared" si="39"/>
        <v>#REF!</v>
      </c>
      <c r="BO101" s="228" t="e">
        <f t="shared" si="40"/>
        <v>#REF!</v>
      </c>
      <c r="BP101" s="228" t="e">
        <f t="shared" si="41"/>
        <v>#REF!</v>
      </c>
      <c r="BQ101" s="228" t="e">
        <f t="shared" si="42"/>
        <v>#REF!</v>
      </c>
      <c r="BR101" s="228" t="e">
        <f t="shared" si="43"/>
        <v>#REF!</v>
      </c>
      <c r="BS101" s="228" t="e">
        <f t="shared" si="44"/>
        <v>#REF!</v>
      </c>
      <c r="BT101" s="228" t="e">
        <f t="shared" si="45"/>
        <v>#REF!</v>
      </c>
      <c r="BU101" s="228" t="e">
        <f t="shared" si="46"/>
        <v>#REF!</v>
      </c>
      <c r="BV101" s="228" t="e">
        <f t="shared" si="47"/>
        <v>#REF!</v>
      </c>
      <c r="BW101" s="228" t="e">
        <f t="shared" si="4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25"/>
        <v>#REF!</v>
      </c>
      <c r="BA102" s="228" t="e">
        <f t="shared" si="26"/>
        <v>#REF!</v>
      </c>
      <c r="BB102" s="228" t="e">
        <f t="shared" si="27"/>
        <v>#REF!</v>
      </c>
      <c r="BC102" s="228" t="e">
        <f t="shared" si="28"/>
        <v>#REF!</v>
      </c>
      <c r="BD102" s="228" t="e">
        <f t="shared" si="29"/>
        <v>#REF!</v>
      </c>
      <c r="BE102" s="228" t="e">
        <f t="shared" si="30"/>
        <v>#REF!</v>
      </c>
      <c r="BF102" s="228" t="e">
        <f t="shared" si="31"/>
        <v>#REF!</v>
      </c>
      <c r="BG102" s="228" t="e">
        <f t="shared" si="32"/>
        <v>#REF!</v>
      </c>
      <c r="BH102" s="228" t="e">
        <f t="shared" si="33"/>
        <v>#REF!</v>
      </c>
      <c r="BI102" s="228" t="e">
        <f t="shared" si="34"/>
        <v>#REF!</v>
      </c>
      <c r="BJ102" s="228" t="e">
        <f t="shared" si="35"/>
        <v>#REF!</v>
      </c>
      <c r="BK102" s="228" t="e">
        <f t="shared" si="36"/>
        <v>#REF!</v>
      </c>
      <c r="BL102" s="228" t="e">
        <f t="shared" si="37"/>
        <v>#REF!</v>
      </c>
      <c r="BM102" s="228" t="e">
        <f t="shared" si="38"/>
        <v>#REF!</v>
      </c>
      <c r="BN102" s="228" t="e">
        <f t="shared" si="39"/>
        <v>#REF!</v>
      </c>
      <c r="BO102" s="228" t="e">
        <f t="shared" si="40"/>
        <v>#REF!</v>
      </c>
      <c r="BP102" s="228" t="e">
        <f t="shared" si="41"/>
        <v>#REF!</v>
      </c>
      <c r="BQ102" s="228" t="e">
        <f t="shared" si="42"/>
        <v>#REF!</v>
      </c>
      <c r="BR102" s="228" t="e">
        <f t="shared" si="43"/>
        <v>#REF!</v>
      </c>
      <c r="BS102" s="228" t="e">
        <f t="shared" si="44"/>
        <v>#REF!</v>
      </c>
      <c r="BT102" s="228" t="e">
        <f t="shared" si="45"/>
        <v>#REF!</v>
      </c>
      <c r="BU102" s="228" t="e">
        <f t="shared" si="46"/>
        <v>#REF!</v>
      </c>
      <c r="BV102" s="228" t="e">
        <f t="shared" si="47"/>
        <v>#REF!</v>
      </c>
      <c r="BW102" s="228" t="e">
        <f t="shared" si="4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25"/>
        <v>#REF!</v>
      </c>
      <c r="BA103" s="228" t="e">
        <f t="shared" si="26"/>
        <v>#REF!</v>
      </c>
      <c r="BB103" s="228" t="e">
        <f t="shared" si="27"/>
        <v>#REF!</v>
      </c>
      <c r="BC103" s="228" t="e">
        <f t="shared" si="28"/>
        <v>#REF!</v>
      </c>
      <c r="BD103" s="228" t="e">
        <f t="shared" si="29"/>
        <v>#REF!</v>
      </c>
      <c r="BE103" s="228" t="e">
        <f t="shared" si="30"/>
        <v>#REF!</v>
      </c>
      <c r="BF103" s="228" t="e">
        <f t="shared" si="31"/>
        <v>#REF!</v>
      </c>
      <c r="BG103" s="228" t="e">
        <f t="shared" si="32"/>
        <v>#REF!</v>
      </c>
      <c r="BH103" s="228" t="e">
        <f t="shared" si="33"/>
        <v>#REF!</v>
      </c>
      <c r="BI103" s="228" t="e">
        <f t="shared" si="34"/>
        <v>#REF!</v>
      </c>
      <c r="BJ103" s="228" t="e">
        <f t="shared" si="35"/>
        <v>#REF!</v>
      </c>
      <c r="BK103" s="228" t="e">
        <f t="shared" si="36"/>
        <v>#REF!</v>
      </c>
      <c r="BL103" s="228" t="e">
        <f t="shared" si="37"/>
        <v>#REF!</v>
      </c>
      <c r="BM103" s="228" t="e">
        <f t="shared" si="38"/>
        <v>#REF!</v>
      </c>
      <c r="BN103" s="228" t="e">
        <f t="shared" si="39"/>
        <v>#REF!</v>
      </c>
      <c r="BO103" s="228" t="e">
        <f t="shared" si="40"/>
        <v>#REF!</v>
      </c>
      <c r="BP103" s="228" t="e">
        <f t="shared" si="41"/>
        <v>#REF!</v>
      </c>
      <c r="BQ103" s="228" t="e">
        <f t="shared" si="42"/>
        <v>#REF!</v>
      </c>
      <c r="BR103" s="228" t="e">
        <f t="shared" si="43"/>
        <v>#REF!</v>
      </c>
      <c r="BS103" s="228" t="e">
        <f t="shared" si="44"/>
        <v>#REF!</v>
      </c>
      <c r="BT103" s="228" t="e">
        <f t="shared" si="45"/>
        <v>#REF!</v>
      </c>
      <c r="BU103" s="228" t="e">
        <f t="shared" si="46"/>
        <v>#REF!</v>
      </c>
      <c r="BV103" s="228" t="e">
        <f t="shared" si="47"/>
        <v>#REF!</v>
      </c>
      <c r="BW103" s="228" t="e">
        <f t="shared" si="4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25"/>
        <v>#REF!</v>
      </c>
      <c r="BA104" s="228" t="e">
        <f t="shared" si="26"/>
        <v>#REF!</v>
      </c>
      <c r="BB104" s="228" t="e">
        <f t="shared" si="27"/>
        <v>#REF!</v>
      </c>
      <c r="BC104" s="228" t="e">
        <f t="shared" si="28"/>
        <v>#REF!</v>
      </c>
      <c r="BD104" s="228" t="e">
        <f t="shared" si="29"/>
        <v>#REF!</v>
      </c>
      <c r="BE104" s="228" t="e">
        <f t="shared" si="30"/>
        <v>#REF!</v>
      </c>
      <c r="BF104" s="228" t="e">
        <f t="shared" si="31"/>
        <v>#REF!</v>
      </c>
      <c r="BG104" s="228" t="e">
        <f t="shared" si="32"/>
        <v>#REF!</v>
      </c>
      <c r="BH104" s="228" t="e">
        <f t="shared" si="33"/>
        <v>#REF!</v>
      </c>
      <c r="BI104" s="228" t="e">
        <f t="shared" si="34"/>
        <v>#REF!</v>
      </c>
      <c r="BJ104" s="228" t="e">
        <f t="shared" si="35"/>
        <v>#REF!</v>
      </c>
      <c r="BK104" s="228" t="e">
        <f t="shared" si="36"/>
        <v>#REF!</v>
      </c>
      <c r="BL104" s="228" t="e">
        <f t="shared" si="37"/>
        <v>#REF!</v>
      </c>
      <c r="BM104" s="228" t="e">
        <f t="shared" si="38"/>
        <v>#REF!</v>
      </c>
      <c r="BN104" s="228" t="e">
        <f t="shared" si="39"/>
        <v>#REF!</v>
      </c>
      <c r="BO104" s="228" t="e">
        <f t="shared" si="40"/>
        <v>#REF!</v>
      </c>
      <c r="BP104" s="228" t="e">
        <f t="shared" si="41"/>
        <v>#REF!</v>
      </c>
      <c r="BQ104" s="228" t="e">
        <f t="shared" si="42"/>
        <v>#REF!</v>
      </c>
      <c r="BR104" s="228" t="e">
        <f t="shared" si="43"/>
        <v>#REF!</v>
      </c>
      <c r="BS104" s="228" t="e">
        <f t="shared" si="44"/>
        <v>#REF!</v>
      </c>
      <c r="BT104" s="228" t="e">
        <f t="shared" si="45"/>
        <v>#REF!</v>
      </c>
      <c r="BU104" s="228" t="e">
        <f t="shared" si="46"/>
        <v>#REF!</v>
      </c>
      <c r="BV104" s="228" t="e">
        <f t="shared" si="47"/>
        <v>#REF!</v>
      </c>
      <c r="BW104" s="228" t="e">
        <f t="shared" si="4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25"/>
        <v>#REF!</v>
      </c>
      <c r="BA105" s="228" t="e">
        <f t="shared" si="26"/>
        <v>#REF!</v>
      </c>
      <c r="BB105" s="228" t="e">
        <f t="shared" si="27"/>
        <v>#REF!</v>
      </c>
      <c r="BC105" s="228" t="e">
        <f t="shared" si="28"/>
        <v>#REF!</v>
      </c>
      <c r="BD105" s="228" t="e">
        <f t="shared" si="29"/>
        <v>#REF!</v>
      </c>
      <c r="BE105" s="228" t="e">
        <f t="shared" si="30"/>
        <v>#REF!</v>
      </c>
      <c r="BF105" s="228" t="e">
        <f t="shared" si="31"/>
        <v>#REF!</v>
      </c>
      <c r="BG105" s="228" t="e">
        <f t="shared" si="32"/>
        <v>#REF!</v>
      </c>
      <c r="BH105" s="228" t="e">
        <f t="shared" si="33"/>
        <v>#REF!</v>
      </c>
      <c r="BI105" s="228" t="e">
        <f t="shared" si="34"/>
        <v>#REF!</v>
      </c>
      <c r="BJ105" s="228" t="e">
        <f t="shared" si="35"/>
        <v>#REF!</v>
      </c>
      <c r="BK105" s="228" t="e">
        <f t="shared" si="36"/>
        <v>#REF!</v>
      </c>
      <c r="BL105" s="228" t="e">
        <f t="shared" si="37"/>
        <v>#REF!</v>
      </c>
      <c r="BM105" s="228" t="e">
        <f t="shared" si="38"/>
        <v>#REF!</v>
      </c>
      <c r="BN105" s="228" t="e">
        <f t="shared" si="39"/>
        <v>#REF!</v>
      </c>
      <c r="BO105" s="228" t="e">
        <f t="shared" si="40"/>
        <v>#REF!</v>
      </c>
      <c r="BP105" s="228" t="e">
        <f t="shared" si="41"/>
        <v>#REF!</v>
      </c>
      <c r="BQ105" s="228" t="e">
        <f t="shared" si="42"/>
        <v>#REF!</v>
      </c>
      <c r="BR105" s="228" t="e">
        <f t="shared" si="43"/>
        <v>#REF!</v>
      </c>
      <c r="BS105" s="228" t="e">
        <f t="shared" si="44"/>
        <v>#REF!</v>
      </c>
      <c r="BT105" s="228" t="e">
        <f t="shared" si="45"/>
        <v>#REF!</v>
      </c>
      <c r="BU105" s="228" t="e">
        <f t="shared" si="46"/>
        <v>#REF!</v>
      </c>
      <c r="BV105" s="228" t="e">
        <f t="shared" si="47"/>
        <v>#REF!</v>
      </c>
      <c r="BW105" s="228" t="e">
        <f t="shared" si="4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25"/>
        <v>#REF!</v>
      </c>
      <c r="BA106" s="228" t="e">
        <f t="shared" si="26"/>
        <v>#REF!</v>
      </c>
      <c r="BB106" s="228" t="e">
        <f t="shared" si="27"/>
        <v>#REF!</v>
      </c>
      <c r="BC106" s="228" t="e">
        <f t="shared" si="28"/>
        <v>#REF!</v>
      </c>
      <c r="BD106" s="228" t="e">
        <f t="shared" si="29"/>
        <v>#REF!</v>
      </c>
      <c r="BE106" s="228" t="e">
        <f t="shared" si="30"/>
        <v>#REF!</v>
      </c>
      <c r="BF106" s="228" t="e">
        <f t="shared" si="31"/>
        <v>#REF!</v>
      </c>
      <c r="BG106" s="228" t="e">
        <f t="shared" si="32"/>
        <v>#REF!</v>
      </c>
      <c r="BH106" s="228" t="e">
        <f t="shared" si="33"/>
        <v>#REF!</v>
      </c>
      <c r="BI106" s="228" t="e">
        <f t="shared" si="34"/>
        <v>#REF!</v>
      </c>
      <c r="BJ106" s="228" t="e">
        <f t="shared" si="35"/>
        <v>#REF!</v>
      </c>
      <c r="BK106" s="228" t="e">
        <f t="shared" si="36"/>
        <v>#REF!</v>
      </c>
      <c r="BL106" s="228" t="e">
        <f t="shared" si="37"/>
        <v>#REF!</v>
      </c>
      <c r="BM106" s="228" t="e">
        <f t="shared" si="38"/>
        <v>#REF!</v>
      </c>
      <c r="BN106" s="228" t="e">
        <f t="shared" si="39"/>
        <v>#REF!</v>
      </c>
      <c r="BO106" s="228" t="e">
        <f t="shared" si="40"/>
        <v>#REF!</v>
      </c>
      <c r="BP106" s="228" t="e">
        <f t="shared" si="41"/>
        <v>#REF!</v>
      </c>
      <c r="BQ106" s="228" t="e">
        <f t="shared" si="42"/>
        <v>#REF!</v>
      </c>
      <c r="BR106" s="228" t="e">
        <f t="shared" si="43"/>
        <v>#REF!</v>
      </c>
      <c r="BS106" s="228" t="e">
        <f t="shared" si="44"/>
        <v>#REF!</v>
      </c>
      <c r="BT106" s="228" t="e">
        <f t="shared" si="45"/>
        <v>#REF!</v>
      </c>
      <c r="BU106" s="228" t="e">
        <f t="shared" si="46"/>
        <v>#REF!</v>
      </c>
      <c r="BV106" s="228" t="e">
        <f t="shared" si="47"/>
        <v>#REF!</v>
      </c>
      <c r="BW106" s="228" t="e">
        <f t="shared" si="4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25"/>
        <v>#REF!</v>
      </c>
      <c r="BA107" s="228" t="e">
        <f t="shared" si="26"/>
        <v>#REF!</v>
      </c>
      <c r="BB107" s="228" t="e">
        <f t="shared" si="27"/>
        <v>#REF!</v>
      </c>
      <c r="BC107" s="228" t="e">
        <f t="shared" si="28"/>
        <v>#REF!</v>
      </c>
      <c r="BD107" s="228" t="e">
        <f t="shared" si="29"/>
        <v>#REF!</v>
      </c>
      <c r="BE107" s="228" t="e">
        <f t="shared" si="30"/>
        <v>#REF!</v>
      </c>
      <c r="BF107" s="228" t="e">
        <f t="shared" si="31"/>
        <v>#REF!</v>
      </c>
      <c r="BG107" s="228" t="e">
        <f t="shared" si="32"/>
        <v>#REF!</v>
      </c>
      <c r="BH107" s="228" t="e">
        <f t="shared" si="33"/>
        <v>#REF!</v>
      </c>
      <c r="BI107" s="228" t="e">
        <f t="shared" si="34"/>
        <v>#REF!</v>
      </c>
      <c r="BJ107" s="228" t="e">
        <f t="shared" si="35"/>
        <v>#REF!</v>
      </c>
      <c r="BK107" s="228" t="e">
        <f t="shared" si="36"/>
        <v>#REF!</v>
      </c>
      <c r="BL107" s="228" t="e">
        <f t="shared" si="37"/>
        <v>#REF!</v>
      </c>
      <c r="BM107" s="228" t="e">
        <f t="shared" si="38"/>
        <v>#REF!</v>
      </c>
      <c r="BN107" s="228" t="e">
        <f t="shared" si="39"/>
        <v>#REF!</v>
      </c>
      <c r="BO107" s="228" t="e">
        <f t="shared" si="40"/>
        <v>#REF!</v>
      </c>
      <c r="BP107" s="228" t="e">
        <f t="shared" si="41"/>
        <v>#REF!</v>
      </c>
      <c r="BQ107" s="228" t="e">
        <f t="shared" si="42"/>
        <v>#REF!</v>
      </c>
      <c r="BR107" s="228" t="e">
        <f t="shared" si="43"/>
        <v>#REF!</v>
      </c>
      <c r="BS107" s="228" t="e">
        <f t="shared" si="44"/>
        <v>#REF!</v>
      </c>
      <c r="BT107" s="228" t="e">
        <f t="shared" si="45"/>
        <v>#REF!</v>
      </c>
      <c r="BU107" s="228" t="e">
        <f t="shared" si="46"/>
        <v>#REF!</v>
      </c>
      <c r="BV107" s="228" t="e">
        <f t="shared" si="47"/>
        <v>#REF!</v>
      </c>
      <c r="BW107" s="228" t="e">
        <f t="shared" si="4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25"/>
        <v>#REF!</v>
      </c>
      <c r="BA108" s="228" t="e">
        <f t="shared" si="26"/>
        <v>#REF!</v>
      </c>
      <c r="BB108" s="228" t="e">
        <f t="shared" si="27"/>
        <v>#REF!</v>
      </c>
      <c r="BC108" s="228" t="e">
        <f t="shared" si="28"/>
        <v>#REF!</v>
      </c>
      <c r="BD108" s="228" t="e">
        <f t="shared" si="29"/>
        <v>#REF!</v>
      </c>
      <c r="BE108" s="228" t="e">
        <f t="shared" si="30"/>
        <v>#REF!</v>
      </c>
      <c r="BF108" s="228" t="e">
        <f t="shared" si="31"/>
        <v>#REF!</v>
      </c>
      <c r="BG108" s="228" t="e">
        <f t="shared" si="32"/>
        <v>#REF!</v>
      </c>
      <c r="BH108" s="228" t="e">
        <f t="shared" si="33"/>
        <v>#REF!</v>
      </c>
      <c r="BI108" s="228" t="e">
        <f t="shared" si="34"/>
        <v>#REF!</v>
      </c>
      <c r="BJ108" s="228" t="e">
        <f t="shared" si="35"/>
        <v>#REF!</v>
      </c>
      <c r="BK108" s="228" t="e">
        <f t="shared" si="36"/>
        <v>#REF!</v>
      </c>
      <c r="BL108" s="228" t="e">
        <f t="shared" si="37"/>
        <v>#REF!</v>
      </c>
      <c r="BM108" s="228" t="e">
        <f t="shared" si="38"/>
        <v>#REF!</v>
      </c>
      <c r="BN108" s="228" t="e">
        <f t="shared" si="39"/>
        <v>#REF!</v>
      </c>
      <c r="BO108" s="228" t="e">
        <f t="shared" si="40"/>
        <v>#REF!</v>
      </c>
      <c r="BP108" s="228" t="e">
        <f t="shared" si="41"/>
        <v>#REF!</v>
      </c>
      <c r="BQ108" s="228" t="e">
        <f t="shared" si="42"/>
        <v>#REF!</v>
      </c>
      <c r="BR108" s="228" t="e">
        <f t="shared" si="43"/>
        <v>#REF!</v>
      </c>
      <c r="BS108" s="228" t="e">
        <f t="shared" si="44"/>
        <v>#REF!</v>
      </c>
      <c r="BT108" s="228" t="e">
        <f t="shared" si="45"/>
        <v>#REF!</v>
      </c>
      <c r="BU108" s="228" t="e">
        <f t="shared" si="46"/>
        <v>#REF!</v>
      </c>
      <c r="BV108" s="228" t="e">
        <f t="shared" si="47"/>
        <v>#REF!</v>
      </c>
      <c r="BW108" s="228" t="e">
        <f t="shared" si="4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25"/>
        <v>#REF!</v>
      </c>
      <c r="BA109" s="228" t="e">
        <f t="shared" si="26"/>
        <v>#REF!</v>
      </c>
      <c r="BB109" s="228" t="e">
        <f t="shared" si="27"/>
        <v>#REF!</v>
      </c>
      <c r="BC109" s="228" t="e">
        <f t="shared" si="28"/>
        <v>#REF!</v>
      </c>
      <c r="BD109" s="228" t="e">
        <f t="shared" si="29"/>
        <v>#REF!</v>
      </c>
      <c r="BE109" s="228" t="e">
        <f t="shared" si="30"/>
        <v>#REF!</v>
      </c>
      <c r="BF109" s="228" t="e">
        <f t="shared" si="31"/>
        <v>#REF!</v>
      </c>
      <c r="BG109" s="228" t="e">
        <f t="shared" si="32"/>
        <v>#REF!</v>
      </c>
      <c r="BH109" s="228" t="e">
        <f t="shared" si="33"/>
        <v>#REF!</v>
      </c>
      <c r="BI109" s="228" t="e">
        <f t="shared" si="34"/>
        <v>#REF!</v>
      </c>
      <c r="BJ109" s="228" t="e">
        <f t="shared" si="35"/>
        <v>#REF!</v>
      </c>
      <c r="BK109" s="228" t="e">
        <f t="shared" si="36"/>
        <v>#REF!</v>
      </c>
      <c r="BL109" s="228" t="e">
        <f t="shared" si="37"/>
        <v>#REF!</v>
      </c>
      <c r="BM109" s="228" t="e">
        <f t="shared" si="38"/>
        <v>#REF!</v>
      </c>
      <c r="BN109" s="228" t="e">
        <f t="shared" si="39"/>
        <v>#REF!</v>
      </c>
      <c r="BO109" s="228" t="e">
        <f t="shared" si="40"/>
        <v>#REF!</v>
      </c>
      <c r="BP109" s="228" t="e">
        <f t="shared" si="41"/>
        <v>#REF!</v>
      </c>
      <c r="BQ109" s="228" t="e">
        <f t="shared" si="42"/>
        <v>#REF!</v>
      </c>
      <c r="BR109" s="228" t="e">
        <f t="shared" si="43"/>
        <v>#REF!</v>
      </c>
      <c r="BS109" s="228" t="e">
        <f t="shared" si="44"/>
        <v>#REF!</v>
      </c>
      <c r="BT109" s="228" t="e">
        <f t="shared" si="45"/>
        <v>#REF!</v>
      </c>
      <c r="BU109" s="228" t="e">
        <f t="shared" si="46"/>
        <v>#REF!</v>
      </c>
      <c r="BV109" s="228" t="e">
        <f t="shared" si="47"/>
        <v>#REF!</v>
      </c>
      <c r="BW109" s="228" t="e">
        <f t="shared" si="4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25"/>
        <v>#REF!</v>
      </c>
      <c r="BA110" s="228" t="e">
        <f t="shared" si="26"/>
        <v>#REF!</v>
      </c>
      <c r="BB110" s="228" t="e">
        <f t="shared" si="27"/>
        <v>#REF!</v>
      </c>
      <c r="BC110" s="228" t="e">
        <f t="shared" si="28"/>
        <v>#REF!</v>
      </c>
      <c r="BD110" s="228" t="e">
        <f t="shared" si="29"/>
        <v>#REF!</v>
      </c>
      <c r="BE110" s="228" t="e">
        <f t="shared" si="30"/>
        <v>#REF!</v>
      </c>
      <c r="BF110" s="228" t="e">
        <f t="shared" si="31"/>
        <v>#REF!</v>
      </c>
      <c r="BG110" s="228" t="e">
        <f t="shared" si="32"/>
        <v>#REF!</v>
      </c>
      <c r="BH110" s="228" t="e">
        <f t="shared" si="33"/>
        <v>#REF!</v>
      </c>
      <c r="BI110" s="228" t="e">
        <f t="shared" si="34"/>
        <v>#REF!</v>
      </c>
      <c r="BJ110" s="228" t="e">
        <f t="shared" si="35"/>
        <v>#REF!</v>
      </c>
      <c r="BK110" s="228" t="e">
        <f t="shared" si="36"/>
        <v>#REF!</v>
      </c>
      <c r="BL110" s="228" t="e">
        <f t="shared" si="37"/>
        <v>#REF!</v>
      </c>
      <c r="BM110" s="228" t="e">
        <f t="shared" si="38"/>
        <v>#REF!</v>
      </c>
      <c r="BN110" s="228" t="e">
        <f t="shared" si="39"/>
        <v>#REF!</v>
      </c>
      <c r="BO110" s="228" t="e">
        <f t="shared" si="40"/>
        <v>#REF!</v>
      </c>
      <c r="BP110" s="228" t="e">
        <f t="shared" si="41"/>
        <v>#REF!</v>
      </c>
      <c r="BQ110" s="228" t="e">
        <f t="shared" si="42"/>
        <v>#REF!</v>
      </c>
      <c r="BR110" s="228" t="e">
        <f t="shared" si="43"/>
        <v>#REF!</v>
      </c>
      <c r="BS110" s="228" t="e">
        <f t="shared" si="44"/>
        <v>#REF!</v>
      </c>
      <c r="BT110" s="228" t="e">
        <f t="shared" si="45"/>
        <v>#REF!</v>
      </c>
      <c r="BU110" s="228" t="e">
        <f t="shared" si="46"/>
        <v>#REF!</v>
      </c>
      <c r="BV110" s="228" t="e">
        <f t="shared" si="47"/>
        <v>#REF!</v>
      </c>
      <c r="BW110" s="228" t="e">
        <f t="shared" si="4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25"/>
        <v>#REF!</v>
      </c>
      <c r="BA111" s="228" t="e">
        <f t="shared" si="26"/>
        <v>#REF!</v>
      </c>
      <c r="BB111" s="228" t="e">
        <f t="shared" si="27"/>
        <v>#REF!</v>
      </c>
      <c r="BC111" s="228" t="e">
        <f t="shared" si="28"/>
        <v>#REF!</v>
      </c>
      <c r="BD111" s="228" t="e">
        <f t="shared" si="29"/>
        <v>#REF!</v>
      </c>
      <c r="BE111" s="228" t="e">
        <f t="shared" si="30"/>
        <v>#REF!</v>
      </c>
      <c r="BF111" s="228" t="e">
        <f t="shared" si="31"/>
        <v>#REF!</v>
      </c>
      <c r="BG111" s="228" t="e">
        <f t="shared" si="32"/>
        <v>#REF!</v>
      </c>
      <c r="BH111" s="228" t="e">
        <f t="shared" si="33"/>
        <v>#REF!</v>
      </c>
      <c r="BI111" s="228" t="e">
        <f t="shared" si="34"/>
        <v>#REF!</v>
      </c>
      <c r="BJ111" s="228" t="e">
        <f t="shared" si="35"/>
        <v>#REF!</v>
      </c>
      <c r="BK111" s="228" t="e">
        <f t="shared" si="36"/>
        <v>#REF!</v>
      </c>
      <c r="BL111" s="228" t="e">
        <f t="shared" si="37"/>
        <v>#REF!</v>
      </c>
      <c r="BM111" s="228" t="e">
        <f t="shared" si="38"/>
        <v>#REF!</v>
      </c>
      <c r="BN111" s="228" t="e">
        <f t="shared" si="39"/>
        <v>#REF!</v>
      </c>
      <c r="BO111" s="228" t="e">
        <f t="shared" si="40"/>
        <v>#REF!</v>
      </c>
      <c r="BP111" s="228" t="e">
        <f t="shared" si="41"/>
        <v>#REF!</v>
      </c>
      <c r="BQ111" s="228" t="e">
        <f t="shared" si="42"/>
        <v>#REF!</v>
      </c>
      <c r="BR111" s="228" t="e">
        <f t="shared" si="43"/>
        <v>#REF!</v>
      </c>
      <c r="BS111" s="228" t="e">
        <f t="shared" si="44"/>
        <v>#REF!</v>
      </c>
      <c r="BT111" s="228" t="e">
        <f t="shared" si="45"/>
        <v>#REF!</v>
      </c>
      <c r="BU111" s="228" t="e">
        <f t="shared" si="46"/>
        <v>#REF!</v>
      </c>
      <c r="BV111" s="228" t="e">
        <f t="shared" si="47"/>
        <v>#REF!</v>
      </c>
      <c r="BW111" s="228" t="e">
        <f t="shared" si="4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25"/>
        <v>#REF!</v>
      </c>
      <c r="BA112" s="228" t="e">
        <f t="shared" si="26"/>
        <v>#REF!</v>
      </c>
      <c r="BB112" s="228" t="e">
        <f t="shared" si="27"/>
        <v>#REF!</v>
      </c>
      <c r="BC112" s="228" t="e">
        <f t="shared" si="28"/>
        <v>#REF!</v>
      </c>
      <c r="BD112" s="228" t="e">
        <f t="shared" si="29"/>
        <v>#REF!</v>
      </c>
      <c r="BE112" s="228" t="e">
        <f t="shared" si="30"/>
        <v>#REF!</v>
      </c>
      <c r="BF112" s="228" t="e">
        <f t="shared" si="31"/>
        <v>#REF!</v>
      </c>
      <c r="BG112" s="228" t="e">
        <f t="shared" si="32"/>
        <v>#REF!</v>
      </c>
      <c r="BH112" s="228" t="e">
        <f t="shared" si="33"/>
        <v>#REF!</v>
      </c>
      <c r="BI112" s="228" t="e">
        <f t="shared" si="34"/>
        <v>#REF!</v>
      </c>
      <c r="BJ112" s="228" t="e">
        <f t="shared" si="35"/>
        <v>#REF!</v>
      </c>
      <c r="BK112" s="228" t="e">
        <f t="shared" si="36"/>
        <v>#REF!</v>
      </c>
      <c r="BL112" s="228" t="e">
        <f t="shared" si="37"/>
        <v>#REF!</v>
      </c>
      <c r="BM112" s="228" t="e">
        <f t="shared" si="38"/>
        <v>#REF!</v>
      </c>
      <c r="BN112" s="228" t="e">
        <f t="shared" si="39"/>
        <v>#REF!</v>
      </c>
      <c r="BO112" s="228" t="e">
        <f t="shared" si="40"/>
        <v>#REF!</v>
      </c>
      <c r="BP112" s="228" t="e">
        <f t="shared" si="41"/>
        <v>#REF!</v>
      </c>
      <c r="BQ112" s="228" t="e">
        <f t="shared" si="42"/>
        <v>#REF!</v>
      </c>
      <c r="BR112" s="228" t="e">
        <f t="shared" si="43"/>
        <v>#REF!</v>
      </c>
      <c r="BS112" s="228" t="e">
        <f t="shared" si="44"/>
        <v>#REF!</v>
      </c>
      <c r="BT112" s="228" t="e">
        <f t="shared" si="45"/>
        <v>#REF!</v>
      </c>
      <c r="BU112" s="228" t="e">
        <f t="shared" si="46"/>
        <v>#REF!</v>
      </c>
      <c r="BV112" s="228" t="e">
        <f t="shared" si="47"/>
        <v>#REF!</v>
      </c>
      <c r="BW112" s="228" t="e">
        <f t="shared" si="4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25"/>
        <v>#REF!</v>
      </c>
      <c r="BA113" s="228" t="e">
        <f t="shared" si="26"/>
        <v>#REF!</v>
      </c>
      <c r="BB113" s="228" t="e">
        <f t="shared" si="27"/>
        <v>#REF!</v>
      </c>
      <c r="BC113" s="228" t="e">
        <f t="shared" si="28"/>
        <v>#REF!</v>
      </c>
      <c r="BD113" s="228" t="e">
        <f t="shared" si="29"/>
        <v>#REF!</v>
      </c>
      <c r="BE113" s="228" t="e">
        <f t="shared" si="30"/>
        <v>#REF!</v>
      </c>
      <c r="BF113" s="228" t="e">
        <f t="shared" si="31"/>
        <v>#REF!</v>
      </c>
      <c r="BG113" s="228" t="e">
        <f t="shared" si="32"/>
        <v>#REF!</v>
      </c>
      <c r="BH113" s="228" t="e">
        <f t="shared" si="33"/>
        <v>#REF!</v>
      </c>
      <c r="BI113" s="228" t="e">
        <f t="shared" si="34"/>
        <v>#REF!</v>
      </c>
      <c r="BJ113" s="228" t="e">
        <f t="shared" si="35"/>
        <v>#REF!</v>
      </c>
      <c r="BK113" s="228" t="e">
        <f t="shared" si="36"/>
        <v>#REF!</v>
      </c>
      <c r="BL113" s="228" t="e">
        <f t="shared" si="37"/>
        <v>#REF!</v>
      </c>
      <c r="BM113" s="228" t="e">
        <f t="shared" si="38"/>
        <v>#REF!</v>
      </c>
      <c r="BN113" s="228" t="e">
        <f t="shared" si="39"/>
        <v>#REF!</v>
      </c>
      <c r="BO113" s="228" t="e">
        <f t="shared" si="40"/>
        <v>#REF!</v>
      </c>
      <c r="BP113" s="228" t="e">
        <f t="shared" si="41"/>
        <v>#REF!</v>
      </c>
      <c r="BQ113" s="228" t="e">
        <f t="shared" si="42"/>
        <v>#REF!</v>
      </c>
      <c r="BR113" s="228" t="e">
        <f t="shared" si="43"/>
        <v>#REF!</v>
      </c>
      <c r="BS113" s="228" t="e">
        <f t="shared" si="44"/>
        <v>#REF!</v>
      </c>
      <c r="BT113" s="228" t="e">
        <f t="shared" si="45"/>
        <v>#REF!</v>
      </c>
      <c r="BU113" s="228" t="e">
        <f t="shared" si="46"/>
        <v>#REF!</v>
      </c>
      <c r="BV113" s="228" t="e">
        <f t="shared" si="47"/>
        <v>#REF!</v>
      </c>
      <c r="BW113" s="228" t="e">
        <f t="shared" si="4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25"/>
        <v>#REF!</v>
      </c>
      <c r="BA114" s="228" t="e">
        <f t="shared" si="26"/>
        <v>#REF!</v>
      </c>
      <c r="BB114" s="228" t="e">
        <f t="shared" si="27"/>
        <v>#REF!</v>
      </c>
      <c r="BC114" s="228" t="e">
        <f t="shared" si="28"/>
        <v>#REF!</v>
      </c>
      <c r="BD114" s="228" t="e">
        <f t="shared" si="29"/>
        <v>#REF!</v>
      </c>
      <c r="BE114" s="228" t="e">
        <f t="shared" si="30"/>
        <v>#REF!</v>
      </c>
      <c r="BF114" s="228" t="e">
        <f t="shared" si="31"/>
        <v>#REF!</v>
      </c>
      <c r="BG114" s="228" t="e">
        <f t="shared" si="32"/>
        <v>#REF!</v>
      </c>
      <c r="BH114" s="228" t="e">
        <f t="shared" si="33"/>
        <v>#REF!</v>
      </c>
      <c r="BI114" s="228" t="e">
        <f t="shared" si="34"/>
        <v>#REF!</v>
      </c>
      <c r="BJ114" s="228" t="e">
        <f t="shared" si="35"/>
        <v>#REF!</v>
      </c>
      <c r="BK114" s="228" t="e">
        <f t="shared" si="36"/>
        <v>#REF!</v>
      </c>
      <c r="BL114" s="228" t="e">
        <f t="shared" si="37"/>
        <v>#REF!</v>
      </c>
      <c r="BM114" s="228" t="e">
        <f t="shared" si="38"/>
        <v>#REF!</v>
      </c>
      <c r="BN114" s="228" t="e">
        <f t="shared" si="39"/>
        <v>#REF!</v>
      </c>
      <c r="BO114" s="228" t="e">
        <f t="shared" si="40"/>
        <v>#REF!</v>
      </c>
      <c r="BP114" s="228" t="e">
        <f t="shared" si="41"/>
        <v>#REF!</v>
      </c>
      <c r="BQ114" s="228" t="e">
        <f t="shared" si="42"/>
        <v>#REF!</v>
      </c>
      <c r="BR114" s="228" t="e">
        <f t="shared" si="43"/>
        <v>#REF!</v>
      </c>
      <c r="BS114" s="228" t="e">
        <f t="shared" si="44"/>
        <v>#REF!</v>
      </c>
      <c r="BT114" s="228" t="e">
        <f t="shared" si="45"/>
        <v>#REF!</v>
      </c>
      <c r="BU114" s="228" t="e">
        <f t="shared" si="46"/>
        <v>#REF!</v>
      </c>
      <c r="BV114" s="228" t="e">
        <f t="shared" si="47"/>
        <v>#REF!</v>
      </c>
      <c r="BW114" s="228" t="e">
        <f t="shared" si="4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25"/>
        <v>#REF!</v>
      </c>
      <c r="BA115" s="228" t="e">
        <f t="shared" si="26"/>
        <v>#REF!</v>
      </c>
      <c r="BB115" s="228" t="e">
        <f t="shared" si="27"/>
        <v>#REF!</v>
      </c>
      <c r="BC115" s="228" t="e">
        <f t="shared" si="28"/>
        <v>#REF!</v>
      </c>
      <c r="BD115" s="228" t="e">
        <f t="shared" si="29"/>
        <v>#REF!</v>
      </c>
      <c r="BE115" s="228" t="e">
        <f t="shared" si="30"/>
        <v>#REF!</v>
      </c>
      <c r="BF115" s="228" t="e">
        <f t="shared" si="31"/>
        <v>#REF!</v>
      </c>
      <c r="BG115" s="228" t="e">
        <f t="shared" si="32"/>
        <v>#REF!</v>
      </c>
      <c r="BH115" s="228" t="e">
        <f t="shared" si="33"/>
        <v>#REF!</v>
      </c>
      <c r="BI115" s="228" t="e">
        <f t="shared" si="34"/>
        <v>#REF!</v>
      </c>
      <c r="BJ115" s="228" t="e">
        <f t="shared" si="35"/>
        <v>#REF!</v>
      </c>
      <c r="BK115" s="228" t="e">
        <f t="shared" si="36"/>
        <v>#REF!</v>
      </c>
      <c r="BL115" s="228" t="e">
        <f t="shared" si="37"/>
        <v>#REF!</v>
      </c>
      <c r="BM115" s="228" t="e">
        <f t="shared" si="38"/>
        <v>#REF!</v>
      </c>
      <c r="BN115" s="228" t="e">
        <f t="shared" si="39"/>
        <v>#REF!</v>
      </c>
      <c r="BO115" s="228" t="e">
        <f t="shared" si="40"/>
        <v>#REF!</v>
      </c>
      <c r="BP115" s="228" t="e">
        <f t="shared" si="41"/>
        <v>#REF!</v>
      </c>
      <c r="BQ115" s="228" t="e">
        <f t="shared" si="42"/>
        <v>#REF!</v>
      </c>
      <c r="BR115" s="228" t="e">
        <f t="shared" si="43"/>
        <v>#REF!</v>
      </c>
      <c r="BS115" s="228" t="e">
        <f t="shared" si="44"/>
        <v>#REF!</v>
      </c>
      <c r="BT115" s="228" t="e">
        <f t="shared" si="45"/>
        <v>#REF!</v>
      </c>
      <c r="BU115" s="228" t="e">
        <f t="shared" si="46"/>
        <v>#REF!</v>
      </c>
      <c r="BV115" s="228" t="e">
        <f t="shared" si="47"/>
        <v>#REF!</v>
      </c>
      <c r="BW115" s="228" t="e">
        <f t="shared" si="4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25"/>
        <v>#REF!</v>
      </c>
      <c r="BA116" s="228" t="e">
        <f t="shared" si="26"/>
        <v>#REF!</v>
      </c>
      <c r="BB116" s="228" t="e">
        <f t="shared" si="27"/>
        <v>#REF!</v>
      </c>
      <c r="BC116" s="228" t="e">
        <f t="shared" si="28"/>
        <v>#REF!</v>
      </c>
      <c r="BD116" s="228" t="e">
        <f t="shared" si="29"/>
        <v>#REF!</v>
      </c>
      <c r="BE116" s="228" t="e">
        <f t="shared" si="30"/>
        <v>#REF!</v>
      </c>
      <c r="BF116" s="228" t="e">
        <f t="shared" si="31"/>
        <v>#REF!</v>
      </c>
      <c r="BG116" s="228" t="e">
        <f t="shared" si="32"/>
        <v>#REF!</v>
      </c>
      <c r="BH116" s="228" t="e">
        <f t="shared" si="33"/>
        <v>#REF!</v>
      </c>
      <c r="BI116" s="228" t="e">
        <f t="shared" si="34"/>
        <v>#REF!</v>
      </c>
      <c r="BJ116" s="228" t="e">
        <f t="shared" si="35"/>
        <v>#REF!</v>
      </c>
      <c r="BK116" s="228" t="e">
        <f t="shared" si="36"/>
        <v>#REF!</v>
      </c>
      <c r="BL116" s="228" t="e">
        <f t="shared" si="37"/>
        <v>#REF!</v>
      </c>
      <c r="BM116" s="228" t="e">
        <f t="shared" si="38"/>
        <v>#REF!</v>
      </c>
      <c r="BN116" s="228" t="e">
        <f t="shared" si="39"/>
        <v>#REF!</v>
      </c>
      <c r="BO116" s="228" t="e">
        <f t="shared" si="40"/>
        <v>#REF!</v>
      </c>
      <c r="BP116" s="228" t="e">
        <f t="shared" si="41"/>
        <v>#REF!</v>
      </c>
      <c r="BQ116" s="228" t="e">
        <f t="shared" si="42"/>
        <v>#REF!</v>
      </c>
      <c r="BR116" s="228" t="e">
        <f t="shared" si="43"/>
        <v>#REF!</v>
      </c>
      <c r="BS116" s="228" t="e">
        <f t="shared" si="44"/>
        <v>#REF!</v>
      </c>
      <c r="BT116" s="228" t="e">
        <f t="shared" si="45"/>
        <v>#REF!</v>
      </c>
      <c r="BU116" s="228" t="e">
        <f t="shared" si="46"/>
        <v>#REF!</v>
      </c>
      <c r="BV116" s="228" t="e">
        <f t="shared" si="47"/>
        <v>#REF!</v>
      </c>
      <c r="BW116" s="228" t="e">
        <f t="shared" si="4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25"/>
        <v>#REF!</v>
      </c>
      <c r="BA117" s="228" t="e">
        <f t="shared" si="26"/>
        <v>#REF!</v>
      </c>
      <c r="BB117" s="228" t="e">
        <f t="shared" si="27"/>
        <v>#REF!</v>
      </c>
      <c r="BC117" s="228" t="e">
        <f t="shared" si="28"/>
        <v>#REF!</v>
      </c>
      <c r="BD117" s="228" t="e">
        <f t="shared" si="29"/>
        <v>#REF!</v>
      </c>
      <c r="BE117" s="228" t="e">
        <f t="shared" si="30"/>
        <v>#REF!</v>
      </c>
      <c r="BF117" s="228" t="e">
        <f t="shared" si="31"/>
        <v>#REF!</v>
      </c>
      <c r="BG117" s="228" t="e">
        <f t="shared" si="32"/>
        <v>#REF!</v>
      </c>
      <c r="BH117" s="228" t="e">
        <f t="shared" si="33"/>
        <v>#REF!</v>
      </c>
      <c r="BI117" s="228" t="e">
        <f t="shared" si="34"/>
        <v>#REF!</v>
      </c>
      <c r="BJ117" s="228" t="e">
        <f t="shared" si="35"/>
        <v>#REF!</v>
      </c>
      <c r="BK117" s="228" t="e">
        <f t="shared" si="36"/>
        <v>#REF!</v>
      </c>
      <c r="BL117" s="228" t="e">
        <f t="shared" si="37"/>
        <v>#REF!</v>
      </c>
      <c r="BM117" s="228" t="e">
        <f t="shared" si="38"/>
        <v>#REF!</v>
      </c>
      <c r="BN117" s="228" t="e">
        <f t="shared" si="39"/>
        <v>#REF!</v>
      </c>
      <c r="BO117" s="228" t="e">
        <f t="shared" si="40"/>
        <v>#REF!</v>
      </c>
      <c r="BP117" s="228" t="e">
        <f t="shared" si="41"/>
        <v>#REF!</v>
      </c>
      <c r="BQ117" s="228" t="e">
        <f t="shared" si="42"/>
        <v>#REF!</v>
      </c>
      <c r="BR117" s="228" t="e">
        <f t="shared" si="43"/>
        <v>#REF!</v>
      </c>
      <c r="BS117" s="228" t="e">
        <f t="shared" si="44"/>
        <v>#REF!</v>
      </c>
      <c r="BT117" s="228" t="e">
        <f t="shared" si="45"/>
        <v>#REF!</v>
      </c>
      <c r="BU117" s="228" t="e">
        <f t="shared" si="46"/>
        <v>#REF!</v>
      </c>
      <c r="BV117" s="228" t="e">
        <f t="shared" si="47"/>
        <v>#REF!</v>
      </c>
      <c r="BW117" s="228" t="e">
        <f t="shared" si="4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25"/>
        <v>#REF!</v>
      </c>
      <c r="BA118" s="228" t="e">
        <f t="shared" si="26"/>
        <v>#REF!</v>
      </c>
      <c r="BB118" s="228" t="e">
        <f t="shared" si="27"/>
        <v>#REF!</v>
      </c>
      <c r="BC118" s="228" t="e">
        <f t="shared" si="28"/>
        <v>#REF!</v>
      </c>
      <c r="BD118" s="228" t="e">
        <f t="shared" si="29"/>
        <v>#REF!</v>
      </c>
      <c r="BE118" s="228" t="e">
        <f t="shared" si="30"/>
        <v>#REF!</v>
      </c>
      <c r="BF118" s="228" t="e">
        <f t="shared" si="31"/>
        <v>#REF!</v>
      </c>
      <c r="BG118" s="228" t="e">
        <f t="shared" si="32"/>
        <v>#REF!</v>
      </c>
      <c r="BH118" s="228" t="e">
        <f t="shared" si="33"/>
        <v>#REF!</v>
      </c>
      <c r="BI118" s="228" t="e">
        <f t="shared" si="34"/>
        <v>#REF!</v>
      </c>
      <c r="BJ118" s="228" t="e">
        <f t="shared" si="35"/>
        <v>#REF!</v>
      </c>
      <c r="BK118" s="228" t="e">
        <f t="shared" si="36"/>
        <v>#REF!</v>
      </c>
      <c r="BL118" s="228" t="e">
        <f t="shared" si="37"/>
        <v>#REF!</v>
      </c>
      <c r="BM118" s="228" t="e">
        <f t="shared" si="38"/>
        <v>#REF!</v>
      </c>
      <c r="BN118" s="228" t="e">
        <f t="shared" si="39"/>
        <v>#REF!</v>
      </c>
      <c r="BO118" s="228" t="e">
        <f t="shared" si="40"/>
        <v>#REF!</v>
      </c>
      <c r="BP118" s="228" t="e">
        <f t="shared" si="41"/>
        <v>#REF!</v>
      </c>
      <c r="BQ118" s="228" t="e">
        <f t="shared" si="42"/>
        <v>#REF!</v>
      </c>
      <c r="BR118" s="228" t="e">
        <f t="shared" si="43"/>
        <v>#REF!</v>
      </c>
      <c r="BS118" s="228" t="e">
        <f t="shared" si="44"/>
        <v>#REF!</v>
      </c>
      <c r="BT118" s="228" t="e">
        <f t="shared" si="45"/>
        <v>#REF!</v>
      </c>
      <c r="BU118" s="228" t="e">
        <f t="shared" si="46"/>
        <v>#REF!</v>
      </c>
      <c r="BV118" s="228" t="e">
        <f t="shared" si="47"/>
        <v>#REF!</v>
      </c>
      <c r="BW118" s="228" t="e">
        <f t="shared" si="4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25"/>
        <v>#REF!</v>
      </c>
      <c r="BA119" s="228" t="e">
        <f t="shared" si="26"/>
        <v>#REF!</v>
      </c>
      <c r="BB119" s="228" t="e">
        <f t="shared" si="27"/>
        <v>#REF!</v>
      </c>
      <c r="BC119" s="228" t="e">
        <f t="shared" si="28"/>
        <v>#REF!</v>
      </c>
      <c r="BD119" s="228" t="e">
        <f t="shared" si="29"/>
        <v>#REF!</v>
      </c>
      <c r="BE119" s="228" t="e">
        <f t="shared" si="30"/>
        <v>#REF!</v>
      </c>
      <c r="BF119" s="228" t="e">
        <f t="shared" si="31"/>
        <v>#REF!</v>
      </c>
      <c r="BG119" s="228" t="e">
        <f t="shared" si="32"/>
        <v>#REF!</v>
      </c>
      <c r="BH119" s="228" t="e">
        <f t="shared" si="33"/>
        <v>#REF!</v>
      </c>
      <c r="BI119" s="228" t="e">
        <f t="shared" si="34"/>
        <v>#REF!</v>
      </c>
      <c r="BJ119" s="228" t="e">
        <f t="shared" si="35"/>
        <v>#REF!</v>
      </c>
      <c r="BK119" s="228" t="e">
        <f t="shared" si="36"/>
        <v>#REF!</v>
      </c>
      <c r="BL119" s="228" t="e">
        <f t="shared" si="37"/>
        <v>#REF!</v>
      </c>
      <c r="BM119" s="228" t="e">
        <f t="shared" si="38"/>
        <v>#REF!</v>
      </c>
      <c r="BN119" s="228" t="e">
        <f t="shared" si="39"/>
        <v>#REF!</v>
      </c>
      <c r="BO119" s="228" t="e">
        <f t="shared" si="40"/>
        <v>#REF!</v>
      </c>
      <c r="BP119" s="228" t="e">
        <f t="shared" si="41"/>
        <v>#REF!</v>
      </c>
      <c r="BQ119" s="228" t="e">
        <f t="shared" si="42"/>
        <v>#REF!</v>
      </c>
      <c r="BR119" s="228" t="e">
        <f t="shared" si="43"/>
        <v>#REF!</v>
      </c>
      <c r="BS119" s="228" t="e">
        <f t="shared" si="44"/>
        <v>#REF!</v>
      </c>
      <c r="BT119" s="228" t="e">
        <f t="shared" si="45"/>
        <v>#REF!</v>
      </c>
      <c r="BU119" s="228" t="e">
        <f t="shared" si="46"/>
        <v>#REF!</v>
      </c>
      <c r="BV119" s="228" t="e">
        <f t="shared" si="47"/>
        <v>#REF!</v>
      </c>
      <c r="BW119" s="228" t="e">
        <f t="shared" si="4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25"/>
        <v>#REF!</v>
      </c>
      <c r="BA120" s="228" t="e">
        <f t="shared" si="26"/>
        <v>#REF!</v>
      </c>
      <c r="BB120" s="228" t="e">
        <f t="shared" si="27"/>
        <v>#REF!</v>
      </c>
      <c r="BC120" s="228" t="e">
        <f t="shared" si="28"/>
        <v>#REF!</v>
      </c>
      <c r="BD120" s="228" t="e">
        <f t="shared" si="29"/>
        <v>#REF!</v>
      </c>
      <c r="BE120" s="228" t="e">
        <f t="shared" si="30"/>
        <v>#REF!</v>
      </c>
      <c r="BF120" s="228" t="e">
        <f t="shared" si="31"/>
        <v>#REF!</v>
      </c>
      <c r="BG120" s="228" t="e">
        <f t="shared" si="32"/>
        <v>#REF!</v>
      </c>
      <c r="BH120" s="228" t="e">
        <f t="shared" si="33"/>
        <v>#REF!</v>
      </c>
      <c r="BI120" s="228" t="e">
        <f t="shared" si="34"/>
        <v>#REF!</v>
      </c>
      <c r="BJ120" s="228" t="e">
        <f t="shared" si="35"/>
        <v>#REF!</v>
      </c>
      <c r="BK120" s="228" t="e">
        <f t="shared" si="36"/>
        <v>#REF!</v>
      </c>
      <c r="BL120" s="228" t="e">
        <f t="shared" si="37"/>
        <v>#REF!</v>
      </c>
      <c r="BM120" s="228" t="e">
        <f t="shared" si="38"/>
        <v>#REF!</v>
      </c>
      <c r="BN120" s="228" t="e">
        <f t="shared" si="39"/>
        <v>#REF!</v>
      </c>
      <c r="BO120" s="228" t="e">
        <f t="shared" si="40"/>
        <v>#REF!</v>
      </c>
      <c r="BP120" s="228" t="e">
        <f t="shared" si="41"/>
        <v>#REF!</v>
      </c>
      <c r="BQ120" s="228" t="e">
        <f t="shared" si="42"/>
        <v>#REF!</v>
      </c>
      <c r="BR120" s="228" t="e">
        <f t="shared" si="43"/>
        <v>#REF!</v>
      </c>
      <c r="BS120" s="228" t="e">
        <f t="shared" si="44"/>
        <v>#REF!</v>
      </c>
      <c r="BT120" s="228" t="e">
        <f t="shared" si="45"/>
        <v>#REF!</v>
      </c>
      <c r="BU120" s="228" t="e">
        <f t="shared" si="46"/>
        <v>#REF!</v>
      </c>
      <c r="BV120" s="228" t="e">
        <f t="shared" si="47"/>
        <v>#REF!</v>
      </c>
      <c r="BW120" s="228" t="e">
        <f t="shared" si="4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</row>
    <row r="122" spans="1:75" ht="45" customHeight="1">
      <c r="A122" s="512" t="s">
        <v>300</v>
      </c>
      <c r="B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25"/>
        <v>#REF!</v>
      </c>
      <c r="BA124" s="228" t="e">
        <f t="shared" si="26"/>
        <v>#REF!</v>
      </c>
      <c r="BB124" s="228" t="e">
        <f t="shared" si="27"/>
        <v>#REF!</v>
      </c>
      <c r="BC124" s="228" t="e">
        <f t="shared" si="28"/>
        <v>#REF!</v>
      </c>
      <c r="BD124" s="228" t="e">
        <f t="shared" si="29"/>
        <v>#REF!</v>
      </c>
      <c r="BE124" s="228" t="e">
        <f t="shared" si="30"/>
        <v>#REF!</v>
      </c>
      <c r="BF124" s="228" t="e">
        <f t="shared" si="31"/>
        <v>#REF!</v>
      </c>
      <c r="BG124" s="228" t="e">
        <f t="shared" si="32"/>
        <v>#REF!</v>
      </c>
      <c r="BH124" s="228" t="e">
        <f t="shared" si="33"/>
        <v>#REF!</v>
      </c>
      <c r="BI124" s="228" t="e">
        <f t="shared" si="34"/>
        <v>#REF!</v>
      </c>
      <c r="BJ124" s="228" t="e">
        <f t="shared" si="35"/>
        <v>#REF!</v>
      </c>
      <c r="BK124" s="228" t="e">
        <f t="shared" si="36"/>
        <v>#REF!</v>
      </c>
      <c r="BL124" s="228" t="e">
        <f t="shared" si="37"/>
        <v>#REF!</v>
      </c>
      <c r="BM124" s="228" t="e">
        <f t="shared" si="38"/>
        <v>#REF!</v>
      </c>
      <c r="BN124" s="228" t="e">
        <f t="shared" si="39"/>
        <v>#REF!</v>
      </c>
      <c r="BO124" s="228" t="e">
        <f t="shared" si="40"/>
        <v>#REF!</v>
      </c>
      <c r="BP124" s="228" t="e">
        <f t="shared" si="41"/>
        <v>#REF!</v>
      </c>
      <c r="BQ124" s="228" t="e">
        <f t="shared" si="42"/>
        <v>#REF!</v>
      </c>
      <c r="BR124" s="228" t="e">
        <f t="shared" si="43"/>
        <v>#REF!</v>
      </c>
      <c r="BS124" s="228" t="e">
        <f t="shared" si="44"/>
        <v>#REF!</v>
      </c>
      <c r="BT124" s="228" t="e">
        <f t="shared" si="45"/>
        <v>#REF!</v>
      </c>
      <c r="BU124" s="228" t="e">
        <f t="shared" si="46"/>
        <v>#REF!</v>
      </c>
      <c r="BV124" s="228" t="e">
        <f t="shared" si="47"/>
        <v>#REF!</v>
      </c>
      <c r="BW124" s="228" t="e">
        <f t="shared" si="48"/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25"/>
        <v>#REF!</v>
      </c>
      <c r="BA125" s="228" t="e">
        <f t="shared" si="26"/>
        <v>#REF!</v>
      </c>
      <c r="BB125" s="228" t="e">
        <f t="shared" si="27"/>
        <v>#REF!</v>
      </c>
      <c r="BC125" s="228" t="e">
        <f t="shared" si="28"/>
        <v>#REF!</v>
      </c>
      <c r="BD125" s="228" t="e">
        <f t="shared" si="29"/>
        <v>#REF!</v>
      </c>
      <c r="BE125" s="228" t="e">
        <f t="shared" si="30"/>
        <v>#REF!</v>
      </c>
      <c r="BF125" s="228" t="e">
        <f t="shared" si="31"/>
        <v>#REF!</v>
      </c>
      <c r="BG125" s="228" t="e">
        <f t="shared" si="32"/>
        <v>#REF!</v>
      </c>
      <c r="BH125" s="228" t="e">
        <f t="shared" si="33"/>
        <v>#REF!</v>
      </c>
      <c r="BI125" s="228" t="e">
        <f t="shared" si="34"/>
        <v>#REF!</v>
      </c>
      <c r="BJ125" s="228" t="e">
        <f t="shared" si="35"/>
        <v>#REF!</v>
      </c>
      <c r="BK125" s="228" t="e">
        <f t="shared" si="36"/>
        <v>#REF!</v>
      </c>
      <c r="BL125" s="228" t="e">
        <f t="shared" si="37"/>
        <v>#REF!</v>
      </c>
      <c r="BM125" s="228" t="e">
        <f t="shared" si="38"/>
        <v>#REF!</v>
      </c>
      <c r="BN125" s="228" t="e">
        <f t="shared" si="39"/>
        <v>#REF!</v>
      </c>
      <c r="BO125" s="228" t="e">
        <f t="shared" si="40"/>
        <v>#REF!</v>
      </c>
      <c r="BP125" s="228" t="e">
        <f t="shared" si="41"/>
        <v>#REF!</v>
      </c>
      <c r="BQ125" s="228" t="e">
        <f t="shared" si="42"/>
        <v>#REF!</v>
      </c>
      <c r="BR125" s="228" t="e">
        <f t="shared" si="43"/>
        <v>#REF!</v>
      </c>
      <c r="BS125" s="228" t="e">
        <f t="shared" si="44"/>
        <v>#REF!</v>
      </c>
      <c r="BT125" s="228" t="e">
        <f t="shared" si="45"/>
        <v>#REF!</v>
      </c>
      <c r="BU125" s="228" t="e">
        <f t="shared" si="46"/>
        <v>#REF!</v>
      </c>
      <c r="BV125" s="228" t="e">
        <f t="shared" si="47"/>
        <v>#REF!</v>
      </c>
      <c r="BW125" s="228" t="e">
        <f t="shared" si="48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25"/>
        <v>#REF!</v>
      </c>
      <c r="BA126" s="228" t="e">
        <f t="shared" si="26"/>
        <v>#REF!</v>
      </c>
      <c r="BB126" s="228" t="e">
        <f t="shared" si="27"/>
        <v>#REF!</v>
      </c>
      <c r="BC126" s="228" t="e">
        <f t="shared" si="28"/>
        <v>#REF!</v>
      </c>
      <c r="BD126" s="228" t="e">
        <f t="shared" si="29"/>
        <v>#REF!</v>
      </c>
      <c r="BE126" s="228" t="e">
        <f t="shared" si="30"/>
        <v>#REF!</v>
      </c>
      <c r="BF126" s="228" t="e">
        <f t="shared" si="31"/>
        <v>#REF!</v>
      </c>
      <c r="BG126" s="228" t="e">
        <f t="shared" si="32"/>
        <v>#REF!</v>
      </c>
      <c r="BH126" s="228" t="e">
        <f t="shared" si="33"/>
        <v>#REF!</v>
      </c>
      <c r="BI126" s="228" t="e">
        <f t="shared" si="34"/>
        <v>#REF!</v>
      </c>
      <c r="BJ126" s="228" t="e">
        <f t="shared" si="35"/>
        <v>#REF!</v>
      </c>
      <c r="BK126" s="228" t="e">
        <f t="shared" si="36"/>
        <v>#REF!</v>
      </c>
      <c r="BL126" s="228" t="e">
        <f t="shared" si="37"/>
        <v>#REF!</v>
      </c>
      <c r="BM126" s="228" t="e">
        <f t="shared" si="38"/>
        <v>#REF!</v>
      </c>
      <c r="BN126" s="228" t="e">
        <f t="shared" si="39"/>
        <v>#REF!</v>
      </c>
      <c r="BO126" s="228" t="e">
        <f t="shared" si="40"/>
        <v>#REF!</v>
      </c>
      <c r="BP126" s="228" t="e">
        <f t="shared" si="41"/>
        <v>#REF!</v>
      </c>
      <c r="BQ126" s="228" t="e">
        <f t="shared" si="42"/>
        <v>#REF!</v>
      </c>
      <c r="BR126" s="228" t="e">
        <f t="shared" si="43"/>
        <v>#REF!</v>
      </c>
      <c r="BS126" s="228" t="e">
        <f t="shared" si="44"/>
        <v>#REF!</v>
      </c>
      <c r="BT126" s="228" t="e">
        <f t="shared" si="45"/>
        <v>#REF!</v>
      </c>
      <c r="BU126" s="228" t="e">
        <f t="shared" si="46"/>
        <v>#REF!</v>
      </c>
      <c r="BV126" s="228" t="e">
        <f t="shared" si="47"/>
        <v>#REF!</v>
      </c>
      <c r="BW126" s="228" t="e">
        <f t="shared" si="48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25"/>
        <v>#REF!</v>
      </c>
      <c r="BA127" s="228" t="e">
        <f t="shared" si="26"/>
        <v>#REF!</v>
      </c>
      <c r="BB127" s="228" t="e">
        <f t="shared" si="27"/>
        <v>#REF!</v>
      </c>
      <c r="BC127" s="228" t="e">
        <f t="shared" si="28"/>
        <v>#REF!</v>
      </c>
      <c r="BD127" s="228" t="e">
        <f t="shared" si="29"/>
        <v>#REF!</v>
      </c>
      <c r="BE127" s="228" t="e">
        <f t="shared" si="30"/>
        <v>#REF!</v>
      </c>
      <c r="BF127" s="228" t="e">
        <f t="shared" si="31"/>
        <v>#REF!</v>
      </c>
      <c r="BG127" s="228" t="e">
        <f t="shared" si="32"/>
        <v>#REF!</v>
      </c>
      <c r="BH127" s="228" t="e">
        <f t="shared" si="33"/>
        <v>#REF!</v>
      </c>
      <c r="BI127" s="228" t="e">
        <f t="shared" si="34"/>
        <v>#REF!</v>
      </c>
      <c r="BJ127" s="228" t="e">
        <f t="shared" si="35"/>
        <v>#REF!</v>
      </c>
      <c r="BK127" s="228" t="e">
        <f t="shared" si="36"/>
        <v>#REF!</v>
      </c>
      <c r="BL127" s="228" t="e">
        <f t="shared" si="37"/>
        <v>#REF!</v>
      </c>
      <c r="BM127" s="228" t="e">
        <f t="shared" si="38"/>
        <v>#REF!</v>
      </c>
      <c r="BN127" s="228" t="e">
        <f t="shared" si="39"/>
        <v>#REF!</v>
      </c>
      <c r="BO127" s="228" t="e">
        <f t="shared" si="40"/>
        <v>#REF!</v>
      </c>
      <c r="BP127" s="228" t="e">
        <f t="shared" si="41"/>
        <v>#REF!</v>
      </c>
      <c r="BQ127" s="228" t="e">
        <f t="shared" si="42"/>
        <v>#REF!</v>
      </c>
      <c r="BR127" s="228" t="e">
        <f t="shared" si="43"/>
        <v>#REF!</v>
      </c>
      <c r="BS127" s="228" t="e">
        <f t="shared" si="44"/>
        <v>#REF!</v>
      </c>
      <c r="BT127" s="228" t="e">
        <f t="shared" si="45"/>
        <v>#REF!</v>
      </c>
      <c r="BU127" s="228" t="e">
        <f t="shared" si="46"/>
        <v>#REF!</v>
      </c>
      <c r="BV127" s="228" t="e">
        <f t="shared" si="47"/>
        <v>#REF!</v>
      </c>
      <c r="BW127" s="228" t="e">
        <f t="shared" si="48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25"/>
        <v>#REF!</v>
      </c>
      <c r="BA128" s="228" t="e">
        <f t="shared" si="26"/>
        <v>#REF!</v>
      </c>
      <c r="BB128" s="228" t="e">
        <f t="shared" si="27"/>
        <v>#REF!</v>
      </c>
      <c r="BC128" s="228" t="e">
        <f t="shared" si="28"/>
        <v>#REF!</v>
      </c>
      <c r="BD128" s="228" t="e">
        <f t="shared" si="29"/>
        <v>#REF!</v>
      </c>
      <c r="BE128" s="228" t="e">
        <f t="shared" si="30"/>
        <v>#REF!</v>
      </c>
      <c r="BF128" s="228" t="e">
        <f t="shared" si="31"/>
        <v>#REF!</v>
      </c>
      <c r="BG128" s="228" t="e">
        <f t="shared" si="32"/>
        <v>#REF!</v>
      </c>
      <c r="BH128" s="228" t="e">
        <f t="shared" si="33"/>
        <v>#REF!</v>
      </c>
      <c r="BI128" s="228" t="e">
        <f t="shared" si="34"/>
        <v>#REF!</v>
      </c>
      <c r="BJ128" s="228" t="e">
        <f t="shared" si="35"/>
        <v>#REF!</v>
      </c>
      <c r="BK128" s="228" t="e">
        <f t="shared" si="36"/>
        <v>#REF!</v>
      </c>
      <c r="BL128" s="228" t="e">
        <f t="shared" si="37"/>
        <v>#REF!</v>
      </c>
      <c r="BM128" s="228" t="e">
        <f t="shared" si="38"/>
        <v>#REF!</v>
      </c>
      <c r="BN128" s="228" t="e">
        <f t="shared" si="39"/>
        <v>#REF!</v>
      </c>
      <c r="BO128" s="228" t="e">
        <f t="shared" si="40"/>
        <v>#REF!</v>
      </c>
      <c r="BP128" s="228" t="e">
        <f t="shared" si="41"/>
        <v>#REF!</v>
      </c>
      <c r="BQ128" s="228" t="e">
        <f t="shared" si="42"/>
        <v>#REF!</v>
      </c>
      <c r="BR128" s="228" t="e">
        <f t="shared" si="43"/>
        <v>#REF!</v>
      </c>
      <c r="BS128" s="228" t="e">
        <f t="shared" si="44"/>
        <v>#REF!</v>
      </c>
      <c r="BT128" s="228" t="e">
        <f t="shared" si="45"/>
        <v>#REF!</v>
      </c>
      <c r="BU128" s="228" t="e">
        <f t="shared" si="46"/>
        <v>#REF!</v>
      </c>
      <c r="BV128" s="228" t="e">
        <f t="shared" si="47"/>
        <v>#REF!</v>
      </c>
      <c r="BW128" s="228" t="e">
        <f t="shared" si="48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25"/>
        <v>#REF!</v>
      </c>
      <c r="BA129" s="228" t="e">
        <f t="shared" si="26"/>
        <v>#REF!</v>
      </c>
      <c r="BB129" s="228" t="e">
        <f t="shared" si="27"/>
        <v>#REF!</v>
      </c>
      <c r="BC129" s="228" t="e">
        <f t="shared" si="28"/>
        <v>#REF!</v>
      </c>
      <c r="BD129" s="228" t="e">
        <f t="shared" si="29"/>
        <v>#REF!</v>
      </c>
      <c r="BE129" s="228" t="e">
        <f t="shared" si="30"/>
        <v>#REF!</v>
      </c>
      <c r="BF129" s="228" t="e">
        <f t="shared" si="31"/>
        <v>#REF!</v>
      </c>
      <c r="BG129" s="228" t="e">
        <f t="shared" si="32"/>
        <v>#REF!</v>
      </c>
      <c r="BH129" s="228" t="e">
        <f t="shared" si="33"/>
        <v>#REF!</v>
      </c>
      <c r="BI129" s="228" t="e">
        <f t="shared" si="34"/>
        <v>#REF!</v>
      </c>
      <c r="BJ129" s="228" t="e">
        <f t="shared" si="35"/>
        <v>#REF!</v>
      </c>
      <c r="BK129" s="228" t="e">
        <f t="shared" si="36"/>
        <v>#REF!</v>
      </c>
      <c r="BL129" s="228" t="e">
        <f t="shared" si="37"/>
        <v>#REF!</v>
      </c>
      <c r="BM129" s="228" t="e">
        <f t="shared" si="38"/>
        <v>#REF!</v>
      </c>
      <c r="BN129" s="228" t="e">
        <f t="shared" si="39"/>
        <v>#REF!</v>
      </c>
      <c r="BO129" s="228" t="e">
        <f t="shared" si="40"/>
        <v>#REF!</v>
      </c>
      <c r="BP129" s="228" t="e">
        <f t="shared" si="41"/>
        <v>#REF!</v>
      </c>
      <c r="BQ129" s="228" t="e">
        <f t="shared" si="42"/>
        <v>#REF!</v>
      </c>
      <c r="BR129" s="228" t="e">
        <f t="shared" si="43"/>
        <v>#REF!</v>
      </c>
      <c r="BS129" s="228" t="e">
        <f t="shared" si="44"/>
        <v>#REF!</v>
      </c>
      <c r="BT129" s="228" t="e">
        <f t="shared" si="45"/>
        <v>#REF!</v>
      </c>
      <c r="BU129" s="228" t="e">
        <f t="shared" si="46"/>
        <v>#REF!</v>
      </c>
      <c r="BV129" s="228" t="e">
        <f t="shared" si="47"/>
        <v>#REF!</v>
      </c>
      <c r="BW129" s="228" t="e">
        <f t="shared" si="48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25"/>
        <v>#REF!</v>
      </c>
      <c r="BA130" s="228" t="e">
        <f t="shared" si="26"/>
        <v>#REF!</v>
      </c>
      <c r="BB130" s="228" t="e">
        <f t="shared" si="27"/>
        <v>#REF!</v>
      </c>
      <c r="BC130" s="228" t="e">
        <f t="shared" si="28"/>
        <v>#REF!</v>
      </c>
      <c r="BD130" s="228" t="e">
        <f t="shared" si="29"/>
        <v>#REF!</v>
      </c>
      <c r="BE130" s="228" t="e">
        <f t="shared" si="30"/>
        <v>#REF!</v>
      </c>
      <c r="BF130" s="228" t="e">
        <f t="shared" si="31"/>
        <v>#REF!</v>
      </c>
      <c r="BG130" s="228" t="e">
        <f t="shared" si="32"/>
        <v>#REF!</v>
      </c>
      <c r="BH130" s="228" t="e">
        <f t="shared" si="33"/>
        <v>#REF!</v>
      </c>
      <c r="BI130" s="228" t="e">
        <f t="shared" si="34"/>
        <v>#REF!</v>
      </c>
      <c r="BJ130" s="228" t="e">
        <f t="shared" si="35"/>
        <v>#REF!</v>
      </c>
      <c r="BK130" s="228" t="e">
        <f t="shared" si="36"/>
        <v>#REF!</v>
      </c>
      <c r="BL130" s="228" t="e">
        <f t="shared" si="37"/>
        <v>#REF!</v>
      </c>
      <c r="BM130" s="228" t="e">
        <f t="shared" si="38"/>
        <v>#REF!</v>
      </c>
      <c r="BN130" s="228" t="e">
        <f t="shared" si="39"/>
        <v>#REF!</v>
      </c>
      <c r="BO130" s="228" t="e">
        <f t="shared" si="40"/>
        <v>#REF!</v>
      </c>
      <c r="BP130" s="228" t="e">
        <f t="shared" si="41"/>
        <v>#REF!</v>
      </c>
      <c r="BQ130" s="228" t="e">
        <f t="shared" si="42"/>
        <v>#REF!</v>
      </c>
      <c r="BR130" s="228" t="e">
        <f t="shared" si="43"/>
        <v>#REF!</v>
      </c>
      <c r="BS130" s="228" t="e">
        <f t="shared" si="44"/>
        <v>#REF!</v>
      </c>
      <c r="BT130" s="228" t="e">
        <f t="shared" si="45"/>
        <v>#REF!</v>
      </c>
      <c r="BU130" s="228" t="e">
        <f t="shared" si="46"/>
        <v>#REF!</v>
      </c>
      <c r="BV130" s="228" t="e">
        <f t="shared" si="47"/>
        <v>#REF!</v>
      </c>
      <c r="BW130" s="228" t="e">
        <f t="shared" si="48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25"/>
        <v>#REF!</v>
      </c>
      <c r="BA131" s="228" t="e">
        <f t="shared" si="26"/>
        <v>#REF!</v>
      </c>
      <c r="BB131" s="228" t="e">
        <f t="shared" si="27"/>
        <v>#REF!</v>
      </c>
      <c r="BC131" s="228" t="e">
        <f t="shared" si="28"/>
        <v>#REF!</v>
      </c>
      <c r="BD131" s="228" t="e">
        <f t="shared" si="29"/>
        <v>#REF!</v>
      </c>
      <c r="BE131" s="228" t="e">
        <f t="shared" si="30"/>
        <v>#REF!</v>
      </c>
      <c r="BF131" s="228" t="e">
        <f t="shared" si="31"/>
        <v>#REF!</v>
      </c>
      <c r="BG131" s="228" t="e">
        <f t="shared" si="32"/>
        <v>#REF!</v>
      </c>
      <c r="BH131" s="228" t="e">
        <f t="shared" si="33"/>
        <v>#REF!</v>
      </c>
      <c r="BI131" s="228" t="e">
        <f t="shared" si="34"/>
        <v>#REF!</v>
      </c>
      <c r="BJ131" s="228" t="e">
        <f t="shared" si="35"/>
        <v>#REF!</v>
      </c>
      <c r="BK131" s="228" t="e">
        <f t="shared" si="36"/>
        <v>#REF!</v>
      </c>
      <c r="BL131" s="228" t="e">
        <f t="shared" si="37"/>
        <v>#REF!</v>
      </c>
      <c r="BM131" s="228" t="e">
        <f t="shared" si="38"/>
        <v>#REF!</v>
      </c>
      <c r="BN131" s="228" t="e">
        <f t="shared" si="39"/>
        <v>#REF!</v>
      </c>
      <c r="BO131" s="228" t="e">
        <f t="shared" si="40"/>
        <v>#REF!</v>
      </c>
      <c r="BP131" s="228" t="e">
        <f t="shared" si="41"/>
        <v>#REF!</v>
      </c>
      <c r="BQ131" s="228" t="e">
        <f t="shared" si="42"/>
        <v>#REF!</v>
      </c>
      <c r="BR131" s="228" t="e">
        <f t="shared" si="43"/>
        <v>#REF!</v>
      </c>
      <c r="BS131" s="228" t="e">
        <f t="shared" si="44"/>
        <v>#REF!</v>
      </c>
      <c r="BT131" s="228" t="e">
        <f t="shared" si="45"/>
        <v>#REF!</v>
      </c>
      <c r="BU131" s="228" t="e">
        <f t="shared" si="46"/>
        <v>#REF!</v>
      </c>
      <c r="BV131" s="228" t="e">
        <f t="shared" si="47"/>
        <v>#REF!</v>
      </c>
      <c r="BW131" s="228" t="e">
        <f t="shared" si="48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25"/>
        <v>#REF!</v>
      </c>
      <c r="BA132" s="228" t="e">
        <f t="shared" si="26"/>
        <v>#REF!</v>
      </c>
      <c r="BB132" s="228" t="e">
        <f t="shared" si="27"/>
        <v>#REF!</v>
      </c>
      <c r="BC132" s="228" t="e">
        <f t="shared" si="28"/>
        <v>#REF!</v>
      </c>
      <c r="BD132" s="228" t="e">
        <f t="shared" si="29"/>
        <v>#REF!</v>
      </c>
      <c r="BE132" s="228" t="e">
        <f t="shared" si="30"/>
        <v>#REF!</v>
      </c>
      <c r="BF132" s="228" t="e">
        <f t="shared" si="31"/>
        <v>#REF!</v>
      </c>
      <c r="BG132" s="228" t="e">
        <f t="shared" si="32"/>
        <v>#REF!</v>
      </c>
      <c r="BH132" s="228" t="e">
        <f t="shared" si="33"/>
        <v>#REF!</v>
      </c>
      <c r="BI132" s="228" t="e">
        <f t="shared" si="34"/>
        <v>#REF!</v>
      </c>
      <c r="BJ132" s="228" t="e">
        <f t="shared" si="35"/>
        <v>#REF!</v>
      </c>
      <c r="BK132" s="228" t="e">
        <f t="shared" si="36"/>
        <v>#REF!</v>
      </c>
      <c r="BL132" s="228" t="e">
        <f t="shared" si="37"/>
        <v>#REF!</v>
      </c>
      <c r="BM132" s="228" t="e">
        <f t="shared" si="38"/>
        <v>#REF!</v>
      </c>
      <c r="BN132" s="228" t="e">
        <f t="shared" si="39"/>
        <v>#REF!</v>
      </c>
      <c r="BO132" s="228" t="e">
        <f t="shared" si="40"/>
        <v>#REF!</v>
      </c>
      <c r="BP132" s="228" t="e">
        <f t="shared" si="41"/>
        <v>#REF!</v>
      </c>
      <c r="BQ132" s="228" t="e">
        <f t="shared" si="42"/>
        <v>#REF!</v>
      </c>
      <c r="BR132" s="228" t="e">
        <f t="shared" si="43"/>
        <v>#REF!</v>
      </c>
      <c r="BS132" s="228" t="e">
        <f t="shared" si="44"/>
        <v>#REF!</v>
      </c>
      <c r="BT132" s="228" t="e">
        <f t="shared" si="45"/>
        <v>#REF!</v>
      </c>
      <c r="BU132" s="228" t="e">
        <f t="shared" si="46"/>
        <v>#REF!</v>
      </c>
      <c r="BV132" s="228" t="e">
        <f t="shared" si="47"/>
        <v>#REF!</v>
      </c>
      <c r="BW132" s="228" t="e">
        <f t="shared" si="48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25"/>
        <v>#REF!</v>
      </c>
      <c r="BA133" s="228" t="e">
        <f t="shared" si="26"/>
        <v>#REF!</v>
      </c>
      <c r="BB133" s="228" t="e">
        <f t="shared" si="27"/>
        <v>#REF!</v>
      </c>
      <c r="BC133" s="228" t="e">
        <f t="shared" si="28"/>
        <v>#REF!</v>
      </c>
      <c r="BD133" s="228" t="e">
        <f t="shared" si="29"/>
        <v>#REF!</v>
      </c>
      <c r="BE133" s="228" t="e">
        <f t="shared" si="30"/>
        <v>#REF!</v>
      </c>
      <c r="BF133" s="228" t="e">
        <f t="shared" si="31"/>
        <v>#REF!</v>
      </c>
      <c r="BG133" s="228" t="e">
        <f t="shared" si="32"/>
        <v>#REF!</v>
      </c>
      <c r="BH133" s="228" t="e">
        <f t="shared" si="33"/>
        <v>#REF!</v>
      </c>
      <c r="BI133" s="228" t="e">
        <f t="shared" si="34"/>
        <v>#REF!</v>
      </c>
      <c r="BJ133" s="228" t="e">
        <f t="shared" si="35"/>
        <v>#REF!</v>
      </c>
      <c r="BK133" s="228" t="e">
        <f t="shared" si="36"/>
        <v>#REF!</v>
      </c>
      <c r="BL133" s="228" t="e">
        <f t="shared" si="37"/>
        <v>#REF!</v>
      </c>
      <c r="BM133" s="228" t="e">
        <f t="shared" si="38"/>
        <v>#REF!</v>
      </c>
      <c r="BN133" s="228" t="e">
        <f t="shared" si="39"/>
        <v>#REF!</v>
      </c>
      <c r="BO133" s="228" t="e">
        <f t="shared" si="40"/>
        <v>#REF!</v>
      </c>
      <c r="BP133" s="228" t="e">
        <f t="shared" si="41"/>
        <v>#REF!</v>
      </c>
      <c r="BQ133" s="228" t="e">
        <f t="shared" si="42"/>
        <v>#REF!</v>
      </c>
      <c r="BR133" s="228" t="e">
        <f t="shared" si="43"/>
        <v>#REF!</v>
      </c>
      <c r="BS133" s="228" t="e">
        <f t="shared" si="44"/>
        <v>#REF!</v>
      </c>
      <c r="BT133" s="228" t="e">
        <f t="shared" si="45"/>
        <v>#REF!</v>
      </c>
      <c r="BU133" s="228" t="e">
        <f t="shared" si="46"/>
        <v>#REF!</v>
      </c>
      <c r="BV133" s="228" t="e">
        <f t="shared" si="47"/>
        <v>#REF!</v>
      </c>
      <c r="BW133" s="228" t="e">
        <f t="shared" si="48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25"/>
        <v>#REF!</v>
      </c>
      <c r="BA134" s="228" t="e">
        <f t="shared" si="26"/>
        <v>#REF!</v>
      </c>
      <c r="BB134" s="228" t="e">
        <f t="shared" si="27"/>
        <v>#REF!</v>
      </c>
      <c r="BC134" s="228" t="e">
        <f t="shared" si="28"/>
        <v>#REF!</v>
      </c>
      <c r="BD134" s="228" t="e">
        <f t="shared" si="29"/>
        <v>#REF!</v>
      </c>
      <c r="BE134" s="228" t="e">
        <f t="shared" si="30"/>
        <v>#REF!</v>
      </c>
      <c r="BF134" s="228" t="e">
        <f t="shared" si="31"/>
        <v>#REF!</v>
      </c>
      <c r="BG134" s="228" t="e">
        <f t="shared" si="32"/>
        <v>#REF!</v>
      </c>
      <c r="BH134" s="228" t="e">
        <f t="shared" si="33"/>
        <v>#REF!</v>
      </c>
      <c r="BI134" s="228" t="e">
        <f t="shared" si="34"/>
        <v>#REF!</v>
      </c>
      <c r="BJ134" s="228" t="e">
        <f t="shared" si="35"/>
        <v>#REF!</v>
      </c>
      <c r="BK134" s="228" t="e">
        <f t="shared" si="36"/>
        <v>#REF!</v>
      </c>
      <c r="BL134" s="228" t="e">
        <f t="shared" si="37"/>
        <v>#REF!</v>
      </c>
      <c r="BM134" s="228" t="e">
        <f t="shared" si="38"/>
        <v>#REF!</v>
      </c>
      <c r="BN134" s="228" t="e">
        <f t="shared" si="39"/>
        <v>#REF!</v>
      </c>
      <c r="BO134" s="228" t="e">
        <f t="shared" si="40"/>
        <v>#REF!</v>
      </c>
      <c r="BP134" s="228" t="e">
        <f t="shared" si="41"/>
        <v>#REF!</v>
      </c>
      <c r="BQ134" s="228" t="e">
        <f t="shared" si="42"/>
        <v>#REF!</v>
      </c>
      <c r="BR134" s="228" t="e">
        <f t="shared" si="43"/>
        <v>#REF!</v>
      </c>
      <c r="BS134" s="228" t="e">
        <f t="shared" si="44"/>
        <v>#REF!</v>
      </c>
      <c r="BT134" s="228" t="e">
        <f t="shared" si="45"/>
        <v>#REF!</v>
      </c>
      <c r="BU134" s="228" t="e">
        <f t="shared" si="46"/>
        <v>#REF!</v>
      </c>
      <c r="BV134" s="228" t="e">
        <f t="shared" si="47"/>
        <v>#REF!</v>
      </c>
      <c r="BW134" s="228" t="e">
        <f t="shared" si="48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25"/>
        <v>#REF!</v>
      </c>
      <c r="BA135" s="228" t="e">
        <f t="shared" si="26"/>
        <v>#REF!</v>
      </c>
      <c r="BB135" s="228" t="e">
        <f t="shared" si="27"/>
        <v>#REF!</v>
      </c>
      <c r="BC135" s="228" t="e">
        <f t="shared" si="28"/>
        <v>#REF!</v>
      </c>
      <c r="BD135" s="228" t="e">
        <f t="shared" si="29"/>
        <v>#REF!</v>
      </c>
      <c r="BE135" s="228" t="e">
        <f t="shared" si="30"/>
        <v>#REF!</v>
      </c>
      <c r="BF135" s="228" t="e">
        <f t="shared" si="31"/>
        <v>#REF!</v>
      </c>
      <c r="BG135" s="228" t="e">
        <f t="shared" si="32"/>
        <v>#REF!</v>
      </c>
      <c r="BH135" s="228" t="e">
        <f t="shared" si="33"/>
        <v>#REF!</v>
      </c>
      <c r="BI135" s="228" t="e">
        <f t="shared" si="34"/>
        <v>#REF!</v>
      </c>
      <c r="BJ135" s="228" t="e">
        <f t="shared" si="35"/>
        <v>#REF!</v>
      </c>
      <c r="BK135" s="228" t="e">
        <f t="shared" si="36"/>
        <v>#REF!</v>
      </c>
      <c r="BL135" s="228" t="e">
        <f t="shared" si="37"/>
        <v>#REF!</v>
      </c>
      <c r="BM135" s="228" t="e">
        <f t="shared" si="38"/>
        <v>#REF!</v>
      </c>
      <c r="BN135" s="228" t="e">
        <f t="shared" si="39"/>
        <v>#REF!</v>
      </c>
      <c r="BO135" s="228" t="e">
        <f t="shared" si="40"/>
        <v>#REF!</v>
      </c>
      <c r="BP135" s="228" t="e">
        <f t="shared" si="41"/>
        <v>#REF!</v>
      </c>
      <c r="BQ135" s="228" t="e">
        <f t="shared" si="42"/>
        <v>#REF!</v>
      </c>
      <c r="BR135" s="228" t="e">
        <f t="shared" si="43"/>
        <v>#REF!</v>
      </c>
      <c r="BS135" s="228" t="e">
        <f t="shared" si="44"/>
        <v>#REF!</v>
      </c>
      <c r="BT135" s="228" t="e">
        <f t="shared" si="45"/>
        <v>#REF!</v>
      </c>
      <c r="BU135" s="228" t="e">
        <f t="shared" si="46"/>
        <v>#REF!</v>
      </c>
      <c r="BV135" s="228" t="e">
        <f t="shared" si="47"/>
        <v>#REF!</v>
      </c>
      <c r="BW135" s="228" t="e">
        <f t="shared" si="48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25"/>
        <v>#REF!</v>
      </c>
      <c r="BA136" s="228" t="e">
        <f t="shared" si="26"/>
        <v>#REF!</v>
      </c>
      <c r="BB136" s="228" t="e">
        <f t="shared" si="27"/>
        <v>#REF!</v>
      </c>
      <c r="BC136" s="228" t="e">
        <f t="shared" si="28"/>
        <v>#REF!</v>
      </c>
      <c r="BD136" s="228" t="e">
        <f t="shared" si="29"/>
        <v>#REF!</v>
      </c>
      <c r="BE136" s="228" t="e">
        <f t="shared" si="30"/>
        <v>#REF!</v>
      </c>
      <c r="BF136" s="228" t="e">
        <f t="shared" si="31"/>
        <v>#REF!</v>
      </c>
      <c r="BG136" s="228" t="e">
        <f t="shared" si="32"/>
        <v>#REF!</v>
      </c>
      <c r="BH136" s="228" t="e">
        <f t="shared" si="33"/>
        <v>#REF!</v>
      </c>
      <c r="BI136" s="228" t="e">
        <f t="shared" si="34"/>
        <v>#REF!</v>
      </c>
      <c r="BJ136" s="228" t="e">
        <f t="shared" si="35"/>
        <v>#REF!</v>
      </c>
      <c r="BK136" s="228" t="e">
        <f t="shared" si="36"/>
        <v>#REF!</v>
      </c>
      <c r="BL136" s="228" t="e">
        <f t="shared" si="37"/>
        <v>#REF!</v>
      </c>
      <c r="BM136" s="228" t="e">
        <f t="shared" si="38"/>
        <v>#REF!</v>
      </c>
      <c r="BN136" s="228" t="e">
        <f t="shared" si="39"/>
        <v>#REF!</v>
      </c>
      <c r="BO136" s="228" t="e">
        <f t="shared" si="40"/>
        <v>#REF!</v>
      </c>
      <c r="BP136" s="228" t="e">
        <f t="shared" si="41"/>
        <v>#REF!</v>
      </c>
      <c r="BQ136" s="228" t="e">
        <f t="shared" si="42"/>
        <v>#REF!</v>
      </c>
      <c r="BR136" s="228" t="e">
        <f t="shared" si="43"/>
        <v>#REF!</v>
      </c>
      <c r="BS136" s="228" t="e">
        <f t="shared" si="44"/>
        <v>#REF!</v>
      </c>
      <c r="BT136" s="228" t="e">
        <f t="shared" si="45"/>
        <v>#REF!</v>
      </c>
      <c r="BU136" s="228" t="e">
        <f t="shared" si="46"/>
        <v>#REF!</v>
      </c>
      <c r="BV136" s="228" t="e">
        <f t="shared" si="47"/>
        <v>#REF!</v>
      </c>
      <c r="BW136" s="228" t="e">
        <f t="shared" si="48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25"/>
        <v>#REF!</v>
      </c>
      <c r="BA137" s="228" t="e">
        <f t="shared" si="26"/>
        <v>#REF!</v>
      </c>
      <c r="BB137" s="228" t="e">
        <f t="shared" si="27"/>
        <v>#REF!</v>
      </c>
      <c r="BC137" s="228" t="e">
        <f t="shared" si="28"/>
        <v>#REF!</v>
      </c>
      <c r="BD137" s="228" t="e">
        <f t="shared" si="29"/>
        <v>#REF!</v>
      </c>
      <c r="BE137" s="228" t="e">
        <f t="shared" si="30"/>
        <v>#REF!</v>
      </c>
      <c r="BF137" s="228" t="e">
        <f t="shared" si="31"/>
        <v>#REF!</v>
      </c>
      <c r="BG137" s="228" t="e">
        <f t="shared" si="32"/>
        <v>#REF!</v>
      </c>
      <c r="BH137" s="228" t="e">
        <f t="shared" si="33"/>
        <v>#REF!</v>
      </c>
      <c r="BI137" s="228" t="e">
        <f t="shared" si="34"/>
        <v>#REF!</v>
      </c>
      <c r="BJ137" s="228" t="e">
        <f t="shared" si="35"/>
        <v>#REF!</v>
      </c>
      <c r="BK137" s="228" t="e">
        <f t="shared" si="36"/>
        <v>#REF!</v>
      </c>
      <c r="BL137" s="228" t="e">
        <f t="shared" si="37"/>
        <v>#REF!</v>
      </c>
      <c r="BM137" s="228" t="e">
        <f t="shared" si="38"/>
        <v>#REF!</v>
      </c>
      <c r="BN137" s="228" t="e">
        <f t="shared" si="39"/>
        <v>#REF!</v>
      </c>
      <c r="BO137" s="228" t="e">
        <f t="shared" si="40"/>
        <v>#REF!</v>
      </c>
      <c r="BP137" s="228" t="e">
        <f t="shared" si="41"/>
        <v>#REF!</v>
      </c>
      <c r="BQ137" s="228" t="e">
        <f t="shared" si="42"/>
        <v>#REF!</v>
      </c>
      <c r="BR137" s="228" t="e">
        <f t="shared" si="43"/>
        <v>#REF!</v>
      </c>
      <c r="BS137" s="228" t="e">
        <f t="shared" si="44"/>
        <v>#REF!</v>
      </c>
      <c r="BT137" s="228" t="e">
        <f t="shared" si="45"/>
        <v>#REF!</v>
      </c>
      <c r="BU137" s="228" t="e">
        <f t="shared" si="46"/>
        <v>#REF!</v>
      </c>
      <c r="BV137" s="228" t="e">
        <f t="shared" si="47"/>
        <v>#REF!</v>
      </c>
      <c r="BW137" s="228" t="e">
        <f t="shared" si="48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25"/>
        <v>#REF!</v>
      </c>
      <c r="BA138" s="228" t="e">
        <f t="shared" si="26"/>
        <v>#REF!</v>
      </c>
      <c r="BB138" s="228" t="e">
        <f t="shared" si="27"/>
        <v>#REF!</v>
      </c>
      <c r="BC138" s="228" t="e">
        <f t="shared" si="28"/>
        <v>#REF!</v>
      </c>
      <c r="BD138" s="228" t="e">
        <f t="shared" si="29"/>
        <v>#REF!</v>
      </c>
      <c r="BE138" s="228" t="e">
        <f t="shared" si="30"/>
        <v>#REF!</v>
      </c>
      <c r="BF138" s="228" t="e">
        <f t="shared" si="31"/>
        <v>#REF!</v>
      </c>
      <c r="BG138" s="228" t="e">
        <f t="shared" si="32"/>
        <v>#REF!</v>
      </c>
      <c r="BH138" s="228" t="e">
        <f t="shared" si="33"/>
        <v>#REF!</v>
      </c>
      <c r="BI138" s="228" t="e">
        <f t="shared" si="34"/>
        <v>#REF!</v>
      </c>
      <c r="BJ138" s="228" t="e">
        <f t="shared" si="35"/>
        <v>#REF!</v>
      </c>
      <c r="BK138" s="228" t="e">
        <f t="shared" si="36"/>
        <v>#REF!</v>
      </c>
      <c r="BL138" s="228" t="e">
        <f t="shared" si="37"/>
        <v>#REF!</v>
      </c>
      <c r="BM138" s="228" t="e">
        <f t="shared" si="38"/>
        <v>#REF!</v>
      </c>
      <c r="BN138" s="228" t="e">
        <f t="shared" si="39"/>
        <v>#REF!</v>
      </c>
      <c r="BO138" s="228" t="e">
        <f t="shared" si="40"/>
        <v>#REF!</v>
      </c>
      <c r="BP138" s="228" t="e">
        <f t="shared" si="41"/>
        <v>#REF!</v>
      </c>
      <c r="BQ138" s="228" t="e">
        <f t="shared" si="42"/>
        <v>#REF!</v>
      </c>
      <c r="BR138" s="228" t="e">
        <f t="shared" si="43"/>
        <v>#REF!</v>
      </c>
      <c r="BS138" s="228" t="e">
        <f t="shared" si="44"/>
        <v>#REF!</v>
      </c>
      <c r="BT138" s="228" t="e">
        <f t="shared" si="45"/>
        <v>#REF!</v>
      </c>
      <c r="BU138" s="228" t="e">
        <f t="shared" si="46"/>
        <v>#REF!</v>
      </c>
      <c r="BV138" s="228" t="e">
        <f t="shared" si="47"/>
        <v>#REF!</v>
      </c>
      <c r="BW138" s="228" t="e">
        <f t="shared" si="48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25"/>
        <v>#REF!</v>
      </c>
      <c r="BA139" s="228" t="e">
        <f t="shared" si="26"/>
        <v>#REF!</v>
      </c>
      <c r="BB139" s="228" t="e">
        <f t="shared" si="27"/>
        <v>#REF!</v>
      </c>
      <c r="BC139" s="228" t="e">
        <f t="shared" si="28"/>
        <v>#REF!</v>
      </c>
      <c r="BD139" s="228" t="e">
        <f t="shared" si="29"/>
        <v>#REF!</v>
      </c>
      <c r="BE139" s="228" t="e">
        <f t="shared" si="30"/>
        <v>#REF!</v>
      </c>
      <c r="BF139" s="228" t="e">
        <f t="shared" si="31"/>
        <v>#REF!</v>
      </c>
      <c r="BG139" s="228" t="e">
        <f t="shared" si="32"/>
        <v>#REF!</v>
      </c>
      <c r="BH139" s="228" t="e">
        <f t="shared" si="33"/>
        <v>#REF!</v>
      </c>
      <c r="BI139" s="228" t="e">
        <f t="shared" si="34"/>
        <v>#REF!</v>
      </c>
      <c r="BJ139" s="228" t="e">
        <f t="shared" si="35"/>
        <v>#REF!</v>
      </c>
      <c r="BK139" s="228" t="e">
        <f t="shared" si="36"/>
        <v>#REF!</v>
      </c>
      <c r="BL139" s="228" t="e">
        <f t="shared" si="37"/>
        <v>#REF!</v>
      </c>
      <c r="BM139" s="228" t="e">
        <f t="shared" si="38"/>
        <v>#REF!</v>
      </c>
      <c r="BN139" s="228" t="e">
        <f t="shared" si="39"/>
        <v>#REF!</v>
      </c>
      <c r="BO139" s="228" t="e">
        <f t="shared" si="40"/>
        <v>#REF!</v>
      </c>
      <c r="BP139" s="228" t="e">
        <f t="shared" si="41"/>
        <v>#REF!</v>
      </c>
      <c r="BQ139" s="228" t="e">
        <f t="shared" si="42"/>
        <v>#REF!</v>
      </c>
      <c r="BR139" s="228" t="e">
        <f t="shared" si="43"/>
        <v>#REF!</v>
      </c>
      <c r="BS139" s="228" t="e">
        <f t="shared" si="44"/>
        <v>#REF!</v>
      </c>
      <c r="BT139" s="228" t="e">
        <f t="shared" si="45"/>
        <v>#REF!</v>
      </c>
      <c r="BU139" s="228" t="e">
        <f t="shared" si="46"/>
        <v>#REF!</v>
      </c>
      <c r="BV139" s="228" t="e">
        <f t="shared" si="47"/>
        <v>#REF!</v>
      </c>
      <c r="BW139" s="228" t="e">
        <f t="shared" si="48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25"/>
        <v>#REF!</v>
      </c>
      <c r="BA140" s="228" t="e">
        <f t="shared" si="26"/>
        <v>#REF!</v>
      </c>
      <c r="BB140" s="228" t="e">
        <f t="shared" si="27"/>
        <v>#REF!</v>
      </c>
      <c r="BC140" s="228" t="e">
        <f t="shared" si="28"/>
        <v>#REF!</v>
      </c>
      <c r="BD140" s="228" t="e">
        <f t="shared" si="29"/>
        <v>#REF!</v>
      </c>
      <c r="BE140" s="228" t="e">
        <f t="shared" si="30"/>
        <v>#REF!</v>
      </c>
      <c r="BF140" s="228" t="e">
        <f t="shared" si="31"/>
        <v>#REF!</v>
      </c>
      <c r="BG140" s="228" t="e">
        <f t="shared" si="32"/>
        <v>#REF!</v>
      </c>
      <c r="BH140" s="228" t="e">
        <f t="shared" si="33"/>
        <v>#REF!</v>
      </c>
      <c r="BI140" s="228" t="e">
        <f t="shared" si="34"/>
        <v>#REF!</v>
      </c>
      <c r="BJ140" s="228" t="e">
        <f t="shared" si="35"/>
        <v>#REF!</v>
      </c>
      <c r="BK140" s="228" t="e">
        <f t="shared" si="36"/>
        <v>#REF!</v>
      </c>
      <c r="BL140" s="228" t="e">
        <f t="shared" si="37"/>
        <v>#REF!</v>
      </c>
      <c r="BM140" s="228" t="e">
        <f t="shared" si="38"/>
        <v>#REF!</v>
      </c>
      <c r="BN140" s="228" t="e">
        <f t="shared" si="39"/>
        <v>#REF!</v>
      </c>
      <c r="BO140" s="228" t="e">
        <f t="shared" si="40"/>
        <v>#REF!</v>
      </c>
      <c r="BP140" s="228" t="e">
        <f t="shared" si="41"/>
        <v>#REF!</v>
      </c>
      <c r="BQ140" s="228" t="e">
        <f t="shared" si="42"/>
        <v>#REF!</v>
      </c>
      <c r="BR140" s="228" t="e">
        <f t="shared" si="43"/>
        <v>#REF!</v>
      </c>
      <c r="BS140" s="228" t="e">
        <f t="shared" si="44"/>
        <v>#REF!</v>
      </c>
      <c r="BT140" s="228" t="e">
        <f t="shared" si="45"/>
        <v>#REF!</v>
      </c>
      <c r="BU140" s="228" t="e">
        <f t="shared" si="46"/>
        <v>#REF!</v>
      </c>
      <c r="BV140" s="228" t="e">
        <f t="shared" si="47"/>
        <v>#REF!</v>
      </c>
      <c r="BW140" s="228" t="e">
        <f t="shared" si="48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25"/>
        <v>#REF!</v>
      </c>
      <c r="BA141" s="228" t="e">
        <f t="shared" si="26"/>
        <v>#REF!</v>
      </c>
      <c r="BB141" s="228" t="e">
        <f t="shared" si="27"/>
        <v>#REF!</v>
      </c>
      <c r="BC141" s="228" t="e">
        <f t="shared" si="28"/>
        <v>#REF!</v>
      </c>
      <c r="BD141" s="228" t="e">
        <f t="shared" si="29"/>
        <v>#REF!</v>
      </c>
      <c r="BE141" s="228" t="e">
        <f t="shared" si="30"/>
        <v>#REF!</v>
      </c>
      <c r="BF141" s="228" t="e">
        <f t="shared" si="31"/>
        <v>#REF!</v>
      </c>
      <c r="BG141" s="228" t="e">
        <f t="shared" si="32"/>
        <v>#REF!</v>
      </c>
      <c r="BH141" s="228" t="e">
        <f t="shared" si="33"/>
        <v>#REF!</v>
      </c>
      <c r="BI141" s="228" t="e">
        <f t="shared" si="34"/>
        <v>#REF!</v>
      </c>
      <c r="BJ141" s="228" t="e">
        <f t="shared" si="35"/>
        <v>#REF!</v>
      </c>
      <c r="BK141" s="228" t="e">
        <f t="shared" si="36"/>
        <v>#REF!</v>
      </c>
      <c r="BL141" s="228" t="e">
        <f t="shared" si="37"/>
        <v>#REF!</v>
      </c>
      <c r="BM141" s="228" t="e">
        <f t="shared" si="38"/>
        <v>#REF!</v>
      </c>
      <c r="BN141" s="228" t="e">
        <f t="shared" si="39"/>
        <v>#REF!</v>
      </c>
      <c r="BO141" s="228" t="e">
        <f t="shared" si="40"/>
        <v>#REF!</v>
      </c>
      <c r="BP141" s="228" t="e">
        <f t="shared" si="41"/>
        <v>#REF!</v>
      </c>
      <c r="BQ141" s="228" t="e">
        <f t="shared" si="42"/>
        <v>#REF!</v>
      </c>
      <c r="BR141" s="228" t="e">
        <f t="shared" si="43"/>
        <v>#REF!</v>
      </c>
      <c r="BS141" s="228" t="e">
        <f t="shared" si="44"/>
        <v>#REF!</v>
      </c>
      <c r="BT141" s="228" t="e">
        <f t="shared" si="45"/>
        <v>#REF!</v>
      </c>
      <c r="BU141" s="228" t="e">
        <f t="shared" si="46"/>
        <v>#REF!</v>
      </c>
      <c r="BV141" s="228" t="e">
        <f t="shared" si="47"/>
        <v>#REF!</v>
      </c>
      <c r="BW141" s="228" t="e">
        <f t="shared" si="48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25"/>
        <v>#REF!</v>
      </c>
      <c r="BA142" s="228" t="e">
        <f t="shared" si="26"/>
        <v>#REF!</v>
      </c>
      <c r="BB142" s="228" t="e">
        <f t="shared" si="27"/>
        <v>#REF!</v>
      </c>
      <c r="BC142" s="228" t="e">
        <f t="shared" si="28"/>
        <v>#REF!</v>
      </c>
      <c r="BD142" s="228" t="e">
        <f t="shared" si="29"/>
        <v>#REF!</v>
      </c>
      <c r="BE142" s="228" t="e">
        <f t="shared" si="30"/>
        <v>#REF!</v>
      </c>
      <c r="BF142" s="228" t="e">
        <f t="shared" si="31"/>
        <v>#REF!</v>
      </c>
      <c r="BG142" s="228" t="e">
        <f t="shared" si="32"/>
        <v>#REF!</v>
      </c>
      <c r="BH142" s="228" t="e">
        <f t="shared" si="33"/>
        <v>#REF!</v>
      </c>
      <c r="BI142" s="228" t="e">
        <f t="shared" si="34"/>
        <v>#REF!</v>
      </c>
      <c r="BJ142" s="228" t="e">
        <f t="shared" si="35"/>
        <v>#REF!</v>
      </c>
      <c r="BK142" s="228" t="e">
        <f t="shared" si="36"/>
        <v>#REF!</v>
      </c>
      <c r="BL142" s="228" t="e">
        <f t="shared" si="37"/>
        <v>#REF!</v>
      </c>
      <c r="BM142" s="228" t="e">
        <f t="shared" si="38"/>
        <v>#REF!</v>
      </c>
      <c r="BN142" s="228" t="e">
        <f t="shared" si="39"/>
        <v>#REF!</v>
      </c>
      <c r="BO142" s="228" t="e">
        <f t="shared" si="40"/>
        <v>#REF!</v>
      </c>
      <c r="BP142" s="228" t="e">
        <f t="shared" si="41"/>
        <v>#REF!</v>
      </c>
      <c r="BQ142" s="228" t="e">
        <f t="shared" si="42"/>
        <v>#REF!</v>
      </c>
      <c r="BR142" s="228" t="e">
        <f t="shared" si="43"/>
        <v>#REF!</v>
      </c>
      <c r="BS142" s="228" t="e">
        <f t="shared" si="44"/>
        <v>#REF!</v>
      </c>
      <c r="BT142" s="228" t="e">
        <f t="shared" si="45"/>
        <v>#REF!</v>
      </c>
      <c r="BU142" s="228" t="e">
        <f t="shared" si="46"/>
        <v>#REF!</v>
      </c>
      <c r="BV142" s="228" t="e">
        <f t="shared" si="47"/>
        <v>#REF!</v>
      </c>
      <c r="BW142" s="228" t="e">
        <f t="shared" si="48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25"/>
        <v>#REF!</v>
      </c>
      <c r="BA143" s="228" t="e">
        <f t="shared" si="26"/>
        <v>#REF!</v>
      </c>
      <c r="BB143" s="228" t="e">
        <f t="shared" si="27"/>
        <v>#REF!</v>
      </c>
      <c r="BC143" s="228" t="e">
        <f t="shared" si="28"/>
        <v>#REF!</v>
      </c>
      <c r="BD143" s="228" t="e">
        <f t="shared" si="29"/>
        <v>#REF!</v>
      </c>
      <c r="BE143" s="228" t="e">
        <f t="shared" si="30"/>
        <v>#REF!</v>
      </c>
      <c r="BF143" s="228" t="e">
        <f t="shared" si="31"/>
        <v>#REF!</v>
      </c>
      <c r="BG143" s="228" t="e">
        <f t="shared" si="32"/>
        <v>#REF!</v>
      </c>
      <c r="BH143" s="228" t="e">
        <f t="shared" si="33"/>
        <v>#REF!</v>
      </c>
      <c r="BI143" s="228" t="e">
        <f t="shared" si="34"/>
        <v>#REF!</v>
      </c>
      <c r="BJ143" s="228" t="e">
        <f t="shared" si="35"/>
        <v>#REF!</v>
      </c>
      <c r="BK143" s="228" t="e">
        <f t="shared" si="36"/>
        <v>#REF!</v>
      </c>
      <c r="BL143" s="228" t="e">
        <f t="shared" si="37"/>
        <v>#REF!</v>
      </c>
      <c r="BM143" s="228" t="e">
        <f t="shared" si="38"/>
        <v>#REF!</v>
      </c>
      <c r="BN143" s="228" t="e">
        <f t="shared" si="39"/>
        <v>#REF!</v>
      </c>
      <c r="BO143" s="228" t="e">
        <f t="shared" si="40"/>
        <v>#REF!</v>
      </c>
      <c r="BP143" s="228" t="e">
        <f t="shared" si="41"/>
        <v>#REF!</v>
      </c>
      <c r="BQ143" s="228" t="e">
        <f t="shared" si="42"/>
        <v>#REF!</v>
      </c>
      <c r="BR143" s="228" t="e">
        <f t="shared" si="43"/>
        <v>#REF!</v>
      </c>
      <c r="BS143" s="228" t="e">
        <f t="shared" si="44"/>
        <v>#REF!</v>
      </c>
      <c r="BT143" s="228" t="e">
        <f t="shared" si="45"/>
        <v>#REF!</v>
      </c>
      <c r="BU143" s="228" t="e">
        <f t="shared" si="46"/>
        <v>#REF!</v>
      </c>
      <c r="BV143" s="228" t="e">
        <f t="shared" si="47"/>
        <v>#REF!</v>
      </c>
      <c r="BW143" s="228" t="e">
        <f t="shared" si="48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25"/>
        <v>#REF!</v>
      </c>
      <c r="BA144" s="228" t="e">
        <f t="shared" si="26"/>
        <v>#REF!</v>
      </c>
      <c r="BB144" s="228" t="e">
        <f t="shared" si="27"/>
        <v>#REF!</v>
      </c>
      <c r="BC144" s="228" t="e">
        <f t="shared" si="28"/>
        <v>#REF!</v>
      </c>
      <c r="BD144" s="228" t="e">
        <f t="shared" si="29"/>
        <v>#REF!</v>
      </c>
      <c r="BE144" s="228" t="e">
        <f t="shared" si="30"/>
        <v>#REF!</v>
      </c>
      <c r="BF144" s="228" t="e">
        <f t="shared" si="31"/>
        <v>#REF!</v>
      </c>
      <c r="BG144" s="228" t="e">
        <f t="shared" si="32"/>
        <v>#REF!</v>
      </c>
      <c r="BH144" s="228" t="e">
        <f t="shared" si="33"/>
        <v>#REF!</v>
      </c>
      <c r="BI144" s="228" t="e">
        <f t="shared" si="34"/>
        <v>#REF!</v>
      </c>
      <c r="BJ144" s="228" t="e">
        <f t="shared" si="35"/>
        <v>#REF!</v>
      </c>
      <c r="BK144" s="228" t="e">
        <f t="shared" si="36"/>
        <v>#REF!</v>
      </c>
      <c r="BL144" s="228" t="e">
        <f t="shared" si="37"/>
        <v>#REF!</v>
      </c>
      <c r="BM144" s="228" t="e">
        <f t="shared" si="38"/>
        <v>#REF!</v>
      </c>
      <c r="BN144" s="228" t="e">
        <f t="shared" si="39"/>
        <v>#REF!</v>
      </c>
      <c r="BO144" s="228" t="e">
        <f t="shared" si="40"/>
        <v>#REF!</v>
      </c>
      <c r="BP144" s="228" t="e">
        <f t="shared" si="41"/>
        <v>#REF!</v>
      </c>
      <c r="BQ144" s="228" t="e">
        <f t="shared" si="42"/>
        <v>#REF!</v>
      </c>
      <c r="BR144" s="228" t="e">
        <f t="shared" si="43"/>
        <v>#REF!</v>
      </c>
      <c r="BS144" s="228" t="e">
        <f t="shared" si="44"/>
        <v>#REF!</v>
      </c>
      <c r="BT144" s="228" t="e">
        <f t="shared" si="45"/>
        <v>#REF!</v>
      </c>
      <c r="BU144" s="228" t="e">
        <f t="shared" si="46"/>
        <v>#REF!</v>
      </c>
      <c r="BV144" s="228" t="e">
        <f t="shared" si="47"/>
        <v>#REF!</v>
      </c>
      <c r="BW144" s="228" t="e">
        <f t="shared" si="48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25"/>
        <v>#REF!</v>
      </c>
      <c r="BA145" s="228" t="e">
        <f t="shared" si="26"/>
        <v>#REF!</v>
      </c>
      <c r="BB145" s="228" t="e">
        <f t="shared" si="27"/>
        <v>#REF!</v>
      </c>
      <c r="BC145" s="228" t="e">
        <f t="shared" si="28"/>
        <v>#REF!</v>
      </c>
      <c r="BD145" s="228" t="e">
        <f t="shared" si="29"/>
        <v>#REF!</v>
      </c>
      <c r="BE145" s="228" t="e">
        <f t="shared" si="30"/>
        <v>#REF!</v>
      </c>
      <c r="BF145" s="228" t="e">
        <f t="shared" si="31"/>
        <v>#REF!</v>
      </c>
      <c r="BG145" s="228" t="e">
        <f t="shared" si="32"/>
        <v>#REF!</v>
      </c>
      <c r="BH145" s="228" t="e">
        <f t="shared" si="33"/>
        <v>#REF!</v>
      </c>
      <c r="BI145" s="228" t="e">
        <f t="shared" si="34"/>
        <v>#REF!</v>
      </c>
      <c r="BJ145" s="228" t="e">
        <f t="shared" si="35"/>
        <v>#REF!</v>
      </c>
      <c r="BK145" s="228" t="e">
        <f t="shared" si="36"/>
        <v>#REF!</v>
      </c>
      <c r="BL145" s="228" t="e">
        <f t="shared" si="37"/>
        <v>#REF!</v>
      </c>
      <c r="BM145" s="228" t="e">
        <f t="shared" si="38"/>
        <v>#REF!</v>
      </c>
      <c r="BN145" s="228" t="e">
        <f t="shared" si="39"/>
        <v>#REF!</v>
      </c>
      <c r="BO145" s="228" t="e">
        <f t="shared" si="40"/>
        <v>#REF!</v>
      </c>
      <c r="BP145" s="228" t="e">
        <f t="shared" si="41"/>
        <v>#REF!</v>
      </c>
      <c r="BQ145" s="228" t="e">
        <f t="shared" si="42"/>
        <v>#REF!</v>
      </c>
      <c r="BR145" s="228" t="e">
        <f t="shared" si="43"/>
        <v>#REF!</v>
      </c>
      <c r="BS145" s="228" t="e">
        <f t="shared" si="44"/>
        <v>#REF!</v>
      </c>
      <c r="BT145" s="228" t="e">
        <f t="shared" si="45"/>
        <v>#REF!</v>
      </c>
      <c r="BU145" s="228" t="e">
        <f t="shared" si="46"/>
        <v>#REF!</v>
      </c>
      <c r="BV145" s="228" t="e">
        <f t="shared" si="47"/>
        <v>#REF!</v>
      </c>
      <c r="BW145" s="228" t="e">
        <f t="shared" si="48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25"/>
        <v>#REF!</v>
      </c>
      <c r="BA146" s="228" t="e">
        <f t="shared" si="26"/>
        <v>#REF!</v>
      </c>
      <c r="BB146" s="228" t="e">
        <f t="shared" si="27"/>
        <v>#REF!</v>
      </c>
      <c r="BC146" s="228" t="e">
        <f t="shared" si="28"/>
        <v>#REF!</v>
      </c>
      <c r="BD146" s="228" t="e">
        <f t="shared" si="29"/>
        <v>#REF!</v>
      </c>
      <c r="BE146" s="228" t="e">
        <f t="shared" si="30"/>
        <v>#REF!</v>
      </c>
      <c r="BF146" s="228" t="e">
        <f t="shared" si="31"/>
        <v>#REF!</v>
      </c>
      <c r="BG146" s="228" t="e">
        <f t="shared" si="32"/>
        <v>#REF!</v>
      </c>
      <c r="BH146" s="228" t="e">
        <f t="shared" si="33"/>
        <v>#REF!</v>
      </c>
      <c r="BI146" s="228" t="e">
        <f t="shared" si="34"/>
        <v>#REF!</v>
      </c>
      <c r="BJ146" s="228" t="e">
        <f t="shared" si="35"/>
        <v>#REF!</v>
      </c>
      <c r="BK146" s="228" t="e">
        <f t="shared" si="36"/>
        <v>#REF!</v>
      </c>
      <c r="BL146" s="228" t="e">
        <f t="shared" si="37"/>
        <v>#REF!</v>
      </c>
      <c r="BM146" s="228" t="e">
        <f t="shared" si="38"/>
        <v>#REF!</v>
      </c>
      <c r="BN146" s="228" t="e">
        <f t="shared" si="39"/>
        <v>#REF!</v>
      </c>
      <c r="BO146" s="228" t="e">
        <f t="shared" si="40"/>
        <v>#REF!</v>
      </c>
      <c r="BP146" s="228" t="e">
        <f t="shared" si="41"/>
        <v>#REF!</v>
      </c>
      <c r="BQ146" s="228" t="e">
        <f t="shared" si="42"/>
        <v>#REF!</v>
      </c>
      <c r="BR146" s="228" t="e">
        <f t="shared" si="43"/>
        <v>#REF!</v>
      </c>
      <c r="BS146" s="228" t="e">
        <f t="shared" si="44"/>
        <v>#REF!</v>
      </c>
      <c r="BT146" s="228" t="e">
        <f t="shared" si="45"/>
        <v>#REF!</v>
      </c>
      <c r="BU146" s="228" t="e">
        <f t="shared" si="46"/>
        <v>#REF!</v>
      </c>
      <c r="BV146" s="228" t="e">
        <f t="shared" si="47"/>
        <v>#REF!</v>
      </c>
      <c r="BW146" s="228" t="e">
        <f t="shared" si="48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25"/>
        <v>#REF!</v>
      </c>
      <c r="BA147" s="228" t="e">
        <f t="shared" si="26"/>
        <v>#REF!</v>
      </c>
      <c r="BB147" s="228" t="e">
        <f t="shared" si="27"/>
        <v>#REF!</v>
      </c>
      <c r="BC147" s="228" t="e">
        <f t="shared" si="28"/>
        <v>#REF!</v>
      </c>
      <c r="BD147" s="228" t="e">
        <f t="shared" si="29"/>
        <v>#REF!</v>
      </c>
      <c r="BE147" s="228" t="e">
        <f t="shared" si="30"/>
        <v>#REF!</v>
      </c>
      <c r="BF147" s="228" t="e">
        <f t="shared" si="31"/>
        <v>#REF!</v>
      </c>
      <c r="BG147" s="228" t="e">
        <f t="shared" si="32"/>
        <v>#REF!</v>
      </c>
      <c r="BH147" s="228" t="e">
        <f t="shared" si="33"/>
        <v>#REF!</v>
      </c>
      <c r="BI147" s="228" t="e">
        <f t="shared" si="34"/>
        <v>#REF!</v>
      </c>
      <c r="BJ147" s="228" t="e">
        <f t="shared" si="35"/>
        <v>#REF!</v>
      </c>
      <c r="BK147" s="228" t="e">
        <f t="shared" si="36"/>
        <v>#REF!</v>
      </c>
      <c r="BL147" s="228" t="e">
        <f t="shared" si="37"/>
        <v>#REF!</v>
      </c>
      <c r="BM147" s="228" t="e">
        <f t="shared" si="38"/>
        <v>#REF!</v>
      </c>
      <c r="BN147" s="228" t="e">
        <f t="shared" si="39"/>
        <v>#REF!</v>
      </c>
      <c r="BO147" s="228" t="e">
        <f t="shared" si="40"/>
        <v>#REF!</v>
      </c>
      <c r="BP147" s="228" t="e">
        <f t="shared" si="41"/>
        <v>#REF!</v>
      </c>
      <c r="BQ147" s="228" t="e">
        <f t="shared" si="42"/>
        <v>#REF!</v>
      </c>
      <c r="BR147" s="228" t="e">
        <f t="shared" si="43"/>
        <v>#REF!</v>
      </c>
      <c r="BS147" s="228" t="e">
        <f t="shared" si="44"/>
        <v>#REF!</v>
      </c>
      <c r="BT147" s="228" t="e">
        <f t="shared" si="45"/>
        <v>#REF!</v>
      </c>
      <c r="BU147" s="228" t="e">
        <f t="shared" si="46"/>
        <v>#REF!</v>
      </c>
      <c r="BV147" s="228" t="e">
        <f t="shared" si="47"/>
        <v>#REF!</v>
      </c>
      <c r="BW147" s="228" t="e">
        <f t="shared" si="48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ref="AZ148:BI154" si="49">B148-AA148</f>
        <v>#REF!</v>
      </c>
      <c r="BA148" s="228" t="e">
        <f t="shared" si="49"/>
        <v>#REF!</v>
      </c>
      <c r="BB148" s="228" t="e">
        <f t="shared" si="49"/>
        <v>#REF!</v>
      </c>
      <c r="BC148" s="228" t="e">
        <f t="shared" si="49"/>
        <v>#REF!</v>
      </c>
      <c r="BD148" s="228" t="e">
        <f t="shared" si="49"/>
        <v>#REF!</v>
      </c>
      <c r="BE148" s="228" t="e">
        <f t="shared" si="49"/>
        <v>#REF!</v>
      </c>
      <c r="BF148" s="228" t="e">
        <f t="shared" si="49"/>
        <v>#REF!</v>
      </c>
      <c r="BG148" s="228" t="e">
        <f t="shared" si="49"/>
        <v>#REF!</v>
      </c>
      <c r="BH148" s="228" t="e">
        <f t="shared" si="49"/>
        <v>#REF!</v>
      </c>
      <c r="BI148" s="228" t="e">
        <f t="shared" si="49"/>
        <v>#REF!</v>
      </c>
      <c r="BJ148" s="228" t="e">
        <f t="shared" ref="BJ148:BS154" si="50">L148-AK148</f>
        <v>#REF!</v>
      </c>
      <c r="BK148" s="228" t="e">
        <f t="shared" si="50"/>
        <v>#REF!</v>
      </c>
      <c r="BL148" s="228" t="e">
        <f t="shared" si="50"/>
        <v>#REF!</v>
      </c>
      <c r="BM148" s="228" t="e">
        <f t="shared" si="50"/>
        <v>#REF!</v>
      </c>
      <c r="BN148" s="228" t="e">
        <f t="shared" si="50"/>
        <v>#REF!</v>
      </c>
      <c r="BO148" s="228" t="e">
        <f t="shared" si="50"/>
        <v>#REF!</v>
      </c>
      <c r="BP148" s="228" t="e">
        <f t="shared" si="50"/>
        <v>#REF!</v>
      </c>
      <c r="BQ148" s="228" t="e">
        <f t="shared" si="50"/>
        <v>#REF!</v>
      </c>
      <c r="BR148" s="228" t="e">
        <f t="shared" si="50"/>
        <v>#REF!</v>
      </c>
      <c r="BS148" s="228" t="e">
        <f t="shared" si="50"/>
        <v>#REF!</v>
      </c>
      <c r="BT148" s="228" t="e">
        <f t="shared" ref="BT148:BW154" si="51">V148-AU148</f>
        <v>#REF!</v>
      </c>
      <c r="BU148" s="228" t="e">
        <f t="shared" si="51"/>
        <v>#REF!</v>
      </c>
      <c r="BV148" s="228" t="e">
        <f t="shared" si="51"/>
        <v>#REF!</v>
      </c>
      <c r="BW148" s="228" t="e">
        <f t="shared" si="51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49"/>
        <v>#REF!</v>
      </c>
      <c r="BA149" s="228" t="e">
        <f t="shared" si="49"/>
        <v>#REF!</v>
      </c>
      <c r="BB149" s="228" t="e">
        <f t="shared" si="49"/>
        <v>#REF!</v>
      </c>
      <c r="BC149" s="228" t="e">
        <f t="shared" si="49"/>
        <v>#REF!</v>
      </c>
      <c r="BD149" s="228" t="e">
        <f t="shared" si="49"/>
        <v>#REF!</v>
      </c>
      <c r="BE149" s="228" t="e">
        <f t="shared" si="49"/>
        <v>#REF!</v>
      </c>
      <c r="BF149" s="228" t="e">
        <f t="shared" si="49"/>
        <v>#REF!</v>
      </c>
      <c r="BG149" s="228" t="e">
        <f t="shared" si="49"/>
        <v>#REF!</v>
      </c>
      <c r="BH149" s="228" t="e">
        <f t="shared" si="49"/>
        <v>#REF!</v>
      </c>
      <c r="BI149" s="228" t="e">
        <f t="shared" si="49"/>
        <v>#REF!</v>
      </c>
      <c r="BJ149" s="228" t="e">
        <f t="shared" si="50"/>
        <v>#REF!</v>
      </c>
      <c r="BK149" s="228" t="e">
        <f t="shared" si="50"/>
        <v>#REF!</v>
      </c>
      <c r="BL149" s="228" t="e">
        <f t="shared" si="50"/>
        <v>#REF!</v>
      </c>
      <c r="BM149" s="228" t="e">
        <f t="shared" si="50"/>
        <v>#REF!</v>
      </c>
      <c r="BN149" s="228" t="e">
        <f t="shared" si="50"/>
        <v>#REF!</v>
      </c>
      <c r="BO149" s="228" t="e">
        <f t="shared" si="50"/>
        <v>#REF!</v>
      </c>
      <c r="BP149" s="228" t="e">
        <f t="shared" si="50"/>
        <v>#REF!</v>
      </c>
      <c r="BQ149" s="228" t="e">
        <f t="shared" si="50"/>
        <v>#REF!</v>
      </c>
      <c r="BR149" s="228" t="e">
        <f t="shared" si="50"/>
        <v>#REF!</v>
      </c>
      <c r="BS149" s="228" t="e">
        <f t="shared" si="50"/>
        <v>#REF!</v>
      </c>
      <c r="BT149" s="228" t="e">
        <f t="shared" si="51"/>
        <v>#REF!</v>
      </c>
      <c r="BU149" s="228" t="e">
        <f t="shared" si="51"/>
        <v>#REF!</v>
      </c>
      <c r="BV149" s="228" t="e">
        <f t="shared" si="51"/>
        <v>#REF!</v>
      </c>
      <c r="BW149" s="228" t="e">
        <f t="shared" si="51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49"/>
        <v>#REF!</v>
      </c>
      <c r="BA150" s="228" t="e">
        <f t="shared" si="49"/>
        <v>#REF!</v>
      </c>
      <c r="BB150" s="228" t="e">
        <f t="shared" si="49"/>
        <v>#REF!</v>
      </c>
      <c r="BC150" s="228" t="e">
        <f t="shared" si="49"/>
        <v>#REF!</v>
      </c>
      <c r="BD150" s="228" t="e">
        <f t="shared" si="49"/>
        <v>#REF!</v>
      </c>
      <c r="BE150" s="228" t="e">
        <f t="shared" si="49"/>
        <v>#REF!</v>
      </c>
      <c r="BF150" s="228" t="e">
        <f t="shared" si="49"/>
        <v>#REF!</v>
      </c>
      <c r="BG150" s="228" t="e">
        <f t="shared" si="49"/>
        <v>#REF!</v>
      </c>
      <c r="BH150" s="228" t="e">
        <f t="shared" si="49"/>
        <v>#REF!</v>
      </c>
      <c r="BI150" s="228" t="e">
        <f t="shared" si="49"/>
        <v>#REF!</v>
      </c>
      <c r="BJ150" s="228" t="e">
        <f t="shared" si="50"/>
        <v>#REF!</v>
      </c>
      <c r="BK150" s="228" t="e">
        <f t="shared" si="50"/>
        <v>#REF!</v>
      </c>
      <c r="BL150" s="228" t="e">
        <f t="shared" si="50"/>
        <v>#REF!</v>
      </c>
      <c r="BM150" s="228" t="e">
        <f t="shared" si="50"/>
        <v>#REF!</v>
      </c>
      <c r="BN150" s="228" t="e">
        <f t="shared" si="50"/>
        <v>#REF!</v>
      </c>
      <c r="BO150" s="228" t="e">
        <f t="shared" si="50"/>
        <v>#REF!</v>
      </c>
      <c r="BP150" s="228" t="e">
        <f t="shared" si="50"/>
        <v>#REF!</v>
      </c>
      <c r="BQ150" s="228" t="e">
        <f t="shared" si="50"/>
        <v>#REF!</v>
      </c>
      <c r="BR150" s="228" t="e">
        <f t="shared" si="50"/>
        <v>#REF!</v>
      </c>
      <c r="BS150" s="228" t="e">
        <f t="shared" si="50"/>
        <v>#REF!</v>
      </c>
      <c r="BT150" s="228" t="e">
        <f t="shared" si="51"/>
        <v>#REF!</v>
      </c>
      <c r="BU150" s="228" t="e">
        <f t="shared" si="51"/>
        <v>#REF!</v>
      </c>
      <c r="BV150" s="228" t="e">
        <f t="shared" si="51"/>
        <v>#REF!</v>
      </c>
      <c r="BW150" s="228" t="e">
        <f t="shared" si="51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49"/>
        <v>#REF!</v>
      </c>
      <c r="BA151" s="228" t="e">
        <f t="shared" si="49"/>
        <v>#REF!</v>
      </c>
      <c r="BB151" s="228" t="e">
        <f t="shared" si="49"/>
        <v>#REF!</v>
      </c>
      <c r="BC151" s="228" t="e">
        <f t="shared" si="49"/>
        <v>#REF!</v>
      </c>
      <c r="BD151" s="228" t="e">
        <f t="shared" si="49"/>
        <v>#REF!</v>
      </c>
      <c r="BE151" s="228" t="e">
        <f t="shared" si="49"/>
        <v>#REF!</v>
      </c>
      <c r="BF151" s="228" t="e">
        <f t="shared" si="49"/>
        <v>#REF!</v>
      </c>
      <c r="BG151" s="228" t="e">
        <f t="shared" si="49"/>
        <v>#REF!</v>
      </c>
      <c r="BH151" s="228" t="e">
        <f t="shared" si="49"/>
        <v>#REF!</v>
      </c>
      <c r="BI151" s="228" t="e">
        <f t="shared" si="49"/>
        <v>#REF!</v>
      </c>
      <c r="BJ151" s="228" t="e">
        <f t="shared" si="50"/>
        <v>#REF!</v>
      </c>
      <c r="BK151" s="228" t="e">
        <f t="shared" si="50"/>
        <v>#REF!</v>
      </c>
      <c r="BL151" s="228" t="e">
        <f t="shared" si="50"/>
        <v>#REF!</v>
      </c>
      <c r="BM151" s="228" t="e">
        <f t="shared" si="50"/>
        <v>#REF!</v>
      </c>
      <c r="BN151" s="228" t="e">
        <f t="shared" si="50"/>
        <v>#REF!</v>
      </c>
      <c r="BO151" s="228" t="e">
        <f t="shared" si="50"/>
        <v>#REF!</v>
      </c>
      <c r="BP151" s="228" t="e">
        <f t="shared" si="50"/>
        <v>#REF!</v>
      </c>
      <c r="BQ151" s="228" t="e">
        <f t="shared" si="50"/>
        <v>#REF!</v>
      </c>
      <c r="BR151" s="228" t="e">
        <f t="shared" si="50"/>
        <v>#REF!</v>
      </c>
      <c r="BS151" s="228" t="e">
        <f t="shared" si="50"/>
        <v>#REF!</v>
      </c>
      <c r="BT151" s="228" t="e">
        <f t="shared" si="51"/>
        <v>#REF!</v>
      </c>
      <c r="BU151" s="228" t="e">
        <f t="shared" si="51"/>
        <v>#REF!</v>
      </c>
      <c r="BV151" s="228" t="e">
        <f t="shared" si="51"/>
        <v>#REF!</v>
      </c>
      <c r="BW151" s="228" t="e">
        <f t="shared" si="51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49"/>
        <v>#REF!</v>
      </c>
      <c r="BA152" s="228" t="e">
        <f t="shared" si="49"/>
        <v>#REF!</v>
      </c>
      <c r="BB152" s="228" t="e">
        <f t="shared" si="49"/>
        <v>#REF!</v>
      </c>
      <c r="BC152" s="228" t="e">
        <f t="shared" si="49"/>
        <v>#REF!</v>
      </c>
      <c r="BD152" s="228" t="e">
        <f t="shared" si="49"/>
        <v>#REF!</v>
      </c>
      <c r="BE152" s="228" t="e">
        <f t="shared" si="49"/>
        <v>#REF!</v>
      </c>
      <c r="BF152" s="228" t="e">
        <f t="shared" si="49"/>
        <v>#REF!</v>
      </c>
      <c r="BG152" s="228" t="e">
        <f t="shared" si="49"/>
        <v>#REF!</v>
      </c>
      <c r="BH152" s="228" t="e">
        <f t="shared" si="49"/>
        <v>#REF!</v>
      </c>
      <c r="BI152" s="228" t="e">
        <f t="shared" si="49"/>
        <v>#REF!</v>
      </c>
      <c r="BJ152" s="228" t="e">
        <f t="shared" si="50"/>
        <v>#REF!</v>
      </c>
      <c r="BK152" s="228" t="e">
        <f t="shared" si="50"/>
        <v>#REF!</v>
      </c>
      <c r="BL152" s="228" t="e">
        <f t="shared" si="50"/>
        <v>#REF!</v>
      </c>
      <c r="BM152" s="228" t="e">
        <f t="shared" si="50"/>
        <v>#REF!</v>
      </c>
      <c r="BN152" s="228" t="e">
        <f t="shared" si="50"/>
        <v>#REF!</v>
      </c>
      <c r="BO152" s="228" t="e">
        <f t="shared" si="50"/>
        <v>#REF!</v>
      </c>
      <c r="BP152" s="228" t="e">
        <f t="shared" si="50"/>
        <v>#REF!</v>
      </c>
      <c r="BQ152" s="228" t="e">
        <f t="shared" si="50"/>
        <v>#REF!</v>
      </c>
      <c r="BR152" s="228" t="e">
        <f t="shared" si="50"/>
        <v>#REF!</v>
      </c>
      <c r="BS152" s="228" t="e">
        <f t="shared" si="50"/>
        <v>#REF!</v>
      </c>
      <c r="BT152" s="228" t="e">
        <f t="shared" si="51"/>
        <v>#REF!</v>
      </c>
      <c r="BU152" s="228" t="e">
        <f t="shared" si="51"/>
        <v>#REF!</v>
      </c>
      <c r="BV152" s="228" t="e">
        <f t="shared" si="51"/>
        <v>#REF!</v>
      </c>
      <c r="BW152" s="228" t="e">
        <f t="shared" si="51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49"/>
        <v>#REF!</v>
      </c>
      <c r="BA153" s="228" t="e">
        <f t="shared" si="49"/>
        <v>#REF!</v>
      </c>
      <c r="BB153" s="228" t="e">
        <f t="shared" si="49"/>
        <v>#REF!</v>
      </c>
      <c r="BC153" s="228" t="e">
        <f t="shared" si="49"/>
        <v>#REF!</v>
      </c>
      <c r="BD153" s="228" t="e">
        <f t="shared" si="49"/>
        <v>#REF!</v>
      </c>
      <c r="BE153" s="228" t="e">
        <f t="shared" si="49"/>
        <v>#REF!</v>
      </c>
      <c r="BF153" s="228" t="e">
        <f t="shared" si="49"/>
        <v>#REF!</v>
      </c>
      <c r="BG153" s="228" t="e">
        <f t="shared" si="49"/>
        <v>#REF!</v>
      </c>
      <c r="BH153" s="228" t="e">
        <f t="shared" si="49"/>
        <v>#REF!</v>
      </c>
      <c r="BI153" s="228" t="e">
        <f t="shared" si="49"/>
        <v>#REF!</v>
      </c>
      <c r="BJ153" s="228" t="e">
        <f t="shared" si="50"/>
        <v>#REF!</v>
      </c>
      <c r="BK153" s="228" t="e">
        <f t="shared" si="50"/>
        <v>#REF!</v>
      </c>
      <c r="BL153" s="228" t="e">
        <f t="shared" si="50"/>
        <v>#REF!</v>
      </c>
      <c r="BM153" s="228" t="e">
        <f t="shared" si="50"/>
        <v>#REF!</v>
      </c>
      <c r="BN153" s="228" t="e">
        <f t="shared" si="50"/>
        <v>#REF!</v>
      </c>
      <c r="BO153" s="228" t="e">
        <f t="shared" si="50"/>
        <v>#REF!</v>
      </c>
      <c r="BP153" s="228" t="e">
        <f t="shared" si="50"/>
        <v>#REF!</v>
      </c>
      <c r="BQ153" s="228" t="e">
        <f t="shared" si="50"/>
        <v>#REF!</v>
      </c>
      <c r="BR153" s="228" t="e">
        <f t="shared" si="50"/>
        <v>#REF!</v>
      </c>
      <c r="BS153" s="228" t="e">
        <f t="shared" si="50"/>
        <v>#REF!</v>
      </c>
      <c r="BT153" s="228" t="e">
        <f t="shared" si="51"/>
        <v>#REF!</v>
      </c>
      <c r="BU153" s="228" t="e">
        <f t="shared" si="51"/>
        <v>#REF!</v>
      </c>
      <c r="BV153" s="228" t="e">
        <f t="shared" si="51"/>
        <v>#REF!</v>
      </c>
      <c r="BW153" s="228" t="e">
        <f t="shared" si="51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49"/>
        <v>#REF!</v>
      </c>
      <c r="BA154" s="228" t="e">
        <f t="shared" si="49"/>
        <v>#REF!</v>
      </c>
      <c r="BB154" s="228" t="e">
        <f t="shared" si="49"/>
        <v>#REF!</v>
      </c>
      <c r="BC154" s="228" t="e">
        <f t="shared" si="49"/>
        <v>#REF!</v>
      </c>
      <c r="BD154" s="228" t="e">
        <f t="shared" si="49"/>
        <v>#REF!</v>
      </c>
      <c r="BE154" s="228" t="e">
        <f t="shared" si="49"/>
        <v>#REF!</v>
      </c>
      <c r="BF154" s="228" t="e">
        <f t="shared" si="49"/>
        <v>#REF!</v>
      </c>
      <c r="BG154" s="228" t="e">
        <f t="shared" si="49"/>
        <v>#REF!</v>
      </c>
      <c r="BH154" s="228" t="e">
        <f t="shared" si="49"/>
        <v>#REF!</v>
      </c>
      <c r="BI154" s="228" t="e">
        <f t="shared" si="49"/>
        <v>#REF!</v>
      </c>
      <c r="BJ154" s="228" t="e">
        <f t="shared" si="50"/>
        <v>#REF!</v>
      </c>
      <c r="BK154" s="228" t="e">
        <f t="shared" si="50"/>
        <v>#REF!</v>
      </c>
      <c r="BL154" s="228" t="e">
        <f t="shared" si="50"/>
        <v>#REF!</v>
      </c>
      <c r="BM154" s="228" t="e">
        <f t="shared" si="50"/>
        <v>#REF!</v>
      </c>
      <c r="BN154" s="228" t="e">
        <f t="shared" si="50"/>
        <v>#REF!</v>
      </c>
      <c r="BO154" s="228" t="e">
        <f t="shared" si="50"/>
        <v>#REF!</v>
      </c>
      <c r="BP154" s="228" t="e">
        <f t="shared" si="50"/>
        <v>#REF!</v>
      </c>
      <c r="BQ154" s="228" t="e">
        <f t="shared" si="50"/>
        <v>#REF!</v>
      </c>
      <c r="BR154" s="228" t="e">
        <f t="shared" si="50"/>
        <v>#REF!</v>
      </c>
      <c r="BS154" s="228" t="e">
        <f t="shared" si="50"/>
        <v>#REF!</v>
      </c>
      <c r="BT154" s="228" t="e">
        <f t="shared" si="51"/>
        <v>#REF!</v>
      </c>
      <c r="BU154" s="228" t="e">
        <f t="shared" si="51"/>
        <v>#REF!</v>
      </c>
      <c r="BV154" s="228" t="e">
        <f t="shared" si="51"/>
        <v>#REF!</v>
      </c>
      <c r="BW154" s="228" t="e">
        <f t="shared" si="51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</row>
    <row r="156" spans="1:75">
      <c r="A156" s="522"/>
      <c r="B156" s="522"/>
      <c r="C156" s="522"/>
      <c r="D156" s="522"/>
      <c r="E156" s="522"/>
      <c r="F156" s="522"/>
      <c r="G156" s="522"/>
      <c r="H156" s="522"/>
      <c r="I156" s="522"/>
      <c r="J156" s="522"/>
      <c r="K156" s="522"/>
      <c r="L156" s="522"/>
      <c r="M156" s="522"/>
      <c r="N156" s="522"/>
      <c r="O156" s="522"/>
      <c r="P156" s="522"/>
      <c r="Q156" s="226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</row>
    <row r="157" spans="1:75" ht="47.25" customHeight="1">
      <c r="A157" s="523" t="s">
        <v>287</v>
      </c>
      <c r="B157" s="524"/>
      <c r="C157" s="524"/>
      <c r="D157" s="524"/>
      <c r="E157" s="524"/>
      <c r="F157" s="524"/>
      <c r="G157" s="524"/>
      <c r="H157" s="524"/>
      <c r="I157" s="524"/>
      <c r="J157" s="524"/>
      <c r="K157" s="525"/>
      <c r="L157" s="516" t="e">
        <f>#REF!</f>
        <v>#REF!</v>
      </c>
      <c r="M157" s="517"/>
      <c r="N157" s="517"/>
      <c r="O157" s="517"/>
      <c r="P157" s="518"/>
      <c r="Q157" s="226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</row>
    <row r="158" spans="1:75" ht="48.75" customHeight="1">
      <c r="A158" s="523" t="s">
        <v>288</v>
      </c>
      <c r="B158" s="524"/>
      <c r="C158" s="524"/>
      <c r="D158" s="524"/>
      <c r="E158" s="524"/>
      <c r="F158" s="524"/>
      <c r="G158" s="524"/>
      <c r="H158" s="524"/>
      <c r="I158" s="524"/>
      <c r="J158" s="524"/>
      <c r="K158" s="525"/>
      <c r="L158" s="516" t="e">
        <f>#REF!</f>
        <v>#REF!</v>
      </c>
      <c r="M158" s="517"/>
      <c r="N158" s="517"/>
      <c r="O158" s="517"/>
      <c r="P158" s="518"/>
      <c r="Q158" s="226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</row>
    <row r="160" spans="1:75" ht="33.75" customHeight="1">
      <c r="A160" s="513" t="s">
        <v>284</v>
      </c>
      <c r="B160" s="514"/>
      <c r="C160" s="514"/>
      <c r="D160" s="514"/>
      <c r="E160" s="514"/>
      <c r="F160" s="514"/>
      <c r="G160" s="514"/>
      <c r="H160" s="515"/>
      <c r="I160" s="397" t="s">
        <v>285</v>
      </c>
      <c r="J160" s="397"/>
      <c r="K160" s="397"/>
      <c r="L160" s="516" t="e">
        <f>#REF!</f>
        <v>#REF!</v>
      </c>
      <c r="M160" s="517"/>
      <c r="N160" s="517"/>
      <c r="O160" s="517"/>
      <c r="P160" s="518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</row>
    <row r="161" spans="13:75"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</row>
    <row r="162" spans="13:75"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</row>
    <row r="163" spans="13:75">
      <c r="M163" s="228"/>
      <c r="N163" s="228"/>
      <c r="O163" s="228"/>
      <c r="P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</row>
    <row r="164" spans="13:75"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</row>
    <row r="165" spans="13:75">
      <c r="M165" s="228"/>
      <c r="N165" s="228"/>
      <c r="O165" s="228"/>
      <c r="P165" s="228"/>
      <c r="Q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</row>
    <row r="166" spans="13:75"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</row>
    <row r="167" spans="13:75"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</row>
    <row r="168" spans="13:75"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5" customWidth="1"/>
    <col min="2" max="25" width="9.7109375" style="185" customWidth="1"/>
    <col min="26" max="26" width="9.140625" style="185"/>
    <col min="27" max="76" width="0" style="185" hidden="1" customWidth="1"/>
    <col min="77" max="16384" width="9.140625" style="185"/>
  </cols>
  <sheetData>
    <row r="1" spans="1:75" ht="54" customHeight="1">
      <c r="A1" s="536" t="s">
        <v>311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</row>
    <row r="2" spans="1:75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186"/>
    </row>
    <row r="3" spans="1:75" ht="30" customHeight="1">
      <c r="A3" s="550" t="s">
        <v>294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</row>
    <row r="4" spans="1:75" ht="45.75" customHeight="1">
      <c r="A4" s="534" t="s">
        <v>297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</row>
    <row r="5" spans="1:75" ht="22.5">
      <c r="A5" s="187" t="s">
        <v>0</v>
      </c>
      <c r="B5" s="156" t="s">
        <v>260</v>
      </c>
      <c r="C5" s="156" t="s">
        <v>261</v>
      </c>
      <c r="D5" s="156" t="s">
        <v>262</v>
      </c>
      <c r="E5" s="156" t="s">
        <v>263</v>
      </c>
      <c r="F5" s="156" t="s">
        <v>264</v>
      </c>
      <c r="G5" s="156" t="s">
        <v>265</v>
      </c>
      <c r="H5" s="156" t="s">
        <v>266</v>
      </c>
      <c r="I5" s="156" t="s">
        <v>267</v>
      </c>
      <c r="J5" s="156" t="s">
        <v>268</v>
      </c>
      <c r="K5" s="156" t="s">
        <v>269</v>
      </c>
      <c r="L5" s="156" t="s">
        <v>270</v>
      </c>
      <c r="M5" s="156" t="s">
        <v>271</v>
      </c>
      <c r="N5" s="156" t="s">
        <v>272</v>
      </c>
      <c r="O5" s="156" t="s">
        <v>273</v>
      </c>
      <c r="P5" s="156" t="s">
        <v>274</v>
      </c>
      <c r="Q5" s="156" t="s">
        <v>275</v>
      </c>
      <c r="R5" s="156" t="s">
        <v>276</v>
      </c>
      <c r="S5" s="156" t="s">
        <v>277</v>
      </c>
      <c r="T5" s="156" t="s">
        <v>278</v>
      </c>
      <c r="U5" s="156" t="s">
        <v>279</v>
      </c>
      <c r="V5" s="156" t="s">
        <v>280</v>
      </c>
      <c r="W5" s="156" t="s">
        <v>281</v>
      </c>
      <c r="X5" s="156" t="s">
        <v>282</v>
      </c>
      <c r="Y5" s="156" t="s">
        <v>283</v>
      </c>
      <c r="AA5" s="156" t="s">
        <v>260</v>
      </c>
      <c r="AB5" s="156" t="s">
        <v>261</v>
      </c>
      <c r="AC5" s="156" t="s">
        <v>262</v>
      </c>
      <c r="AD5" s="156" t="s">
        <v>263</v>
      </c>
      <c r="AE5" s="156" t="s">
        <v>264</v>
      </c>
      <c r="AF5" s="156" t="s">
        <v>265</v>
      </c>
      <c r="AG5" s="156" t="s">
        <v>266</v>
      </c>
      <c r="AH5" s="156" t="s">
        <v>267</v>
      </c>
      <c r="AI5" s="156" t="s">
        <v>268</v>
      </c>
      <c r="AJ5" s="156" t="s">
        <v>269</v>
      </c>
      <c r="AK5" s="156" t="s">
        <v>270</v>
      </c>
      <c r="AL5" s="156" t="s">
        <v>271</v>
      </c>
      <c r="AM5" s="156" t="s">
        <v>272</v>
      </c>
      <c r="AN5" s="156" t="s">
        <v>273</v>
      </c>
      <c r="AO5" s="156" t="s">
        <v>274</v>
      </c>
      <c r="AP5" s="156" t="s">
        <v>275</v>
      </c>
      <c r="AQ5" s="156" t="s">
        <v>276</v>
      </c>
      <c r="AR5" s="156" t="s">
        <v>277</v>
      </c>
      <c r="AS5" s="156" t="s">
        <v>278</v>
      </c>
      <c r="AT5" s="156" t="s">
        <v>279</v>
      </c>
      <c r="AU5" s="156" t="s">
        <v>280</v>
      </c>
      <c r="AV5" s="156" t="s">
        <v>281</v>
      </c>
      <c r="AW5" s="156" t="s">
        <v>282</v>
      </c>
      <c r="AX5" s="156" t="s">
        <v>283</v>
      </c>
      <c r="AZ5" s="156" t="s">
        <v>260</v>
      </c>
      <c r="BA5" s="156" t="s">
        <v>261</v>
      </c>
      <c r="BB5" s="156" t="s">
        <v>262</v>
      </c>
      <c r="BC5" s="156" t="s">
        <v>263</v>
      </c>
      <c r="BD5" s="156" t="s">
        <v>264</v>
      </c>
      <c r="BE5" s="156" t="s">
        <v>265</v>
      </c>
      <c r="BF5" s="156" t="s">
        <v>266</v>
      </c>
      <c r="BG5" s="156" t="s">
        <v>267</v>
      </c>
      <c r="BH5" s="156" t="s">
        <v>268</v>
      </c>
      <c r="BI5" s="156" t="s">
        <v>269</v>
      </c>
      <c r="BJ5" s="156" t="s">
        <v>270</v>
      </c>
      <c r="BK5" s="156" t="s">
        <v>271</v>
      </c>
      <c r="BL5" s="156" t="s">
        <v>272</v>
      </c>
      <c r="BM5" s="156" t="s">
        <v>273</v>
      </c>
      <c r="BN5" s="156" t="s">
        <v>274</v>
      </c>
      <c r="BO5" s="156" t="s">
        <v>275</v>
      </c>
      <c r="BP5" s="156" t="s">
        <v>276</v>
      </c>
      <c r="BQ5" s="156" t="s">
        <v>277</v>
      </c>
      <c r="BR5" s="156" t="s">
        <v>278</v>
      </c>
      <c r="BS5" s="156" t="s">
        <v>279</v>
      </c>
      <c r="BT5" s="156" t="s">
        <v>280</v>
      </c>
      <c r="BU5" s="156" t="s">
        <v>281</v>
      </c>
      <c r="BV5" s="156" t="s">
        <v>282</v>
      </c>
      <c r="BW5" s="156" t="s">
        <v>283</v>
      </c>
    </row>
    <row r="6" spans="1:75">
      <c r="A6" s="168">
        <v>1</v>
      </c>
      <c r="B6" s="188" t="e">
        <f>#REF!</f>
        <v>#REF!</v>
      </c>
      <c r="C6" s="188" t="e">
        <f>#REF!</f>
        <v>#REF!</v>
      </c>
      <c r="D6" s="188" t="e">
        <f>#REF!</f>
        <v>#REF!</v>
      </c>
      <c r="E6" s="188" t="e">
        <f>#REF!</f>
        <v>#REF!</v>
      </c>
      <c r="F6" s="188" t="e">
        <f>#REF!</f>
        <v>#REF!</v>
      </c>
      <c r="G6" s="188" t="e">
        <f>#REF!</f>
        <v>#REF!</v>
      </c>
      <c r="H6" s="188" t="e">
        <f>#REF!</f>
        <v>#REF!</v>
      </c>
      <c r="I6" s="188" t="e">
        <f>#REF!</f>
        <v>#REF!</v>
      </c>
      <c r="J6" s="188" t="e">
        <f>#REF!</f>
        <v>#REF!</v>
      </c>
      <c r="K6" s="188" t="e">
        <f>#REF!</f>
        <v>#REF!</v>
      </c>
      <c r="L6" s="188" t="e">
        <f>#REF!</f>
        <v>#REF!</v>
      </c>
      <c r="M6" s="188" t="e">
        <f>#REF!</f>
        <v>#REF!</v>
      </c>
      <c r="N6" s="188" t="e">
        <f>#REF!</f>
        <v>#REF!</v>
      </c>
      <c r="O6" s="188" t="e">
        <f>#REF!</f>
        <v>#REF!</v>
      </c>
      <c r="P6" s="188" t="e">
        <f>#REF!</f>
        <v>#REF!</v>
      </c>
      <c r="Q6" s="188" t="e">
        <f>#REF!</f>
        <v>#REF!</v>
      </c>
      <c r="R6" s="188" t="e">
        <f>#REF!</f>
        <v>#REF!</v>
      </c>
      <c r="S6" s="188" t="e">
        <f>#REF!</f>
        <v>#REF!</v>
      </c>
      <c r="T6" s="188" t="e">
        <f>#REF!</f>
        <v>#REF!</v>
      </c>
      <c r="U6" s="188" t="e">
        <f>#REF!</f>
        <v>#REF!</v>
      </c>
      <c r="V6" s="188" t="e">
        <f>#REF!</f>
        <v>#REF!</v>
      </c>
      <c r="W6" s="188" t="e">
        <f>#REF!</f>
        <v>#REF!</v>
      </c>
      <c r="X6" s="188" t="e">
        <f>#REF!</f>
        <v>#REF!</v>
      </c>
      <c r="Y6" s="188" t="e">
        <f>#REF!</f>
        <v>#REF!</v>
      </c>
      <c r="AA6" s="189" t="e">
        <f>#REF!</f>
        <v>#REF!</v>
      </c>
      <c r="AB6" s="189" t="e">
        <f>#REF!</f>
        <v>#REF!</v>
      </c>
      <c r="AC6" s="189" t="e">
        <f>#REF!</f>
        <v>#REF!</v>
      </c>
      <c r="AD6" s="189" t="e">
        <f>#REF!</f>
        <v>#REF!</v>
      </c>
      <c r="AE6" s="189" t="e">
        <f>#REF!</f>
        <v>#REF!</v>
      </c>
      <c r="AF6" s="189" t="e">
        <f>#REF!</f>
        <v>#REF!</v>
      </c>
      <c r="AG6" s="189" t="e">
        <f>#REF!</f>
        <v>#REF!</v>
      </c>
      <c r="AH6" s="189" t="e">
        <f>#REF!</f>
        <v>#REF!</v>
      </c>
      <c r="AI6" s="189" t="e">
        <f>#REF!</f>
        <v>#REF!</v>
      </c>
      <c r="AJ6" s="189" t="e">
        <f>#REF!</f>
        <v>#REF!</v>
      </c>
      <c r="AK6" s="189" t="e">
        <f>#REF!</f>
        <v>#REF!</v>
      </c>
      <c r="AL6" s="189" t="e">
        <f>#REF!</f>
        <v>#REF!</v>
      </c>
      <c r="AM6" s="189" t="e">
        <f>#REF!</f>
        <v>#REF!</v>
      </c>
      <c r="AN6" s="189" t="e">
        <f>#REF!</f>
        <v>#REF!</v>
      </c>
      <c r="AO6" s="189" t="e">
        <f>#REF!</f>
        <v>#REF!</v>
      </c>
      <c r="AP6" s="189" t="e">
        <f>#REF!</f>
        <v>#REF!</v>
      </c>
      <c r="AQ6" s="189" t="e">
        <f>#REF!</f>
        <v>#REF!</v>
      </c>
      <c r="AR6" s="189" t="e">
        <f>#REF!</f>
        <v>#REF!</v>
      </c>
      <c r="AS6" s="189" t="e">
        <f>#REF!</f>
        <v>#REF!</v>
      </c>
      <c r="AT6" s="189" t="e">
        <f>#REF!</f>
        <v>#REF!</v>
      </c>
      <c r="AU6" s="189" t="e">
        <f>#REF!</f>
        <v>#REF!</v>
      </c>
      <c r="AV6" s="189" t="e">
        <f>#REF!</f>
        <v>#REF!</v>
      </c>
      <c r="AW6" s="189" t="e">
        <f>#REF!</f>
        <v>#REF!</v>
      </c>
      <c r="AX6" s="189" t="e">
        <f>#REF!</f>
        <v>#REF!</v>
      </c>
      <c r="AZ6" s="189" t="e">
        <f>B6-AA6</f>
        <v>#REF!</v>
      </c>
      <c r="BA6" s="189" t="e">
        <f t="shared" ref="BA6:BW17" si="0">C6-AB6</f>
        <v>#REF!</v>
      </c>
      <c r="BB6" s="189" t="e">
        <f t="shared" si="0"/>
        <v>#REF!</v>
      </c>
      <c r="BC6" s="189" t="e">
        <f t="shared" si="0"/>
        <v>#REF!</v>
      </c>
      <c r="BD6" s="189" t="e">
        <f t="shared" si="0"/>
        <v>#REF!</v>
      </c>
      <c r="BE6" s="189" t="e">
        <f t="shared" si="0"/>
        <v>#REF!</v>
      </c>
      <c r="BF6" s="189" t="e">
        <f t="shared" si="0"/>
        <v>#REF!</v>
      </c>
      <c r="BG6" s="189" t="e">
        <f t="shared" si="0"/>
        <v>#REF!</v>
      </c>
      <c r="BH6" s="189" t="e">
        <f t="shared" si="0"/>
        <v>#REF!</v>
      </c>
      <c r="BI6" s="189" t="e">
        <f t="shared" si="0"/>
        <v>#REF!</v>
      </c>
      <c r="BJ6" s="189" t="e">
        <f t="shared" si="0"/>
        <v>#REF!</v>
      </c>
      <c r="BK6" s="189" t="e">
        <f t="shared" si="0"/>
        <v>#REF!</v>
      </c>
      <c r="BL6" s="189" t="e">
        <f t="shared" si="0"/>
        <v>#REF!</v>
      </c>
      <c r="BM6" s="189" t="e">
        <f t="shared" si="0"/>
        <v>#REF!</v>
      </c>
      <c r="BN6" s="189" t="e">
        <f t="shared" si="0"/>
        <v>#REF!</v>
      </c>
      <c r="BO6" s="189" t="e">
        <f t="shared" si="0"/>
        <v>#REF!</v>
      </c>
      <c r="BP6" s="189" t="e">
        <f t="shared" si="0"/>
        <v>#REF!</v>
      </c>
      <c r="BQ6" s="189" t="e">
        <f t="shared" si="0"/>
        <v>#REF!</v>
      </c>
      <c r="BR6" s="189" t="e">
        <f t="shared" si="0"/>
        <v>#REF!</v>
      </c>
      <c r="BS6" s="189" t="e">
        <f t="shared" si="0"/>
        <v>#REF!</v>
      </c>
      <c r="BT6" s="189" t="e">
        <f t="shared" si="0"/>
        <v>#REF!</v>
      </c>
      <c r="BU6" s="189" t="e">
        <f t="shared" si="0"/>
        <v>#REF!</v>
      </c>
      <c r="BV6" s="189" t="e">
        <f t="shared" si="0"/>
        <v>#REF!</v>
      </c>
      <c r="BW6" s="189" t="e">
        <f t="shared" si="0"/>
        <v>#REF!</v>
      </c>
    </row>
    <row r="7" spans="1:75">
      <c r="A7" s="168">
        <v>2</v>
      </c>
      <c r="B7" s="188" t="e">
        <f>#REF!</f>
        <v>#REF!</v>
      </c>
      <c r="C7" s="188" t="e">
        <f>#REF!</f>
        <v>#REF!</v>
      </c>
      <c r="D7" s="188" t="e">
        <f>#REF!</f>
        <v>#REF!</v>
      </c>
      <c r="E7" s="188" t="e">
        <f>#REF!</f>
        <v>#REF!</v>
      </c>
      <c r="F7" s="188" t="e">
        <f>#REF!</f>
        <v>#REF!</v>
      </c>
      <c r="G7" s="188" t="e">
        <f>#REF!</f>
        <v>#REF!</v>
      </c>
      <c r="H7" s="188" t="e">
        <f>#REF!</f>
        <v>#REF!</v>
      </c>
      <c r="I7" s="188" t="e">
        <f>#REF!</f>
        <v>#REF!</v>
      </c>
      <c r="J7" s="188" t="e">
        <f>#REF!</f>
        <v>#REF!</v>
      </c>
      <c r="K7" s="188" t="e">
        <f>#REF!</f>
        <v>#REF!</v>
      </c>
      <c r="L7" s="188" t="e">
        <f>#REF!</f>
        <v>#REF!</v>
      </c>
      <c r="M7" s="188" t="e">
        <f>#REF!</f>
        <v>#REF!</v>
      </c>
      <c r="N7" s="188" t="e">
        <f>#REF!</f>
        <v>#REF!</v>
      </c>
      <c r="O7" s="188" t="e">
        <f>#REF!</f>
        <v>#REF!</v>
      </c>
      <c r="P7" s="188" t="e">
        <f>#REF!</f>
        <v>#REF!</v>
      </c>
      <c r="Q7" s="188" t="e">
        <f>#REF!</f>
        <v>#REF!</v>
      </c>
      <c r="R7" s="188" t="e">
        <f>#REF!</f>
        <v>#REF!</v>
      </c>
      <c r="S7" s="188" t="e">
        <f>#REF!</f>
        <v>#REF!</v>
      </c>
      <c r="T7" s="188" t="e">
        <f>#REF!</f>
        <v>#REF!</v>
      </c>
      <c r="U7" s="188" t="e">
        <f>#REF!</f>
        <v>#REF!</v>
      </c>
      <c r="V7" s="188" t="e">
        <f>#REF!</f>
        <v>#REF!</v>
      </c>
      <c r="W7" s="188" t="e">
        <f>#REF!</f>
        <v>#REF!</v>
      </c>
      <c r="X7" s="188" t="e">
        <f>#REF!</f>
        <v>#REF!</v>
      </c>
      <c r="Y7" s="188" t="e">
        <f>#REF!</f>
        <v>#REF!</v>
      </c>
      <c r="AA7" s="189" t="e">
        <f>#REF!</f>
        <v>#REF!</v>
      </c>
      <c r="AB7" s="189" t="e">
        <f>#REF!</f>
        <v>#REF!</v>
      </c>
      <c r="AC7" s="189" t="e">
        <f>#REF!</f>
        <v>#REF!</v>
      </c>
      <c r="AD7" s="189" t="e">
        <f>#REF!</f>
        <v>#REF!</v>
      </c>
      <c r="AE7" s="189" t="e">
        <f>#REF!</f>
        <v>#REF!</v>
      </c>
      <c r="AF7" s="189" t="e">
        <f>#REF!</f>
        <v>#REF!</v>
      </c>
      <c r="AG7" s="189" t="e">
        <f>#REF!</f>
        <v>#REF!</v>
      </c>
      <c r="AH7" s="189" t="e">
        <f>#REF!</f>
        <v>#REF!</v>
      </c>
      <c r="AI7" s="189" t="e">
        <f>#REF!</f>
        <v>#REF!</v>
      </c>
      <c r="AJ7" s="189" t="e">
        <f>#REF!</f>
        <v>#REF!</v>
      </c>
      <c r="AK7" s="189" t="e">
        <f>#REF!</f>
        <v>#REF!</v>
      </c>
      <c r="AL7" s="189" t="e">
        <f>#REF!</f>
        <v>#REF!</v>
      </c>
      <c r="AM7" s="189" t="e">
        <f>#REF!</f>
        <v>#REF!</v>
      </c>
      <c r="AN7" s="189" t="e">
        <f>#REF!</f>
        <v>#REF!</v>
      </c>
      <c r="AO7" s="189" t="e">
        <f>#REF!</f>
        <v>#REF!</v>
      </c>
      <c r="AP7" s="189" t="e">
        <f>#REF!</f>
        <v>#REF!</v>
      </c>
      <c r="AQ7" s="189" t="e">
        <f>#REF!</f>
        <v>#REF!</v>
      </c>
      <c r="AR7" s="189" t="e">
        <f>#REF!</f>
        <v>#REF!</v>
      </c>
      <c r="AS7" s="189" t="e">
        <f>#REF!</f>
        <v>#REF!</v>
      </c>
      <c r="AT7" s="189" t="e">
        <f>#REF!</f>
        <v>#REF!</v>
      </c>
      <c r="AU7" s="189" t="e">
        <f>#REF!</f>
        <v>#REF!</v>
      </c>
      <c r="AV7" s="189" t="e">
        <f>#REF!</f>
        <v>#REF!</v>
      </c>
      <c r="AW7" s="189" t="e">
        <f>#REF!</f>
        <v>#REF!</v>
      </c>
      <c r="AX7" s="189" t="e">
        <f>#REF!</f>
        <v>#REF!</v>
      </c>
      <c r="AZ7" s="189" t="e">
        <f t="shared" ref="AZ7:AZ36" si="1">B7-AA7</f>
        <v>#REF!</v>
      </c>
      <c r="BA7" s="189" t="e">
        <f t="shared" si="0"/>
        <v>#REF!</v>
      </c>
      <c r="BB7" s="189" t="e">
        <f t="shared" si="0"/>
        <v>#REF!</v>
      </c>
      <c r="BC7" s="189" t="e">
        <f t="shared" si="0"/>
        <v>#REF!</v>
      </c>
      <c r="BD7" s="189" t="e">
        <f t="shared" si="0"/>
        <v>#REF!</v>
      </c>
      <c r="BE7" s="189" t="e">
        <f t="shared" si="0"/>
        <v>#REF!</v>
      </c>
      <c r="BF7" s="189" t="e">
        <f t="shared" si="0"/>
        <v>#REF!</v>
      </c>
      <c r="BG7" s="189" t="e">
        <f t="shared" si="0"/>
        <v>#REF!</v>
      </c>
      <c r="BH7" s="189" t="e">
        <f t="shared" si="0"/>
        <v>#REF!</v>
      </c>
      <c r="BI7" s="189" t="e">
        <f t="shared" si="0"/>
        <v>#REF!</v>
      </c>
      <c r="BJ7" s="189" t="e">
        <f t="shared" si="0"/>
        <v>#REF!</v>
      </c>
      <c r="BK7" s="189" t="e">
        <f t="shared" si="0"/>
        <v>#REF!</v>
      </c>
      <c r="BL7" s="189" t="e">
        <f t="shared" si="0"/>
        <v>#REF!</v>
      </c>
      <c r="BM7" s="189" t="e">
        <f t="shared" si="0"/>
        <v>#REF!</v>
      </c>
      <c r="BN7" s="189" t="e">
        <f t="shared" si="0"/>
        <v>#REF!</v>
      </c>
      <c r="BO7" s="189" t="e">
        <f t="shared" si="0"/>
        <v>#REF!</v>
      </c>
      <c r="BP7" s="189" t="e">
        <f t="shared" si="0"/>
        <v>#REF!</v>
      </c>
      <c r="BQ7" s="189" t="e">
        <f t="shared" si="0"/>
        <v>#REF!</v>
      </c>
      <c r="BR7" s="189" t="e">
        <f t="shared" si="0"/>
        <v>#REF!</v>
      </c>
      <c r="BS7" s="189" t="e">
        <f t="shared" si="0"/>
        <v>#REF!</v>
      </c>
      <c r="BT7" s="189" t="e">
        <f t="shared" si="0"/>
        <v>#REF!</v>
      </c>
      <c r="BU7" s="189" t="e">
        <f t="shared" si="0"/>
        <v>#REF!</v>
      </c>
      <c r="BV7" s="189" t="e">
        <f t="shared" si="0"/>
        <v>#REF!</v>
      </c>
      <c r="BW7" s="189" t="e">
        <f t="shared" si="0"/>
        <v>#REF!</v>
      </c>
    </row>
    <row r="8" spans="1:75">
      <c r="A8" s="168">
        <v>3</v>
      </c>
      <c r="B8" s="188" t="e">
        <f>#REF!</f>
        <v>#REF!</v>
      </c>
      <c r="C8" s="188" t="e">
        <f>#REF!</f>
        <v>#REF!</v>
      </c>
      <c r="D8" s="188" t="e">
        <f>#REF!</f>
        <v>#REF!</v>
      </c>
      <c r="E8" s="188" t="e">
        <f>#REF!</f>
        <v>#REF!</v>
      </c>
      <c r="F8" s="188" t="e">
        <f>#REF!</f>
        <v>#REF!</v>
      </c>
      <c r="G8" s="188" t="e">
        <f>#REF!</f>
        <v>#REF!</v>
      </c>
      <c r="H8" s="188" t="e">
        <f>#REF!</f>
        <v>#REF!</v>
      </c>
      <c r="I8" s="188" t="e">
        <f>#REF!</f>
        <v>#REF!</v>
      </c>
      <c r="J8" s="188" t="e">
        <f>#REF!</f>
        <v>#REF!</v>
      </c>
      <c r="K8" s="188" t="e">
        <f>#REF!</f>
        <v>#REF!</v>
      </c>
      <c r="L8" s="188" t="e">
        <f>#REF!</f>
        <v>#REF!</v>
      </c>
      <c r="M8" s="188" t="e">
        <f>#REF!</f>
        <v>#REF!</v>
      </c>
      <c r="N8" s="188" t="e">
        <f>#REF!</f>
        <v>#REF!</v>
      </c>
      <c r="O8" s="188" t="e">
        <f>#REF!</f>
        <v>#REF!</v>
      </c>
      <c r="P8" s="188" t="e">
        <f>#REF!</f>
        <v>#REF!</v>
      </c>
      <c r="Q8" s="188" t="e">
        <f>#REF!</f>
        <v>#REF!</v>
      </c>
      <c r="R8" s="188" t="e">
        <f>#REF!</f>
        <v>#REF!</v>
      </c>
      <c r="S8" s="188" t="e">
        <f>#REF!</f>
        <v>#REF!</v>
      </c>
      <c r="T8" s="188" t="e">
        <f>#REF!</f>
        <v>#REF!</v>
      </c>
      <c r="U8" s="188" t="e">
        <f>#REF!</f>
        <v>#REF!</v>
      </c>
      <c r="V8" s="188" t="e">
        <f>#REF!</f>
        <v>#REF!</v>
      </c>
      <c r="W8" s="188" t="e">
        <f>#REF!</f>
        <v>#REF!</v>
      </c>
      <c r="X8" s="188" t="e">
        <f>#REF!</f>
        <v>#REF!</v>
      </c>
      <c r="Y8" s="188" t="e">
        <f>#REF!</f>
        <v>#REF!</v>
      </c>
      <c r="AA8" s="189" t="e">
        <f>#REF!</f>
        <v>#REF!</v>
      </c>
      <c r="AB8" s="189" t="e">
        <f>#REF!</f>
        <v>#REF!</v>
      </c>
      <c r="AC8" s="189" t="e">
        <f>#REF!</f>
        <v>#REF!</v>
      </c>
      <c r="AD8" s="189" t="e">
        <f>#REF!</f>
        <v>#REF!</v>
      </c>
      <c r="AE8" s="189" t="e">
        <f>#REF!</f>
        <v>#REF!</v>
      </c>
      <c r="AF8" s="189" t="e">
        <f>#REF!</f>
        <v>#REF!</v>
      </c>
      <c r="AG8" s="189" t="e">
        <f>#REF!</f>
        <v>#REF!</v>
      </c>
      <c r="AH8" s="189" t="e">
        <f>#REF!</f>
        <v>#REF!</v>
      </c>
      <c r="AI8" s="189" t="e">
        <f>#REF!</f>
        <v>#REF!</v>
      </c>
      <c r="AJ8" s="189" t="e">
        <f>#REF!</f>
        <v>#REF!</v>
      </c>
      <c r="AK8" s="189" t="e">
        <f>#REF!</f>
        <v>#REF!</v>
      </c>
      <c r="AL8" s="189" t="e">
        <f>#REF!</f>
        <v>#REF!</v>
      </c>
      <c r="AM8" s="189" t="e">
        <f>#REF!</f>
        <v>#REF!</v>
      </c>
      <c r="AN8" s="189" t="e">
        <f>#REF!</f>
        <v>#REF!</v>
      </c>
      <c r="AO8" s="189" t="e">
        <f>#REF!</f>
        <v>#REF!</v>
      </c>
      <c r="AP8" s="189" t="e">
        <f>#REF!</f>
        <v>#REF!</v>
      </c>
      <c r="AQ8" s="189" t="e">
        <f>#REF!</f>
        <v>#REF!</v>
      </c>
      <c r="AR8" s="189" t="e">
        <f>#REF!</f>
        <v>#REF!</v>
      </c>
      <c r="AS8" s="189" t="e">
        <f>#REF!</f>
        <v>#REF!</v>
      </c>
      <c r="AT8" s="189" t="e">
        <f>#REF!</f>
        <v>#REF!</v>
      </c>
      <c r="AU8" s="189" t="e">
        <f>#REF!</f>
        <v>#REF!</v>
      </c>
      <c r="AV8" s="189" t="e">
        <f>#REF!</f>
        <v>#REF!</v>
      </c>
      <c r="AW8" s="189" t="e">
        <f>#REF!</f>
        <v>#REF!</v>
      </c>
      <c r="AX8" s="189" t="e">
        <f>#REF!</f>
        <v>#REF!</v>
      </c>
      <c r="AZ8" s="189" t="e">
        <f t="shared" si="1"/>
        <v>#REF!</v>
      </c>
      <c r="BA8" s="189" t="e">
        <f t="shared" si="0"/>
        <v>#REF!</v>
      </c>
      <c r="BB8" s="189" t="e">
        <f t="shared" si="0"/>
        <v>#REF!</v>
      </c>
      <c r="BC8" s="189" t="e">
        <f t="shared" si="0"/>
        <v>#REF!</v>
      </c>
      <c r="BD8" s="189" t="e">
        <f t="shared" si="0"/>
        <v>#REF!</v>
      </c>
      <c r="BE8" s="189" t="e">
        <f t="shared" si="0"/>
        <v>#REF!</v>
      </c>
      <c r="BF8" s="189" t="e">
        <f t="shared" si="0"/>
        <v>#REF!</v>
      </c>
      <c r="BG8" s="189" t="e">
        <f t="shared" si="0"/>
        <v>#REF!</v>
      </c>
      <c r="BH8" s="189" t="e">
        <f t="shared" si="0"/>
        <v>#REF!</v>
      </c>
      <c r="BI8" s="189" t="e">
        <f t="shared" si="0"/>
        <v>#REF!</v>
      </c>
      <c r="BJ8" s="189" t="e">
        <f t="shared" si="0"/>
        <v>#REF!</v>
      </c>
      <c r="BK8" s="189" t="e">
        <f t="shared" si="0"/>
        <v>#REF!</v>
      </c>
      <c r="BL8" s="189" t="e">
        <f t="shared" si="0"/>
        <v>#REF!</v>
      </c>
      <c r="BM8" s="189" t="e">
        <f t="shared" si="0"/>
        <v>#REF!</v>
      </c>
      <c r="BN8" s="189" t="e">
        <f t="shared" si="0"/>
        <v>#REF!</v>
      </c>
      <c r="BO8" s="189" t="e">
        <f t="shared" si="0"/>
        <v>#REF!</v>
      </c>
      <c r="BP8" s="189" t="e">
        <f t="shared" si="0"/>
        <v>#REF!</v>
      </c>
      <c r="BQ8" s="189" t="e">
        <f t="shared" si="0"/>
        <v>#REF!</v>
      </c>
      <c r="BR8" s="189" t="e">
        <f t="shared" si="0"/>
        <v>#REF!</v>
      </c>
      <c r="BS8" s="189" t="e">
        <f t="shared" si="0"/>
        <v>#REF!</v>
      </c>
      <c r="BT8" s="189" t="e">
        <f t="shared" si="0"/>
        <v>#REF!</v>
      </c>
      <c r="BU8" s="189" t="e">
        <f t="shared" si="0"/>
        <v>#REF!</v>
      </c>
      <c r="BV8" s="189" t="e">
        <f t="shared" si="0"/>
        <v>#REF!</v>
      </c>
      <c r="BW8" s="189" t="e">
        <f t="shared" si="0"/>
        <v>#REF!</v>
      </c>
    </row>
    <row r="9" spans="1:75">
      <c r="A9" s="168">
        <v>4</v>
      </c>
      <c r="B9" s="188" t="e">
        <f>#REF!</f>
        <v>#REF!</v>
      </c>
      <c r="C9" s="188" t="e">
        <f>#REF!</f>
        <v>#REF!</v>
      </c>
      <c r="D9" s="188" t="e">
        <f>#REF!</f>
        <v>#REF!</v>
      </c>
      <c r="E9" s="188" t="e">
        <f>#REF!</f>
        <v>#REF!</v>
      </c>
      <c r="F9" s="188" t="e">
        <f>#REF!</f>
        <v>#REF!</v>
      </c>
      <c r="G9" s="188" t="e">
        <f>#REF!</f>
        <v>#REF!</v>
      </c>
      <c r="H9" s="188" t="e">
        <f>#REF!</f>
        <v>#REF!</v>
      </c>
      <c r="I9" s="188" t="e">
        <f>#REF!</f>
        <v>#REF!</v>
      </c>
      <c r="J9" s="188" t="e">
        <f>#REF!</f>
        <v>#REF!</v>
      </c>
      <c r="K9" s="188" t="e">
        <f>#REF!</f>
        <v>#REF!</v>
      </c>
      <c r="L9" s="188" t="e">
        <f>#REF!</f>
        <v>#REF!</v>
      </c>
      <c r="M9" s="188" t="e">
        <f>#REF!</f>
        <v>#REF!</v>
      </c>
      <c r="N9" s="188" t="e">
        <f>#REF!</f>
        <v>#REF!</v>
      </c>
      <c r="O9" s="188" t="e">
        <f>#REF!</f>
        <v>#REF!</v>
      </c>
      <c r="P9" s="188" t="e">
        <f>#REF!</f>
        <v>#REF!</v>
      </c>
      <c r="Q9" s="188" t="e">
        <f>#REF!</f>
        <v>#REF!</v>
      </c>
      <c r="R9" s="188" t="e">
        <f>#REF!</f>
        <v>#REF!</v>
      </c>
      <c r="S9" s="188" t="e">
        <f>#REF!</f>
        <v>#REF!</v>
      </c>
      <c r="T9" s="188" t="e">
        <f>#REF!</f>
        <v>#REF!</v>
      </c>
      <c r="U9" s="188" t="e">
        <f>#REF!</f>
        <v>#REF!</v>
      </c>
      <c r="V9" s="188" t="e">
        <f>#REF!</f>
        <v>#REF!</v>
      </c>
      <c r="W9" s="188" t="e">
        <f>#REF!</f>
        <v>#REF!</v>
      </c>
      <c r="X9" s="188" t="e">
        <f>#REF!</f>
        <v>#REF!</v>
      </c>
      <c r="Y9" s="188" t="e">
        <f>#REF!</f>
        <v>#REF!</v>
      </c>
      <c r="AA9" s="189" t="e">
        <f>#REF!</f>
        <v>#REF!</v>
      </c>
      <c r="AB9" s="189" t="e">
        <f>#REF!</f>
        <v>#REF!</v>
      </c>
      <c r="AC9" s="189" t="e">
        <f>#REF!</f>
        <v>#REF!</v>
      </c>
      <c r="AD9" s="189" t="e">
        <f>#REF!</f>
        <v>#REF!</v>
      </c>
      <c r="AE9" s="189" t="e">
        <f>#REF!</f>
        <v>#REF!</v>
      </c>
      <c r="AF9" s="189" t="e">
        <f>#REF!</f>
        <v>#REF!</v>
      </c>
      <c r="AG9" s="189" t="e">
        <f>#REF!</f>
        <v>#REF!</v>
      </c>
      <c r="AH9" s="189" t="e">
        <f>#REF!</f>
        <v>#REF!</v>
      </c>
      <c r="AI9" s="189" t="e">
        <f>#REF!</f>
        <v>#REF!</v>
      </c>
      <c r="AJ9" s="189" t="e">
        <f>#REF!</f>
        <v>#REF!</v>
      </c>
      <c r="AK9" s="189" t="e">
        <f>#REF!</f>
        <v>#REF!</v>
      </c>
      <c r="AL9" s="189" t="e">
        <f>#REF!</f>
        <v>#REF!</v>
      </c>
      <c r="AM9" s="189" t="e">
        <f>#REF!</f>
        <v>#REF!</v>
      </c>
      <c r="AN9" s="189" t="e">
        <f>#REF!</f>
        <v>#REF!</v>
      </c>
      <c r="AO9" s="189" t="e">
        <f>#REF!</f>
        <v>#REF!</v>
      </c>
      <c r="AP9" s="189" t="e">
        <f>#REF!</f>
        <v>#REF!</v>
      </c>
      <c r="AQ9" s="189" t="e">
        <f>#REF!</f>
        <v>#REF!</v>
      </c>
      <c r="AR9" s="189" t="e">
        <f>#REF!</f>
        <v>#REF!</v>
      </c>
      <c r="AS9" s="189" t="e">
        <f>#REF!</f>
        <v>#REF!</v>
      </c>
      <c r="AT9" s="189" t="e">
        <f>#REF!</f>
        <v>#REF!</v>
      </c>
      <c r="AU9" s="189" t="e">
        <f>#REF!</f>
        <v>#REF!</v>
      </c>
      <c r="AV9" s="189" t="e">
        <f>#REF!</f>
        <v>#REF!</v>
      </c>
      <c r="AW9" s="189" t="e">
        <f>#REF!</f>
        <v>#REF!</v>
      </c>
      <c r="AX9" s="189" t="e">
        <f>#REF!</f>
        <v>#REF!</v>
      </c>
      <c r="AZ9" s="189" t="e">
        <f t="shared" si="1"/>
        <v>#REF!</v>
      </c>
      <c r="BA9" s="189" t="e">
        <f t="shared" si="0"/>
        <v>#REF!</v>
      </c>
      <c r="BB9" s="189" t="e">
        <f t="shared" si="0"/>
        <v>#REF!</v>
      </c>
      <c r="BC9" s="189" t="e">
        <f t="shared" si="0"/>
        <v>#REF!</v>
      </c>
      <c r="BD9" s="189" t="e">
        <f t="shared" si="0"/>
        <v>#REF!</v>
      </c>
      <c r="BE9" s="189" t="e">
        <f t="shared" si="0"/>
        <v>#REF!</v>
      </c>
      <c r="BF9" s="189" t="e">
        <f t="shared" si="0"/>
        <v>#REF!</v>
      </c>
      <c r="BG9" s="189" t="e">
        <f t="shared" si="0"/>
        <v>#REF!</v>
      </c>
      <c r="BH9" s="189" t="e">
        <f t="shared" si="0"/>
        <v>#REF!</v>
      </c>
      <c r="BI9" s="189" t="e">
        <f t="shared" si="0"/>
        <v>#REF!</v>
      </c>
      <c r="BJ9" s="189" t="e">
        <f t="shared" si="0"/>
        <v>#REF!</v>
      </c>
      <c r="BK9" s="189" t="e">
        <f t="shared" si="0"/>
        <v>#REF!</v>
      </c>
      <c r="BL9" s="189" t="e">
        <f t="shared" si="0"/>
        <v>#REF!</v>
      </c>
      <c r="BM9" s="189" t="e">
        <f t="shared" si="0"/>
        <v>#REF!</v>
      </c>
      <c r="BN9" s="189" t="e">
        <f t="shared" si="0"/>
        <v>#REF!</v>
      </c>
      <c r="BO9" s="189" t="e">
        <f t="shared" si="0"/>
        <v>#REF!</v>
      </c>
      <c r="BP9" s="189" t="e">
        <f t="shared" si="0"/>
        <v>#REF!</v>
      </c>
      <c r="BQ9" s="189" t="e">
        <f t="shared" si="0"/>
        <v>#REF!</v>
      </c>
      <c r="BR9" s="189" t="e">
        <f t="shared" si="0"/>
        <v>#REF!</v>
      </c>
      <c r="BS9" s="189" t="e">
        <f t="shared" si="0"/>
        <v>#REF!</v>
      </c>
      <c r="BT9" s="189" t="e">
        <f t="shared" si="0"/>
        <v>#REF!</v>
      </c>
      <c r="BU9" s="189" t="e">
        <f t="shared" si="0"/>
        <v>#REF!</v>
      </c>
      <c r="BV9" s="189" t="e">
        <f t="shared" si="0"/>
        <v>#REF!</v>
      </c>
      <c r="BW9" s="189" t="e">
        <f t="shared" si="0"/>
        <v>#REF!</v>
      </c>
    </row>
    <row r="10" spans="1:75">
      <c r="A10" s="168">
        <v>5</v>
      </c>
      <c r="B10" s="188" t="e">
        <f>#REF!</f>
        <v>#REF!</v>
      </c>
      <c r="C10" s="188" t="e">
        <f>#REF!</f>
        <v>#REF!</v>
      </c>
      <c r="D10" s="188" t="e">
        <f>#REF!</f>
        <v>#REF!</v>
      </c>
      <c r="E10" s="188" t="e">
        <f>#REF!</f>
        <v>#REF!</v>
      </c>
      <c r="F10" s="188" t="e">
        <f>#REF!</f>
        <v>#REF!</v>
      </c>
      <c r="G10" s="188" t="e">
        <f>#REF!</f>
        <v>#REF!</v>
      </c>
      <c r="H10" s="188" t="e">
        <f>#REF!</f>
        <v>#REF!</v>
      </c>
      <c r="I10" s="188" t="e">
        <f>#REF!</f>
        <v>#REF!</v>
      </c>
      <c r="J10" s="188" t="e">
        <f>#REF!</f>
        <v>#REF!</v>
      </c>
      <c r="K10" s="188" t="e">
        <f>#REF!</f>
        <v>#REF!</v>
      </c>
      <c r="L10" s="188" t="e">
        <f>#REF!</f>
        <v>#REF!</v>
      </c>
      <c r="M10" s="188" t="e">
        <f>#REF!</f>
        <v>#REF!</v>
      </c>
      <c r="N10" s="188" t="e">
        <f>#REF!</f>
        <v>#REF!</v>
      </c>
      <c r="O10" s="188" t="e">
        <f>#REF!</f>
        <v>#REF!</v>
      </c>
      <c r="P10" s="188" t="e">
        <f>#REF!</f>
        <v>#REF!</v>
      </c>
      <c r="Q10" s="188" t="e">
        <f>#REF!</f>
        <v>#REF!</v>
      </c>
      <c r="R10" s="188" t="e">
        <f>#REF!</f>
        <v>#REF!</v>
      </c>
      <c r="S10" s="188" t="e">
        <f>#REF!</f>
        <v>#REF!</v>
      </c>
      <c r="T10" s="188" t="e">
        <f>#REF!</f>
        <v>#REF!</v>
      </c>
      <c r="U10" s="188" t="e">
        <f>#REF!</f>
        <v>#REF!</v>
      </c>
      <c r="V10" s="188" t="e">
        <f>#REF!</f>
        <v>#REF!</v>
      </c>
      <c r="W10" s="188" t="e">
        <f>#REF!</f>
        <v>#REF!</v>
      </c>
      <c r="X10" s="188" t="e">
        <f>#REF!</f>
        <v>#REF!</v>
      </c>
      <c r="Y10" s="188" t="e">
        <f>#REF!</f>
        <v>#REF!</v>
      </c>
      <c r="AA10" s="189" t="e">
        <f>#REF!</f>
        <v>#REF!</v>
      </c>
      <c r="AB10" s="189" t="e">
        <f>#REF!</f>
        <v>#REF!</v>
      </c>
      <c r="AC10" s="189" t="e">
        <f>#REF!</f>
        <v>#REF!</v>
      </c>
      <c r="AD10" s="189" t="e">
        <f>#REF!</f>
        <v>#REF!</v>
      </c>
      <c r="AE10" s="189" t="e">
        <f>#REF!</f>
        <v>#REF!</v>
      </c>
      <c r="AF10" s="189" t="e">
        <f>#REF!</f>
        <v>#REF!</v>
      </c>
      <c r="AG10" s="189" t="e">
        <f>#REF!</f>
        <v>#REF!</v>
      </c>
      <c r="AH10" s="189" t="e">
        <f>#REF!</f>
        <v>#REF!</v>
      </c>
      <c r="AI10" s="189" t="e">
        <f>#REF!</f>
        <v>#REF!</v>
      </c>
      <c r="AJ10" s="189" t="e">
        <f>#REF!</f>
        <v>#REF!</v>
      </c>
      <c r="AK10" s="189" t="e">
        <f>#REF!</f>
        <v>#REF!</v>
      </c>
      <c r="AL10" s="189" t="e">
        <f>#REF!</f>
        <v>#REF!</v>
      </c>
      <c r="AM10" s="189" t="e">
        <f>#REF!</f>
        <v>#REF!</v>
      </c>
      <c r="AN10" s="189" t="e">
        <f>#REF!</f>
        <v>#REF!</v>
      </c>
      <c r="AO10" s="189" t="e">
        <f>#REF!</f>
        <v>#REF!</v>
      </c>
      <c r="AP10" s="189" t="e">
        <f>#REF!</f>
        <v>#REF!</v>
      </c>
      <c r="AQ10" s="189" t="e">
        <f>#REF!</f>
        <v>#REF!</v>
      </c>
      <c r="AR10" s="189" t="e">
        <f>#REF!</f>
        <v>#REF!</v>
      </c>
      <c r="AS10" s="189" t="e">
        <f>#REF!</f>
        <v>#REF!</v>
      </c>
      <c r="AT10" s="189" t="e">
        <f>#REF!</f>
        <v>#REF!</v>
      </c>
      <c r="AU10" s="189" t="e">
        <f>#REF!</f>
        <v>#REF!</v>
      </c>
      <c r="AV10" s="189" t="e">
        <f>#REF!</f>
        <v>#REF!</v>
      </c>
      <c r="AW10" s="189" t="e">
        <f>#REF!</f>
        <v>#REF!</v>
      </c>
      <c r="AX10" s="189" t="e">
        <f>#REF!</f>
        <v>#REF!</v>
      </c>
      <c r="AZ10" s="189" t="e">
        <f t="shared" si="1"/>
        <v>#REF!</v>
      </c>
      <c r="BA10" s="189" t="e">
        <f t="shared" si="0"/>
        <v>#REF!</v>
      </c>
      <c r="BB10" s="189" t="e">
        <f t="shared" si="0"/>
        <v>#REF!</v>
      </c>
      <c r="BC10" s="189" t="e">
        <f t="shared" si="0"/>
        <v>#REF!</v>
      </c>
      <c r="BD10" s="189" t="e">
        <f t="shared" si="0"/>
        <v>#REF!</v>
      </c>
      <c r="BE10" s="189" t="e">
        <f t="shared" si="0"/>
        <v>#REF!</v>
      </c>
      <c r="BF10" s="189" t="e">
        <f t="shared" si="0"/>
        <v>#REF!</v>
      </c>
      <c r="BG10" s="189" t="e">
        <f t="shared" si="0"/>
        <v>#REF!</v>
      </c>
      <c r="BH10" s="189" t="e">
        <f t="shared" si="0"/>
        <v>#REF!</v>
      </c>
      <c r="BI10" s="189" t="e">
        <f t="shared" si="0"/>
        <v>#REF!</v>
      </c>
      <c r="BJ10" s="189" t="e">
        <f t="shared" si="0"/>
        <v>#REF!</v>
      </c>
      <c r="BK10" s="189" t="e">
        <f t="shared" si="0"/>
        <v>#REF!</v>
      </c>
      <c r="BL10" s="189" t="e">
        <f t="shared" si="0"/>
        <v>#REF!</v>
      </c>
      <c r="BM10" s="189" t="e">
        <f t="shared" si="0"/>
        <v>#REF!</v>
      </c>
      <c r="BN10" s="189" t="e">
        <f t="shared" si="0"/>
        <v>#REF!</v>
      </c>
      <c r="BO10" s="189" t="e">
        <f t="shared" si="0"/>
        <v>#REF!</v>
      </c>
      <c r="BP10" s="189" t="e">
        <f t="shared" si="0"/>
        <v>#REF!</v>
      </c>
      <c r="BQ10" s="189" t="e">
        <f t="shared" si="0"/>
        <v>#REF!</v>
      </c>
      <c r="BR10" s="189" t="e">
        <f t="shared" si="0"/>
        <v>#REF!</v>
      </c>
      <c r="BS10" s="189" t="e">
        <f t="shared" si="0"/>
        <v>#REF!</v>
      </c>
      <c r="BT10" s="189" t="e">
        <f t="shared" si="0"/>
        <v>#REF!</v>
      </c>
      <c r="BU10" s="189" t="e">
        <f t="shared" si="0"/>
        <v>#REF!</v>
      </c>
      <c r="BV10" s="189" t="e">
        <f t="shared" si="0"/>
        <v>#REF!</v>
      </c>
      <c r="BW10" s="189" t="e">
        <f t="shared" si="0"/>
        <v>#REF!</v>
      </c>
    </row>
    <row r="11" spans="1:75">
      <c r="A11" s="168">
        <v>6</v>
      </c>
      <c r="B11" s="188" t="e">
        <f>#REF!</f>
        <v>#REF!</v>
      </c>
      <c r="C11" s="188" t="e">
        <f>#REF!</f>
        <v>#REF!</v>
      </c>
      <c r="D11" s="188" t="e">
        <f>#REF!</f>
        <v>#REF!</v>
      </c>
      <c r="E11" s="188" t="e">
        <f>#REF!</f>
        <v>#REF!</v>
      </c>
      <c r="F11" s="188" t="e">
        <f>#REF!</f>
        <v>#REF!</v>
      </c>
      <c r="G11" s="188" t="e">
        <f>#REF!</f>
        <v>#REF!</v>
      </c>
      <c r="H11" s="188" t="e">
        <f>#REF!</f>
        <v>#REF!</v>
      </c>
      <c r="I11" s="188" t="e">
        <f>#REF!</f>
        <v>#REF!</v>
      </c>
      <c r="J11" s="188" t="e">
        <f>#REF!</f>
        <v>#REF!</v>
      </c>
      <c r="K11" s="188" t="e">
        <f>#REF!</f>
        <v>#REF!</v>
      </c>
      <c r="L11" s="188" t="e">
        <f>#REF!</f>
        <v>#REF!</v>
      </c>
      <c r="M11" s="188" t="e">
        <f>#REF!</f>
        <v>#REF!</v>
      </c>
      <c r="N11" s="188" t="e">
        <f>#REF!</f>
        <v>#REF!</v>
      </c>
      <c r="O11" s="188" t="e">
        <f>#REF!</f>
        <v>#REF!</v>
      </c>
      <c r="P11" s="188" t="e">
        <f>#REF!</f>
        <v>#REF!</v>
      </c>
      <c r="Q11" s="188" t="e">
        <f>#REF!</f>
        <v>#REF!</v>
      </c>
      <c r="R11" s="188" t="e">
        <f>#REF!</f>
        <v>#REF!</v>
      </c>
      <c r="S11" s="188" t="e">
        <f>#REF!</f>
        <v>#REF!</v>
      </c>
      <c r="T11" s="188" t="e">
        <f>#REF!</f>
        <v>#REF!</v>
      </c>
      <c r="U11" s="188" t="e">
        <f>#REF!</f>
        <v>#REF!</v>
      </c>
      <c r="V11" s="188" t="e">
        <f>#REF!</f>
        <v>#REF!</v>
      </c>
      <c r="W11" s="188" t="e">
        <f>#REF!</f>
        <v>#REF!</v>
      </c>
      <c r="X11" s="188" t="e">
        <f>#REF!</f>
        <v>#REF!</v>
      </c>
      <c r="Y11" s="188" t="e">
        <f>#REF!</f>
        <v>#REF!</v>
      </c>
      <c r="AA11" s="189" t="e">
        <f>#REF!</f>
        <v>#REF!</v>
      </c>
      <c r="AB11" s="189" t="e">
        <f>#REF!</f>
        <v>#REF!</v>
      </c>
      <c r="AC11" s="189" t="e">
        <f>#REF!</f>
        <v>#REF!</v>
      </c>
      <c r="AD11" s="189" t="e">
        <f>#REF!</f>
        <v>#REF!</v>
      </c>
      <c r="AE11" s="189" t="e">
        <f>#REF!</f>
        <v>#REF!</v>
      </c>
      <c r="AF11" s="189" t="e">
        <f>#REF!</f>
        <v>#REF!</v>
      </c>
      <c r="AG11" s="189" t="e">
        <f>#REF!</f>
        <v>#REF!</v>
      </c>
      <c r="AH11" s="189" t="e">
        <f>#REF!</f>
        <v>#REF!</v>
      </c>
      <c r="AI11" s="189" t="e">
        <f>#REF!</f>
        <v>#REF!</v>
      </c>
      <c r="AJ11" s="189" t="e">
        <f>#REF!</f>
        <v>#REF!</v>
      </c>
      <c r="AK11" s="189" t="e">
        <f>#REF!</f>
        <v>#REF!</v>
      </c>
      <c r="AL11" s="189" t="e">
        <f>#REF!</f>
        <v>#REF!</v>
      </c>
      <c r="AM11" s="189" t="e">
        <f>#REF!</f>
        <v>#REF!</v>
      </c>
      <c r="AN11" s="189" t="e">
        <f>#REF!</f>
        <v>#REF!</v>
      </c>
      <c r="AO11" s="189" t="e">
        <f>#REF!</f>
        <v>#REF!</v>
      </c>
      <c r="AP11" s="189" t="e">
        <f>#REF!</f>
        <v>#REF!</v>
      </c>
      <c r="AQ11" s="189" t="e">
        <f>#REF!</f>
        <v>#REF!</v>
      </c>
      <c r="AR11" s="189" t="e">
        <f>#REF!</f>
        <v>#REF!</v>
      </c>
      <c r="AS11" s="189" t="e">
        <f>#REF!</f>
        <v>#REF!</v>
      </c>
      <c r="AT11" s="189" t="e">
        <f>#REF!</f>
        <v>#REF!</v>
      </c>
      <c r="AU11" s="189" t="e">
        <f>#REF!</f>
        <v>#REF!</v>
      </c>
      <c r="AV11" s="189" t="e">
        <f>#REF!</f>
        <v>#REF!</v>
      </c>
      <c r="AW11" s="189" t="e">
        <f>#REF!</f>
        <v>#REF!</v>
      </c>
      <c r="AX11" s="189" t="e">
        <f>#REF!</f>
        <v>#REF!</v>
      </c>
      <c r="AZ11" s="189" t="e">
        <f t="shared" si="1"/>
        <v>#REF!</v>
      </c>
      <c r="BA11" s="189" t="e">
        <f t="shared" si="0"/>
        <v>#REF!</v>
      </c>
      <c r="BB11" s="189" t="e">
        <f t="shared" si="0"/>
        <v>#REF!</v>
      </c>
      <c r="BC11" s="189" t="e">
        <f t="shared" si="0"/>
        <v>#REF!</v>
      </c>
      <c r="BD11" s="189" t="e">
        <f t="shared" si="0"/>
        <v>#REF!</v>
      </c>
      <c r="BE11" s="189" t="e">
        <f t="shared" si="0"/>
        <v>#REF!</v>
      </c>
      <c r="BF11" s="189" t="e">
        <f t="shared" si="0"/>
        <v>#REF!</v>
      </c>
      <c r="BG11" s="189" t="e">
        <f t="shared" si="0"/>
        <v>#REF!</v>
      </c>
      <c r="BH11" s="189" t="e">
        <f t="shared" si="0"/>
        <v>#REF!</v>
      </c>
      <c r="BI11" s="189" t="e">
        <f t="shared" si="0"/>
        <v>#REF!</v>
      </c>
      <c r="BJ11" s="189" t="e">
        <f t="shared" si="0"/>
        <v>#REF!</v>
      </c>
      <c r="BK11" s="189" t="e">
        <f t="shared" si="0"/>
        <v>#REF!</v>
      </c>
      <c r="BL11" s="189" t="e">
        <f t="shared" si="0"/>
        <v>#REF!</v>
      </c>
      <c r="BM11" s="189" t="e">
        <f t="shared" si="0"/>
        <v>#REF!</v>
      </c>
      <c r="BN11" s="189" t="e">
        <f t="shared" si="0"/>
        <v>#REF!</v>
      </c>
      <c r="BO11" s="189" t="e">
        <f t="shared" si="0"/>
        <v>#REF!</v>
      </c>
      <c r="BP11" s="189" t="e">
        <f t="shared" si="0"/>
        <v>#REF!</v>
      </c>
      <c r="BQ11" s="189" t="e">
        <f t="shared" si="0"/>
        <v>#REF!</v>
      </c>
      <c r="BR11" s="189" t="e">
        <f t="shared" si="0"/>
        <v>#REF!</v>
      </c>
      <c r="BS11" s="189" t="e">
        <f t="shared" si="0"/>
        <v>#REF!</v>
      </c>
      <c r="BT11" s="189" t="e">
        <f t="shared" si="0"/>
        <v>#REF!</v>
      </c>
      <c r="BU11" s="189" t="e">
        <f t="shared" si="0"/>
        <v>#REF!</v>
      </c>
      <c r="BV11" s="189" t="e">
        <f t="shared" si="0"/>
        <v>#REF!</v>
      </c>
      <c r="BW11" s="189" t="e">
        <f t="shared" si="0"/>
        <v>#REF!</v>
      </c>
    </row>
    <row r="12" spans="1:75">
      <c r="A12" s="168">
        <v>7</v>
      </c>
      <c r="B12" s="188" t="e">
        <f>#REF!</f>
        <v>#REF!</v>
      </c>
      <c r="C12" s="188" t="e">
        <f>#REF!</f>
        <v>#REF!</v>
      </c>
      <c r="D12" s="188" t="e">
        <f>#REF!</f>
        <v>#REF!</v>
      </c>
      <c r="E12" s="188" t="e">
        <f>#REF!</f>
        <v>#REF!</v>
      </c>
      <c r="F12" s="188" t="e">
        <f>#REF!</f>
        <v>#REF!</v>
      </c>
      <c r="G12" s="188" t="e">
        <f>#REF!</f>
        <v>#REF!</v>
      </c>
      <c r="H12" s="188" t="e">
        <f>#REF!</f>
        <v>#REF!</v>
      </c>
      <c r="I12" s="188" t="e">
        <f>#REF!</f>
        <v>#REF!</v>
      </c>
      <c r="J12" s="188" t="e">
        <f>#REF!</f>
        <v>#REF!</v>
      </c>
      <c r="K12" s="188" t="e">
        <f>#REF!</f>
        <v>#REF!</v>
      </c>
      <c r="L12" s="188" t="e">
        <f>#REF!</f>
        <v>#REF!</v>
      </c>
      <c r="M12" s="188" t="e">
        <f>#REF!</f>
        <v>#REF!</v>
      </c>
      <c r="N12" s="188" t="e">
        <f>#REF!</f>
        <v>#REF!</v>
      </c>
      <c r="O12" s="188" t="e">
        <f>#REF!</f>
        <v>#REF!</v>
      </c>
      <c r="P12" s="188" t="e">
        <f>#REF!</f>
        <v>#REF!</v>
      </c>
      <c r="Q12" s="188" t="e">
        <f>#REF!</f>
        <v>#REF!</v>
      </c>
      <c r="R12" s="188" t="e">
        <f>#REF!</f>
        <v>#REF!</v>
      </c>
      <c r="S12" s="188" t="e">
        <f>#REF!</f>
        <v>#REF!</v>
      </c>
      <c r="T12" s="188" t="e">
        <f>#REF!</f>
        <v>#REF!</v>
      </c>
      <c r="U12" s="188" t="e">
        <f>#REF!</f>
        <v>#REF!</v>
      </c>
      <c r="V12" s="188" t="e">
        <f>#REF!</f>
        <v>#REF!</v>
      </c>
      <c r="W12" s="188" t="e">
        <f>#REF!</f>
        <v>#REF!</v>
      </c>
      <c r="X12" s="188" t="e">
        <f>#REF!</f>
        <v>#REF!</v>
      </c>
      <c r="Y12" s="188" t="e">
        <f>#REF!</f>
        <v>#REF!</v>
      </c>
      <c r="AA12" s="189" t="e">
        <f>#REF!</f>
        <v>#REF!</v>
      </c>
      <c r="AB12" s="189" t="e">
        <f>#REF!</f>
        <v>#REF!</v>
      </c>
      <c r="AC12" s="189" t="e">
        <f>#REF!</f>
        <v>#REF!</v>
      </c>
      <c r="AD12" s="189" t="e">
        <f>#REF!</f>
        <v>#REF!</v>
      </c>
      <c r="AE12" s="189" t="e">
        <f>#REF!</f>
        <v>#REF!</v>
      </c>
      <c r="AF12" s="189" t="e">
        <f>#REF!</f>
        <v>#REF!</v>
      </c>
      <c r="AG12" s="189" t="e">
        <f>#REF!</f>
        <v>#REF!</v>
      </c>
      <c r="AH12" s="189" t="e">
        <f>#REF!</f>
        <v>#REF!</v>
      </c>
      <c r="AI12" s="189" t="e">
        <f>#REF!</f>
        <v>#REF!</v>
      </c>
      <c r="AJ12" s="189" t="e">
        <f>#REF!</f>
        <v>#REF!</v>
      </c>
      <c r="AK12" s="189" t="e">
        <f>#REF!</f>
        <v>#REF!</v>
      </c>
      <c r="AL12" s="189" t="e">
        <f>#REF!</f>
        <v>#REF!</v>
      </c>
      <c r="AM12" s="189" t="e">
        <f>#REF!</f>
        <v>#REF!</v>
      </c>
      <c r="AN12" s="189" t="e">
        <f>#REF!</f>
        <v>#REF!</v>
      </c>
      <c r="AO12" s="189" t="e">
        <f>#REF!</f>
        <v>#REF!</v>
      </c>
      <c r="AP12" s="189" t="e">
        <f>#REF!</f>
        <v>#REF!</v>
      </c>
      <c r="AQ12" s="189" t="e">
        <f>#REF!</f>
        <v>#REF!</v>
      </c>
      <c r="AR12" s="189" t="e">
        <f>#REF!</f>
        <v>#REF!</v>
      </c>
      <c r="AS12" s="189" t="e">
        <f>#REF!</f>
        <v>#REF!</v>
      </c>
      <c r="AT12" s="189" t="e">
        <f>#REF!</f>
        <v>#REF!</v>
      </c>
      <c r="AU12" s="189" t="e">
        <f>#REF!</f>
        <v>#REF!</v>
      </c>
      <c r="AV12" s="189" t="e">
        <f>#REF!</f>
        <v>#REF!</v>
      </c>
      <c r="AW12" s="189" t="e">
        <f>#REF!</f>
        <v>#REF!</v>
      </c>
      <c r="AX12" s="189" t="e">
        <f>#REF!</f>
        <v>#REF!</v>
      </c>
      <c r="AZ12" s="189" t="e">
        <f t="shared" si="1"/>
        <v>#REF!</v>
      </c>
      <c r="BA12" s="189" t="e">
        <f t="shared" si="0"/>
        <v>#REF!</v>
      </c>
      <c r="BB12" s="189" t="e">
        <f t="shared" si="0"/>
        <v>#REF!</v>
      </c>
      <c r="BC12" s="189" t="e">
        <f t="shared" si="0"/>
        <v>#REF!</v>
      </c>
      <c r="BD12" s="189" t="e">
        <f t="shared" si="0"/>
        <v>#REF!</v>
      </c>
      <c r="BE12" s="189" t="e">
        <f t="shared" si="0"/>
        <v>#REF!</v>
      </c>
      <c r="BF12" s="189" t="e">
        <f t="shared" si="0"/>
        <v>#REF!</v>
      </c>
      <c r="BG12" s="189" t="e">
        <f t="shared" si="0"/>
        <v>#REF!</v>
      </c>
      <c r="BH12" s="189" t="e">
        <f t="shared" si="0"/>
        <v>#REF!</v>
      </c>
      <c r="BI12" s="189" t="e">
        <f t="shared" si="0"/>
        <v>#REF!</v>
      </c>
      <c r="BJ12" s="189" t="e">
        <f t="shared" si="0"/>
        <v>#REF!</v>
      </c>
      <c r="BK12" s="189" t="e">
        <f t="shared" si="0"/>
        <v>#REF!</v>
      </c>
      <c r="BL12" s="189" t="e">
        <f t="shared" si="0"/>
        <v>#REF!</v>
      </c>
      <c r="BM12" s="189" t="e">
        <f t="shared" si="0"/>
        <v>#REF!</v>
      </c>
      <c r="BN12" s="189" t="e">
        <f t="shared" si="0"/>
        <v>#REF!</v>
      </c>
      <c r="BO12" s="189" t="e">
        <f t="shared" si="0"/>
        <v>#REF!</v>
      </c>
      <c r="BP12" s="189" t="e">
        <f t="shared" si="0"/>
        <v>#REF!</v>
      </c>
      <c r="BQ12" s="189" t="e">
        <f t="shared" si="0"/>
        <v>#REF!</v>
      </c>
      <c r="BR12" s="189" t="e">
        <f t="shared" si="0"/>
        <v>#REF!</v>
      </c>
      <c r="BS12" s="189" t="e">
        <f t="shared" si="0"/>
        <v>#REF!</v>
      </c>
      <c r="BT12" s="189" t="e">
        <f t="shared" si="0"/>
        <v>#REF!</v>
      </c>
      <c r="BU12" s="189" t="e">
        <f t="shared" si="0"/>
        <v>#REF!</v>
      </c>
      <c r="BV12" s="189" t="e">
        <f t="shared" si="0"/>
        <v>#REF!</v>
      </c>
      <c r="BW12" s="189" t="e">
        <f t="shared" si="0"/>
        <v>#REF!</v>
      </c>
    </row>
    <row r="13" spans="1:75">
      <c r="A13" s="168">
        <v>8</v>
      </c>
      <c r="B13" s="188" t="e">
        <f>#REF!</f>
        <v>#REF!</v>
      </c>
      <c r="C13" s="188" t="e">
        <f>#REF!</f>
        <v>#REF!</v>
      </c>
      <c r="D13" s="188" t="e">
        <f>#REF!</f>
        <v>#REF!</v>
      </c>
      <c r="E13" s="188" t="e">
        <f>#REF!</f>
        <v>#REF!</v>
      </c>
      <c r="F13" s="188" t="e">
        <f>#REF!</f>
        <v>#REF!</v>
      </c>
      <c r="G13" s="188" t="e">
        <f>#REF!</f>
        <v>#REF!</v>
      </c>
      <c r="H13" s="188" t="e">
        <f>#REF!</f>
        <v>#REF!</v>
      </c>
      <c r="I13" s="188" t="e">
        <f>#REF!</f>
        <v>#REF!</v>
      </c>
      <c r="J13" s="188" t="e">
        <f>#REF!</f>
        <v>#REF!</v>
      </c>
      <c r="K13" s="188" t="e">
        <f>#REF!</f>
        <v>#REF!</v>
      </c>
      <c r="L13" s="188" t="e">
        <f>#REF!</f>
        <v>#REF!</v>
      </c>
      <c r="M13" s="188" t="e">
        <f>#REF!</f>
        <v>#REF!</v>
      </c>
      <c r="N13" s="188" t="e">
        <f>#REF!</f>
        <v>#REF!</v>
      </c>
      <c r="O13" s="188" t="e">
        <f>#REF!</f>
        <v>#REF!</v>
      </c>
      <c r="P13" s="188" t="e">
        <f>#REF!</f>
        <v>#REF!</v>
      </c>
      <c r="Q13" s="188" t="e">
        <f>#REF!</f>
        <v>#REF!</v>
      </c>
      <c r="R13" s="188" t="e">
        <f>#REF!</f>
        <v>#REF!</v>
      </c>
      <c r="S13" s="188" t="e">
        <f>#REF!</f>
        <v>#REF!</v>
      </c>
      <c r="T13" s="188" t="e">
        <f>#REF!</f>
        <v>#REF!</v>
      </c>
      <c r="U13" s="188" t="e">
        <f>#REF!</f>
        <v>#REF!</v>
      </c>
      <c r="V13" s="188" t="e">
        <f>#REF!</f>
        <v>#REF!</v>
      </c>
      <c r="W13" s="188" t="e">
        <f>#REF!</f>
        <v>#REF!</v>
      </c>
      <c r="X13" s="188" t="e">
        <f>#REF!</f>
        <v>#REF!</v>
      </c>
      <c r="Y13" s="188" t="e">
        <f>#REF!</f>
        <v>#REF!</v>
      </c>
      <c r="AA13" s="189" t="e">
        <f>#REF!</f>
        <v>#REF!</v>
      </c>
      <c r="AB13" s="189" t="e">
        <f>#REF!</f>
        <v>#REF!</v>
      </c>
      <c r="AC13" s="189" t="e">
        <f>#REF!</f>
        <v>#REF!</v>
      </c>
      <c r="AD13" s="189" t="e">
        <f>#REF!</f>
        <v>#REF!</v>
      </c>
      <c r="AE13" s="189" t="e">
        <f>#REF!</f>
        <v>#REF!</v>
      </c>
      <c r="AF13" s="189" t="e">
        <f>#REF!</f>
        <v>#REF!</v>
      </c>
      <c r="AG13" s="189" t="e">
        <f>#REF!</f>
        <v>#REF!</v>
      </c>
      <c r="AH13" s="189" t="e">
        <f>#REF!</f>
        <v>#REF!</v>
      </c>
      <c r="AI13" s="189" t="e">
        <f>#REF!</f>
        <v>#REF!</v>
      </c>
      <c r="AJ13" s="189" t="e">
        <f>#REF!</f>
        <v>#REF!</v>
      </c>
      <c r="AK13" s="189" t="e">
        <f>#REF!</f>
        <v>#REF!</v>
      </c>
      <c r="AL13" s="189" t="e">
        <f>#REF!</f>
        <v>#REF!</v>
      </c>
      <c r="AM13" s="189" t="e">
        <f>#REF!</f>
        <v>#REF!</v>
      </c>
      <c r="AN13" s="189" t="e">
        <f>#REF!</f>
        <v>#REF!</v>
      </c>
      <c r="AO13" s="189" t="e">
        <f>#REF!</f>
        <v>#REF!</v>
      </c>
      <c r="AP13" s="189" t="e">
        <f>#REF!</f>
        <v>#REF!</v>
      </c>
      <c r="AQ13" s="189" t="e">
        <f>#REF!</f>
        <v>#REF!</v>
      </c>
      <c r="AR13" s="189" t="e">
        <f>#REF!</f>
        <v>#REF!</v>
      </c>
      <c r="AS13" s="189" t="e">
        <f>#REF!</f>
        <v>#REF!</v>
      </c>
      <c r="AT13" s="189" t="e">
        <f>#REF!</f>
        <v>#REF!</v>
      </c>
      <c r="AU13" s="189" t="e">
        <f>#REF!</f>
        <v>#REF!</v>
      </c>
      <c r="AV13" s="189" t="e">
        <f>#REF!</f>
        <v>#REF!</v>
      </c>
      <c r="AW13" s="189" t="e">
        <f>#REF!</f>
        <v>#REF!</v>
      </c>
      <c r="AX13" s="189" t="e">
        <f>#REF!</f>
        <v>#REF!</v>
      </c>
      <c r="AZ13" s="189" t="e">
        <f t="shared" si="1"/>
        <v>#REF!</v>
      </c>
      <c r="BA13" s="189" t="e">
        <f t="shared" si="0"/>
        <v>#REF!</v>
      </c>
      <c r="BB13" s="189" t="e">
        <f t="shared" si="0"/>
        <v>#REF!</v>
      </c>
      <c r="BC13" s="189" t="e">
        <f t="shared" si="0"/>
        <v>#REF!</v>
      </c>
      <c r="BD13" s="189" t="e">
        <f t="shared" si="0"/>
        <v>#REF!</v>
      </c>
      <c r="BE13" s="189" t="e">
        <f t="shared" si="0"/>
        <v>#REF!</v>
      </c>
      <c r="BF13" s="189" t="e">
        <f t="shared" si="0"/>
        <v>#REF!</v>
      </c>
      <c r="BG13" s="189" t="e">
        <f t="shared" si="0"/>
        <v>#REF!</v>
      </c>
      <c r="BH13" s="189" t="e">
        <f t="shared" si="0"/>
        <v>#REF!</v>
      </c>
      <c r="BI13" s="189" t="e">
        <f t="shared" si="0"/>
        <v>#REF!</v>
      </c>
      <c r="BJ13" s="189" t="e">
        <f t="shared" si="0"/>
        <v>#REF!</v>
      </c>
      <c r="BK13" s="189" t="e">
        <f t="shared" si="0"/>
        <v>#REF!</v>
      </c>
      <c r="BL13" s="189" t="e">
        <f t="shared" si="0"/>
        <v>#REF!</v>
      </c>
      <c r="BM13" s="189" t="e">
        <f t="shared" si="0"/>
        <v>#REF!</v>
      </c>
      <c r="BN13" s="189" t="e">
        <f t="shared" si="0"/>
        <v>#REF!</v>
      </c>
      <c r="BO13" s="189" t="e">
        <f t="shared" si="0"/>
        <v>#REF!</v>
      </c>
      <c r="BP13" s="189" t="e">
        <f t="shared" si="0"/>
        <v>#REF!</v>
      </c>
      <c r="BQ13" s="189" t="e">
        <f t="shared" si="0"/>
        <v>#REF!</v>
      </c>
      <c r="BR13" s="189" t="e">
        <f t="shared" si="0"/>
        <v>#REF!</v>
      </c>
      <c r="BS13" s="189" t="e">
        <f t="shared" si="0"/>
        <v>#REF!</v>
      </c>
      <c r="BT13" s="189" t="e">
        <f t="shared" si="0"/>
        <v>#REF!</v>
      </c>
      <c r="BU13" s="189" t="e">
        <f t="shared" si="0"/>
        <v>#REF!</v>
      </c>
      <c r="BV13" s="189" t="e">
        <f t="shared" si="0"/>
        <v>#REF!</v>
      </c>
      <c r="BW13" s="189" t="e">
        <f t="shared" si="0"/>
        <v>#REF!</v>
      </c>
    </row>
    <row r="14" spans="1:75">
      <c r="A14" s="168">
        <v>9</v>
      </c>
      <c r="B14" s="188" t="e">
        <f>#REF!</f>
        <v>#REF!</v>
      </c>
      <c r="C14" s="188" t="e">
        <f>#REF!</f>
        <v>#REF!</v>
      </c>
      <c r="D14" s="188" t="e">
        <f>#REF!</f>
        <v>#REF!</v>
      </c>
      <c r="E14" s="188" t="e">
        <f>#REF!</f>
        <v>#REF!</v>
      </c>
      <c r="F14" s="188" t="e">
        <f>#REF!</f>
        <v>#REF!</v>
      </c>
      <c r="G14" s="188" t="e">
        <f>#REF!</f>
        <v>#REF!</v>
      </c>
      <c r="H14" s="188" t="e">
        <f>#REF!</f>
        <v>#REF!</v>
      </c>
      <c r="I14" s="188" t="e">
        <f>#REF!</f>
        <v>#REF!</v>
      </c>
      <c r="J14" s="188" t="e">
        <f>#REF!</f>
        <v>#REF!</v>
      </c>
      <c r="K14" s="188" t="e">
        <f>#REF!</f>
        <v>#REF!</v>
      </c>
      <c r="L14" s="188" t="e">
        <f>#REF!</f>
        <v>#REF!</v>
      </c>
      <c r="M14" s="188" t="e">
        <f>#REF!</f>
        <v>#REF!</v>
      </c>
      <c r="N14" s="188" t="e">
        <f>#REF!</f>
        <v>#REF!</v>
      </c>
      <c r="O14" s="188" t="e">
        <f>#REF!</f>
        <v>#REF!</v>
      </c>
      <c r="P14" s="188" t="e">
        <f>#REF!</f>
        <v>#REF!</v>
      </c>
      <c r="Q14" s="188" t="e">
        <f>#REF!</f>
        <v>#REF!</v>
      </c>
      <c r="R14" s="188" t="e">
        <f>#REF!</f>
        <v>#REF!</v>
      </c>
      <c r="S14" s="188" t="e">
        <f>#REF!</f>
        <v>#REF!</v>
      </c>
      <c r="T14" s="188" t="e">
        <f>#REF!</f>
        <v>#REF!</v>
      </c>
      <c r="U14" s="188" t="e">
        <f>#REF!</f>
        <v>#REF!</v>
      </c>
      <c r="V14" s="188" t="e">
        <f>#REF!</f>
        <v>#REF!</v>
      </c>
      <c r="W14" s="188" t="e">
        <f>#REF!</f>
        <v>#REF!</v>
      </c>
      <c r="X14" s="188" t="e">
        <f>#REF!</f>
        <v>#REF!</v>
      </c>
      <c r="Y14" s="188" t="e">
        <f>#REF!</f>
        <v>#REF!</v>
      </c>
      <c r="AA14" s="189" t="e">
        <f>#REF!</f>
        <v>#REF!</v>
      </c>
      <c r="AB14" s="189" t="e">
        <f>#REF!</f>
        <v>#REF!</v>
      </c>
      <c r="AC14" s="189" t="e">
        <f>#REF!</f>
        <v>#REF!</v>
      </c>
      <c r="AD14" s="189" t="e">
        <f>#REF!</f>
        <v>#REF!</v>
      </c>
      <c r="AE14" s="189" t="e">
        <f>#REF!</f>
        <v>#REF!</v>
      </c>
      <c r="AF14" s="189" t="e">
        <f>#REF!</f>
        <v>#REF!</v>
      </c>
      <c r="AG14" s="189" t="e">
        <f>#REF!</f>
        <v>#REF!</v>
      </c>
      <c r="AH14" s="189" t="e">
        <f>#REF!</f>
        <v>#REF!</v>
      </c>
      <c r="AI14" s="189" t="e">
        <f>#REF!</f>
        <v>#REF!</v>
      </c>
      <c r="AJ14" s="189" t="e">
        <f>#REF!</f>
        <v>#REF!</v>
      </c>
      <c r="AK14" s="189" t="e">
        <f>#REF!</f>
        <v>#REF!</v>
      </c>
      <c r="AL14" s="189" t="e">
        <f>#REF!</f>
        <v>#REF!</v>
      </c>
      <c r="AM14" s="189" t="e">
        <f>#REF!</f>
        <v>#REF!</v>
      </c>
      <c r="AN14" s="189" t="e">
        <f>#REF!</f>
        <v>#REF!</v>
      </c>
      <c r="AO14" s="189" t="e">
        <f>#REF!</f>
        <v>#REF!</v>
      </c>
      <c r="AP14" s="189" t="e">
        <f>#REF!</f>
        <v>#REF!</v>
      </c>
      <c r="AQ14" s="189" t="e">
        <f>#REF!</f>
        <v>#REF!</v>
      </c>
      <c r="AR14" s="189" t="e">
        <f>#REF!</f>
        <v>#REF!</v>
      </c>
      <c r="AS14" s="189" t="e">
        <f>#REF!</f>
        <v>#REF!</v>
      </c>
      <c r="AT14" s="189" t="e">
        <f>#REF!</f>
        <v>#REF!</v>
      </c>
      <c r="AU14" s="189" t="e">
        <f>#REF!</f>
        <v>#REF!</v>
      </c>
      <c r="AV14" s="189" t="e">
        <f>#REF!</f>
        <v>#REF!</v>
      </c>
      <c r="AW14" s="189" t="e">
        <f>#REF!</f>
        <v>#REF!</v>
      </c>
      <c r="AX14" s="189" t="e">
        <f>#REF!</f>
        <v>#REF!</v>
      </c>
      <c r="AZ14" s="189" t="e">
        <f t="shared" si="1"/>
        <v>#REF!</v>
      </c>
      <c r="BA14" s="189" t="e">
        <f t="shared" si="0"/>
        <v>#REF!</v>
      </c>
      <c r="BB14" s="189" t="e">
        <f t="shared" si="0"/>
        <v>#REF!</v>
      </c>
      <c r="BC14" s="189" t="e">
        <f t="shared" si="0"/>
        <v>#REF!</v>
      </c>
      <c r="BD14" s="189" t="e">
        <f t="shared" si="0"/>
        <v>#REF!</v>
      </c>
      <c r="BE14" s="189" t="e">
        <f t="shared" si="0"/>
        <v>#REF!</v>
      </c>
      <c r="BF14" s="189" t="e">
        <f t="shared" si="0"/>
        <v>#REF!</v>
      </c>
      <c r="BG14" s="189" t="e">
        <f t="shared" si="0"/>
        <v>#REF!</v>
      </c>
      <c r="BH14" s="189" t="e">
        <f t="shared" si="0"/>
        <v>#REF!</v>
      </c>
      <c r="BI14" s="189" t="e">
        <f t="shared" si="0"/>
        <v>#REF!</v>
      </c>
      <c r="BJ14" s="189" t="e">
        <f t="shared" si="0"/>
        <v>#REF!</v>
      </c>
      <c r="BK14" s="189" t="e">
        <f t="shared" si="0"/>
        <v>#REF!</v>
      </c>
      <c r="BL14" s="189" t="e">
        <f t="shared" si="0"/>
        <v>#REF!</v>
      </c>
      <c r="BM14" s="189" t="e">
        <f t="shared" si="0"/>
        <v>#REF!</v>
      </c>
      <c r="BN14" s="189" t="e">
        <f t="shared" si="0"/>
        <v>#REF!</v>
      </c>
      <c r="BO14" s="189" t="e">
        <f t="shared" si="0"/>
        <v>#REF!</v>
      </c>
      <c r="BP14" s="189" t="e">
        <f t="shared" si="0"/>
        <v>#REF!</v>
      </c>
      <c r="BQ14" s="189" t="e">
        <f t="shared" si="0"/>
        <v>#REF!</v>
      </c>
      <c r="BR14" s="189" t="e">
        <f t="shared" si="0"/>
        <v>#REF!</v>
      </c>
      <c r="BS14" s="189" t="e">
        <f t="shared" si="0"/>
        <v>#REF!</v>
      </c>
      <c r="BT14" s="189" t="e">
        <f t="shared" si="0"/>
        <v>#REF!</v>
      </c>
      <c r="BU14" s="189" t="e">
        <f t="shared" si="0"/>
        <v>#REF!</v>
      </c>
      <c r="BV14" s="189" t="e">
        <f t="shared" si="0"/>
        <v>#REF!</v>
      </c>
      <c r="BW14" s="189" t="e">
        <f t="shared" si="0"/>
        <v>#REF!</v>
      </c>
    </row>
    <row r="15" spans="1:75">
      <c r="A15" s="168">
        <v>10</v>
      </c>
      <c r="B15" s="188" t="e">
        <f>#REF!</f>
        <v>#REF!</v>
      </c>
      <c r="C15" s="188" t="e">
        <f>#REF!</f>
        <v>#REF!</v>
      </c>
      <c r="D15" s="188" t="e">
        <f>#REF!</f>
        <v>#REF!</v>
      </c>
      <c r="E15" s="188" t="e">
        <f>#REF!</f>
        <v>#REF!</v>
      </c>
      <c r="F15" s="188" t="e">
        <f>#REF!</f>
        <v>#REF!</v>
      </c>
      <c r="G15" s="188" t="e">
        <f>#REF!</f>
        <v>#REF!</v>
      </c>
      <c r="H15" s="188" t="e">
        <f>#REF!</f>
        <v>#REF!</v>
      </c>
      <c r="I15" s="188" t="e">
        <f>#REF!</f>
        <v>#REF!</v>
      </c>
      <c r="J15" s="188" t="e">
        <f>#REF!</f>
        <v>#REF!</v>
      </c>
      <c r="K15" s="188" t="e">
        <f>#REF!</f>
        <v>#REF!</v>
      </c>
      <c r="L15" s="188" t="e">
        <f>#REF!</f>
        <v>#REF!</v>
      </c>
      <c r="M15" s="188" t="e">
        <f>#REF!</f>
        <v>#REF!</v>
      </c>
      <c r="N15" s="188" t="e">
        <f>#REF!</f>
        <v>#REF!</v>
      </c>
      <c r="O15" s="188" t="e">
        <f>#REF!</f>
        <v>#REF!</v>
      </c>
      <c r="P15" s="188" t="e">
        <f>#REF!</f>
        <v>#REF!</v>
      </c>
      <c r="Q15" s="188" t="e">
        <f>#REF!</f>
        <v>#REF!</v>
      </c>
      <c r="R15" s="188" t="e">
        <f>#REF!</f>
        <v>#REF!</v>
      </c>
      <c r="S15" s="188" t="e">
        <f>#REF!</f>
        <v>#REF!</v>
      </c>
      <c r="T15" s="188" t="e">
        <f>#REF!</f>
        <v>#REF!</v>
      </c>
      <c r="U15" s="188" t="e">
        <f>#REF!</f>
        <v>#REF!</v>
      </c>
      <c r="V15" s="188" t="e">
        <f>#REF!</f>
        <v>#REF!</v>
      </c>
      <c r="W15" s="188" t="e">
        <f>#REF!</f>
        <v>#REF!</v>
      </c>
      <c r="X15" s="188" t="e">
        <f>#REF!</f>
        <v>#REF!</v>
      </c>
      <c r="Y15" s="188" t="e">
        <f>#REF!</f>
        <v>#REF!</v>
      </c>
      <c r="AA15" s="189" t="e">
        <f>#REF!</f>
        <v>#REF!</v>
      </c>
      <c r="AB15" s="189" t="e">
        <f>#REF!</f>
        <v>#REF!</v>
      </c>
      <c r="AC15" s="189" t="e">
        <f>#REF!</f>
        <v>#REF!</v>
      </c>
      <c r="AD15" s="189" t="e">
        <f>#REF!</f>
        <v>#REF!</v>
      </c>
      <c r="AE15" s="189" t="e">
        <f>#REF!</f>
        <v>#REF!</v>
      </c>
      <c r="AF15" s="189" t="e">
        <f>#REF!</f>
        <v>#REF!</v>
      </c>
      <c r="AG15" s="189" t="e">
        <f>#REF!</f>
        <v>#REF!</v>
      </c>
      <c r="AH15" s="189" t="e">
        <f>#REF!</f>
        <v>#REF!</v>
      </c>
      <c r="AI15" s="189" t="e">
        <f>#REF!</f>
        <v>#REF!</v>
      </c>
      <c r="AJ15" s="189" t="e">
        <f>#REF!</f>
        <v>#REF!</v>
      </c>
      <c r="AK15" s="189" t="e">
        <f>#REF!</f>
        <v>#REF!</v>
      </c>
      <c r="AL15" s="189" t="e">
        <f>#REF!</f>
        <v>#REF!</v>
      </c>
      <c r="AM15" s="189" t="e">
        <f>#REF!</f>
        <v>#REF!</v>
      </c>
      <c r="AN15" s="189" t="e">
        <f>#REF!</f>
        <v>#REF!</v>
      </c>
      <c r="AO15" s="189" t="e">
        <f>#REF!</f>
        <v>#REF!</v>
      </c>
      <c r="AP15" s="189" t="e">
        <f>#REF!</f>
        <v>#REF!</v>
      </c>
      <c r="AQ15" s="189" t="e">
        <f>#REF!</f>
        <v>#REF!</v>
      </c>
      <c r="AR15" s="189" t="e">
        <f>#REF!</f>
        <v>#REF!</v>
      </c>
      <c r="AS15" s="189" t="e">
        <f>#REF!</f>
        <v>#REF!</v>
      </c>
      <c r="AT15" s="189" t="e">
        <f>#REF!</f>
        <v>#REF!</v>
      </c>
      <c r="AU15" s="189" t="e">
        <f>#REF!</f>
        <v>#REF!</v>
      </c>
      <c r="AV15" s="189" t="e">
        <f>#REF!</f>
        <v>#REF!</v>
      </c>
      <c r="AW15" s="189" t="e">
        <f>#REF!</f>
        <v>#REF!</v>
      </c>
      <c r="AX15" s="189" t="e">
        <f>#REF!</f>
        <v>#REF!</v>
      </c>
      <c r="AZ15" s="189" t="e">
        <f t="shared" si="1"/>
        <v>#REF!</v>
      </c>
      <c r="BA15" s="189" t="e">
        <f t="shared" si="0"/>
        <v>#REF!</v>
      </c>
      <c r="BB15" s="189" t="e">
        <f t="shared" si="0"/>
        <v>#REF!</v>
      </c>
      <c r="BC15" s="189" t="e">
        <f t="shared" si="0"/>
        <v>#REF!</v>
      </c>
      <c r="BD15" s="189" t="e">
        <f t="shared" si="0"/>
        <v>#REF!</v>
      </c>
      <c r="BE15" s="189" t="e">
        <f t="shared" si="0"/>
        <v>#REF!</v>
      </c>
      <c r="BF15" s="189" t="e">
        <f t="shared" si="0"/>
        <v>#REF!</v>
      </c>
      <c r="BG15" s="189" t="e">
        <f t="shared" si="0"/>
        <v>#REF!</v>
      </c>
      <c r="BH15" s="189" t="e">
        <f t="shared" si="0"/>
        <v>#REF!</v>
      </c>
      <c r="BI15" s="189" t="e">
        <f t="shared" si="0"/>
        <v>#REF!</v>
      </c>
      <c r="BJ15" s="189" t="e">
        <f t="shared" si="0"/>
        <v>#REF!</v>
      </c>
      <c r="BK15" s="189" t="e">
        <f t="shared" si="0"/>
        <v>#REF!</v>
      </c>
      <c r="BL15" s="189" t="e">
        <f t="shared" si="0"/>
        <v>#REF!</v>
      </c>
      <c r="BM15" s="189" t="e">
        <f t="shared" si="0"/>
        <v>#REF!</v>
      </c>
      <c r="BN15" s="189" t="e">
        <f t="shared" si="0"/>
        <v>#REF!</v>
      </c>
      <c r="BO15" s="189" t="e">
        <f t="shared" si="0"/>
        <v>#REF!</v>
      </c>
      <c r="BP15" s="189" t="e">
        <f t="shared" si="0"/>
        <v>#REF!</v>
      </c>
      <c r="BQ15" s="189" t="e">
        <f t="shared" si="0"/>
        <v>#REF!</v>
      </c>
      <c r="BR15" s="189" t="e">
        <f t="shared" si="0"/>
        <v>#REF!</v>
      </c>
      <c r="BS15" s="189" t="e">
        <f t="shared" si="0"/>
        <v>#REF!</v>
      </c>
      <c r="BT15" s="189" t="e">
        <f t="shared" si="0"/>
        <v>#REF!</v>
      </c>
      <c r="BU15" s="189" t="e">
        <f t="shared" si="0"/>
        <v>#REF!</v>
      </c>
      <c r="BV15" s="189" t="e">
        <f t="shared" si="0"/>
        <v>#REF!</v>
      </c>
      <c r="BW15" s="189" t="e">
        <f t="shared" si="0"/>
        <v>#REF!</v>
      </c>
    </row>
    <row r="16" spans="1:75">
      <c r="A16" s="168">
        <v>11</v>
      </c>
      <c r="B16" s="188" t="e">
        <f>#REF!</f>
        <v>#REF!</v>
      </c>
      <c r="C16" s="188" t="e">
        <f>#REF!</f>
        <v>#REF!</v>
      </c>
      <c r="D16" s="188" t="e">
        <f>#REF!</f>
        <v>#REF!</v>
      </c>
      <c r="E16" s="188" t="e">
        <f>#REF!</f>
        <v>#REF!</v>
      </c>
      <c r="F16" s="188" t="e">
        <f>#REF!</f>
        <v>#REF!</v>
      </c>
      <c r="G16" s="188" t="e">
        <f>#REF!</f>
        <v>#REF!</v>
      </c>
      <c r="H16" s="188" t="e">
        <f>#REF!</f>
        <v>#REF!</v>
      </c>
      <c r="I16" s="188" t="e">
        <f>#REF!</f>
        <v>#REF!</v>
      </c>
      <c r="J16" s="188" t="e">
        <f>#REF!</f>
        <v>#REF!</v>
      </c>
      <c r="K16" s="188" t="e">
        <f>#REF!</f>
        <v>#REF!</v>
      </c>
      <c r="L16" s="188" t="e">
        <f>#REF!</f>
        <v>#REF!</v>
      </c>
      <c r="M16" s="188" t="e">
        <f>#REF!</f>
        <v>#REF!</v>
      </c>
      <c r="N16" s="188" t="e">
        <f>#REF!</f>
        <v>#REF!</v>
      </c>
      <c r="O16" s="188" t="e">
        <f>#REF!</f>
        <v>#REF!</v>
      </c>
      <c r="P16" s="188" t="e">
        <f>#REF!</f>
        <v>#REF!</v>
      </c>
      <c r="Q16" s="188" t="e">
        <f>#REF!</f>
        <v>#REF!</v>
      </c>
      <c r="R16" s="188" t="e">
        <f>#REF!</f>
        <v>#REF!</v>
      </c>
      <c r="S16" s="188" t="e">
        <f>#REF!</f>
        <v>#REF!</v>
      </c>
      <c r="T16" s="188" t="e">
        <f>#REF!</f>
        <v>#REF!</v>
      </c>
      <c r="U16" s="188" t="e">
        <f>#REF!</f>
        <v>#REF!</v>
      </c>
      <c r="V16" s="188" t="e">
        <f>#REF!</f>
        <v>#REF!</v>
      </c>
      <c r="W16" s="188" t="e">
        <f>#REF!</f>
        <v>#REF!</v>
      </c>
      <c r="X16" s="188" t="e">
        <f>#REF!</f>
        <v>#REF!</v>
      </c>
      <c r="Y16" s="188" t="e">
        <f>#REF!</f>
        <v>#REF!</v>
      </c>
      <c r="AA16" s="189" t="e">
        <f>#REF!</f>
        <v>#REF!</v>
      </c>
      <c r="AB16" s="189" t="e">
        <f>#REF!</f>
        <v>#REF!</v>
      </c>
      <c r="AC16" s="189" t="e">
        <f>#REF!</f>
        <v>#REF!</v>
      </c>
      <c r="AD16" s="189" t="e">
        <f>#REF!</f>
        <v>#REF!</v>
      </c>
      <c r="AE16" s="189" t="e">
        <f>#REF!</f>
        <v>#REF!</v>
      </c>
      <c r="AF16" s="189" t="e">
        <f>#REF!</f>
        <v>#REF!</v>
      </c>
      <c r="AG16" s="189" t="e">
        <f>#REF!</f>
        <v>#REF!</v>
      </c>
      <c r="AH16" s="189" t="e">
        <f>#REF!</f>
        <v>#REF!</v>
      </c>
      <c r="AI16" s="189" t="e">
        <f>#REF!</f>
        <v>#REF!</v>
      </c>
      <c r="AJ16" s="189" t="e">
        <f>#REF!</f>
        <v>#REF!</v>
      </c>
      <c r="AK16" s="189" t="e">
        <f>#REF!</f>
        <v>#REF!</v>
      </c>
      <c r="AL16" s="189" t="e">
        <f>#REF!</f>
        <v>#REF!</v>
      </c>
      <c r="AM16" s="189" t="e">
        <f>#REF!</f>
        <v>#REF!</v>
      </c>
      <c r="AN16" s="189" t="e">
        <f>#REF!</f>
        <v>#REF!</v>
      </c>
      <c r="AO16" s="189" t="e">
        <f>#REF!</f>
        <v>#REF!</v>
      </c>
      <c r="AP16" s="189" t="e">
        <f>#REF!</f>
        <v>#REF!</v>
      </c>
      <c r="AQ16" s="189" t="e">
        <f>#REF!</f>
        <v>#REF!</v>
      </c>
      <c r="AR16" s="189" t="e">
        <f>#REF!</f>
        <v>#REF!</v>
      </c>
      <c r="AS16" s="189" t="e">
        <f>#REF!</f>
        <v>#REF!</v>
      </c>
      <c r="AT16" s="189" t="e">
        <f>#REF!</f>
        <v>#REF!</v>
      </c>
      <c r="AU16" s="189" t="e">
        <f>#REF!</f>
        <v>#REF!</v>
      </c>
      <c r="AV16" s="189" t="e">
        <f>#REF!</f>
        <v>#REF!</v>
      </c>
      <c r="AW16" s="189" t="e">
        <f>#REF!</f>
        <v>#REF!</v>
      </c>
      <c r="AX16" s="189" t="e">
        <f>#REF!</f>
        <v>#REF!</v>
      </c>
      <c r="AZ16" s="189" t="e">
        <f t="shared" si="1"/>
        <v>#REF!</v>
      </c>
      <c r="BA16" s="189" t="e">
        <f t="shared" si="0"/>
        <v>#REF!</v>
      </c>
      <c r="BB16" s="189" t="e">
        <f t="shared" si="0"/>
        <v>#REF!</v>
      </c>
      <c r="BC16" s="189" t="e">
        <f t="shared" si="0"/>
        <v>#REF!</v>
      </c>
      <c r="BD16" s="189" t="e">
        <f t="shared" si="0"/>
        <v>#REF!</v>
      </c>
      <c r="BE16" s="189" t="e">
        <f t="shared" si="0"/>
        <v>#REF!</v>
      </c>
      <c r="BF16" s="189" t="e">
        <f t="shared" si="0"/>
        <v>#REF!</v>
      </c>
      <c r="BG16" s="189" t="e">
        <f t="shared" si="0"/>
        <v>#REF!</v>
      </c>
      <c r="BH16" s="189" t="e">
        <f t="shared" si="0"/>
        <v>#REF!</v>
      </c>
      <c r="BI16" s="189" t="e">
        <f t="shared" si="0"/>
        <v>#REF!</v>
      </c>
      <c r="BJ16" s="189" t="e">
        <f t="shared" si="0"/>
        <v>#REF!</v>
      </c>
      <c r="BK16" s="189" t="e">
        <f t="shared" si="0"/>
        <v>#REF!</v>
      </c>
      <c r="BL16" s="189" t="e">
        <f t="shared" si="0"/>
        <v>#REF!</v>
      </c>
      <c r="BM16" s="189" t="e">
        <f t="shared" si="0"/>
        <v>#REF!</v>
      </c>
      <c r="BN16" s="189" t="e">
        <f t="shared" si="0"/>
        <v>#REF!</v>
      </c>
      <c r="BO16" s="189" t="e">
        <f t="shared" si="0"/>
        <v>#REF!</v>
      </c>
      <c r="BP16" s="189" t="e">
        <f t="shared" si="0"/>
        <v>#REF!</v>
      </c>
      <c r="BQ16" s="189" t="e">
        <f t="shared" si="0"/>
        <v>#REF!</v>
      </c>
      <c r="BR16" s="189" t="e">
        <f t="shared" si="0"/>
        <v>#REF!</v>
      </c>
      <c r="BS16" s="189" t="e">
        <f t="shared" si="0"/>
        <v>#REF!</v>
      </c>
      <c r="BT16" s="189" t="e">
        <f t="shared" si="0"/>
        <v>#REF!</v>
      </c>
      <c r="BU16" s="189" t="e">
        <f t="shared" si="0"/>
        <v>#REF!</v>
      </c>
      <c r="BV16" s="189" t="e">
        <f t="shared" si="0"/>
        <v>#REF!</v>
      </c>
      <c r="BW16" s="189" t="e">
        <f t="shared" si="0"/>
        <v>#REF!</v>
      </c>
    </row>
    <row r="17" spans="1:75">
      <c r="A17" s="168">
        <v>12</v>
      </c>
      <c r="B17" s="188" t="e">
        <f>#REF!</f>
        <v>#REF!</v>
      </c>
      <c r="C17" s="188" t="e">
        <f>#REF!</f>
        <v>#REF!</v>
      </c>
      <c r="D17" s="188" t="e">
        <f>#REF!</f>
        <v>#REF!</v>
      </c>
      <c r="E17" s="188" t="e">
        <f>#REF!</f>
        <v>#REF!</v>
      </c>
      <c r="F17" s="188" t="e">
        <f>#REF!</f>
        <v>#REF!</v>
      </c>
      <c r="G17" s="188" t="e">
        <f>#REF!</f>
        <v>#REF!</v>
      </c>
      <c r="H17" s="188" t="e">
        <f>#REF!</f>
        <v>#REF!</v>
      </c>
      <c r="I17" s="188" t="e">
        <f>#REF!</f>
        <v>#REF!</v>
      </c>
      <c r="J17" s="188" t="e">
        <f>#REF!</f>
        <v>#REF!</v>
      </c>
      <c r="K17" s="188" t="e">
        <f>#REF!</f>
        <v>#REF!</v>
      </c>
      <c r="L17" s="188" t="e">
        <f>#REF!</f>
        <v>#REF!</v>
      </c>
      <c r="M17" s="188" t="e">
        <f>#REF!</f>
        <v>#REF!</v>
      </c>
      <c r="N17" s="188" t="e">
        <f>#REF!</f>
        <v>#REF!</v>
      </c>
      <c r="O17" s="188" t="e">
        <f>#REF!</f>
        <v>#REF!</v>
      </c>
      <c r="P17" s="188" t="e">
        <f>#REF!</f>
        <v>#REF!</v>
      </c>
      <c r="Q17" s="188" t="e">
        <f>#REF!</f>
        <v>#REF!</v>
      </c>
      <c r="R17" s="188" t="e">
        <f>#REF!</f>
        <v>#REF!</v>
      </c>
      <c r="S17" s="188" t="e">
        <f>#REF!</f>
        <v>#REF!</v>
      </c>
      <c r="T17" s="188" t="e">
        <f>#REF!</f>
        <v>#REF!</v>
      </c>
      <c r="U17" s="188" t="e">
        <f>#REF!</f>
        <v>#REF!</v>
      </c>
      <c r="V17" s="188" t="e">
        <f>#REF!</f>
        <v>#REF!</v>
      </c>
      <c r="W17" s="188" t="e">
        <f>#REF!</f>
        <v>#REF!</v>
      </c>
      <c r="X17" s="188" t="e">
        <f>#REF!</f>
        <v>#REF!</v>
      </c>
      <c r="Y17" s="188" t="e">
        <f>#REF!</f>
        <v>#REF!</v>
      </c>
      <c r="AA17" s="189" t="e">
        <f>#REF!</f>
        <v>#REF!</v>
      </c>
      <c r="AB17" s="189" t="e">
        <f>#REF!</f>
        <v>#REF!</v>
      </c>
      <c r="AC17" s="189" t="e">
        <f>#REF!</f>
        <v>#REF!</v>
      </c>
      <c r="AD17" s="189" t="e">
        <f>#REF!</f>
        <v>#REF!</v>
      </c>
      <c r="AE17" s="189" t="e">
        <f>#REF!</f>
        <v>#REF!</v>
      </c>
      <c r="AF17" s="189" t="e">
        <f>#REF!</f>
        <v>#REF!</v>
      </c>
      <c r="AG17" s="189" t="e">
        <f>#REF!</f>
        <v>#REF!</v>
      </c>
      <c r="AH17" s="189" t="e">
        <f>#REF!</f>
        <v>#REF!</v>
      </c>
      <c r="AI17" s="189" t="e">
        <f>#REF!</f>
        <v>#REF!</v>
      </c>
      <c r="AJ17" s="189" t="e">
        <f>#REF!</f>
        <v>#REF!</v>
      </c>
      <c r="AK17" s="189" t="e">
        <f>#REF!</f>
        <v>#REF!</v>
      </c>
      <c r="AL17" s="189" t="e">
        <f>#REF!</f>
        <v>#REF!</v>
      </c>
      <c r="AM17" s="189" t="e">
        <f>#REF!</f>
        <v>#REF!</v>
      </c>
      <c r="AN17" s="189" t="e">
        <f>#REF!</f>
        <v>#REF!</v>
      </c>
      <c r="AO17" s="189" t="e">
        <f>#REF!</f>
        <v>#REF!</v>
      </c>
      <c r="AP17" s="189" t="e">
        <f>#REF!</f>
        <v>#REF!</v>
      </c>
      <c r="AQ17" s="189" t="e">
        <f>#REF!</f>
        <v>#REF!</v>
      </c>
      <c r="AR17" s="189" t="e">
        <f>#REF!</f>
        <v>#REF!</v>
      </c>
      <c r="AS17" s="189" t="e">
        <f>#REF!</f>
        <v>#REF!</v>
      </c>
      <c r="AT17" s="189" t="e">
        <f>#REF!</f>
        <v>#REF!</v>
      </c>
      <c r="AU17" s="189" t="e">
        <f>#REF!</f>
        <v>#REF!</v>
      </c>
      <c r="AV17" s="189" t="e">
        <f>#REF!</f>
        <v>#REF!</v>
      </c>
      <c r="AW17" s="189" t="e">
        <f>#REF!</f>
        <v>#REF!</v>
      </c>
      <c r="AX17" s="189" t="e">
        <f>#REF!</f>
        <v>#REF!</v>
      </c>
      <c r="AZ17" s="189" t="e">
        <f t="shared" si="1"/>
        <v>#REF!</v>
      </c>
      <c r="BA17" s="189" t="e">
        <f t="shared" si="0"/>
        <v>#REF!</v>
      </c>
      <c r="BB17" s="189" t="e">
        <f t="shared" si="0"/>
        <v>#REF!</v>
      </c>
      <c r="BC17" s="189" t="e">
        <f t="shared" ref="BC17:BC36" si="2">E17-AD17</f>
        <v>#REF!</v>
      </c>
      <c r="BD17" s="189" t="e">
        <f t="shared" ref="BD17:BD36" si="3">F17-AE17</f>
        <v>#REF!</v>
      </c>
      <c r="BE17" s="189" t="e">
        <f t="shared" ref="BE17:BE36" si="4">G17-AF17</f>
        <v>#REF!</v>
      </c>
      <c r="BF17" s="189" t="e">
        <f t="shared" ref="BF17:BF36" si="5">H17-AG17</f>
        <v>#REF!</v>
      </c>
      <c r="BG17" s="189" t="e">
        <f t="shared" ref="BG17:BG36" si="6">I17-AH17</f>
        <v>#REF!</v>
      </c>
      <c r="BH17" s="189" t="e">
        <f t="shared" ref="BH17:BH36" si="7">J17-AI17</f>
        <v>#REF!</v>
      </c>
      <c r="BI17" s="189" t="e">
        <f t="shared" ref="BI17:BI36" si="8">K17-AJ17</f>
        <v>#REF!</v>
      </c>
      <c r="BJ17" s="189" t="e">
        <f t="shared" ref="BJ17:BJ36" si="9">L17-AK17</f>
        <v>#REF!</v>
      </c>
      <c r="BK17" s="189" t="e">
        <f t="shared" ref="BK17:BK36" si="10">M17-AL17</f>
        <v>#REF!</v>
      </c>
      <c r="BL17" s="189" t="e">
        <f t="shared" ref="BL17:BL36" si="11">N17-AM17</f>
        <v>#REF!</v>
      </c>
      <c r="BM17" s="189" t="e">
        <f t="shared" ref="BM17:BM36" si="12">O17-AN17</f>
        <v>#REF!</v>
      </c>
      <c r="BN17" s="189" t="e">
        <f t="shared" ref="BN17:BN36" si="13">P17-AO17</f>
        <v>#REF!</v>
      </c>
      <c r="BO17" s="189" t="e">
        <f t="shared" ref="BO17:BO36" si="14">Q17-AP17</f>
        <v>#REF!</v>
      </c>
      <c r="BP17" s="189" t="e">
        <f t="shared" ref="BP17:BP36" si="15">R17-AQ17</f>
        <v>#REF!</v>
      </c>
      <c r="BQ17" s="189" t="e">
        <f t="shared" ref="BQ17:BQ36" si="16">S17-AR17</f>
        <v>#REF!</v>
      </c>
      <c r="BR17" s="189" t="e">
        <f t="shared" ref="BR17:BR36" si="17">T17-AS17</f>
        <v>#REF!</v>
      </c>
      <c r="BS17" s="189" t="e">
        <f t="shared" ref="BS17:BS36" si="18">U17-AT17</f>
        <v>#REF!</v>
      </c>
      <c r="BT17" s="189" t="e">
        <f t="shared" ref="BT17:BT36" si="19">V17-AU17</f>
        <v>#REF!</v>
      </c>
      <c r="BU17" s="189" t="e">
        <f t="shared" ref="BU17:BU36" si="20">W17-AV17</f>
        <v>#REF!</v>
      </c>
      <c r="BV17" s="189" t="e">
        <f t="shared" ref="BV17:BV36" si="21">X17-AW17</f>
        <v>#REF!</v>
      </c>
      <c r="BW17" s="189" t="e">
        <f t="shared" ref="BW17:BW36" si="22">Y17-AX17</f>
        <v>#REF!</v>
      </c>
    </row>
    <row r="18" spans="1:75">
      <c r="A18" s="168">
        <v>13</v>
      </c>
      <c r="B18" s="188" t="e">
        <f>#REF!</f>
        <v>#REF!</v>
      </c>
      <c r="C18" s="188" t="e">
        <f>#REF!</f>
        <v>#REF!</v>
      </c>
      <c r="D18" s="188" t="e">
        <f>#REF!</f>
        <v>#REF!</v>
      </c>
      <c r="E18" s="188" t="e">
        <f>#REF!</f>
        <v>#REF!</v>
      </c>
      <c r="F18" s="188" t="e">
        <f>#REF!</f>
        <v>#REF!</v>
      </c>
      <c r="G18" s="188" t="e">
        <f>#REF!</f>
        <v>#REF!</v>
      </c>
      <c r="H18" s="188" t="e">
        <f>#REF!</f>
        <v>#REF!</v>
      </c>
      <c r="I18" s="188" t="e">
        <f>#REF!</f>
        <v>#REF!</v>
      </c>
      <c r="J18" s="188" t="e">
        <f>#REF!</f>
        <v>#REF!</v>
      </c>
      <c r="K18" s="188" t="e">
        <f>#REF!</f>
        <v>#REF!</v>
      </c>
      <c r="L18" s="188" t="e">
        <f>#REF!</f>
        <v>#REF!</v>
      </c>
      <c r="M18" s="188" t="e">
        <f>#REF!</f>
        <v>#REF!</v>
      </c>
      <c r="N18" s="188" t="e">
        <f>#REF!</f>
        <v>#REF!</v>
      </c>
      <c r="O18" s="188" t="e">
        <f>#REF!</f>
        <v>#REF!</v>
      </c>
      <c r="P18" s="188" t="e">
        <f>#REF!</f>
        <v>#REF!</v>
      </c>
      <c r="Q18" s="188" t="e">
        <f>#REF!</f>
        <v>#REF!</v>
      </c>
      <c r="R18" s="188" t="e">
        <f>#REF!</f>
        <v>#REF!</v>
      </c>
      <c r="S18" s="188" t="e">
        <f>#REF!</f>
        <v>#REF!</v>
      </c>
      <c r="T18" s="188" t="e">
        <f>#REF!</f>
        <v>#REF!</v>
      </c>
      <c r="U18" s="188" t="e">
        <f>#REF!</f>
        <v>#REF!</v>
      </c>
      <c r="V18" s="188" t="e">
        <f>#REF!</f>
        <v>#REF!</v>
      </c>
      <c r="W18" s="188" t="e">
        <f>#REF!</f>
        <v>#REF!</v>
      </c>
      <c r="X18" s="188" t="e">
        <f>#REF!</f>
        <v>#REF!</v>
      </c>
      <c r="Y18" s="188" t="e">
        <f>#REF!</f>
        <v>#REF!</v>
      </c>
      <c r="AA18" s="189" t="e">
        <f>#REF!</f>
        <v>#REF!</v>
      </c>
      <c r="AB18" s="189" t="e">
        <f>#REF!</f>
        <v>#REF!</v>
      </c>
      <c r="AC18" s="189" t="e">
        <f>#REF!</f>
        <v>#REF!</v>
      </c>
      <c r="AD18" s="189" t="e">
        <f>#REF!</f>
        <v>#REF!</v>
      </c>
      <c r="AE18" s="189" t="e">
        <f>#REF!</f>
        <v>#REF!</v>
      </c>
      <c r="AF18" s="189" t="e">
        <f>#REF!</f>
        <v>#REF!</v>
      </c>
      <c r="AG18" s="189" t="e">
        <f>#REF!</f>
        <v>#REF!</v>
      </c>
      <c r="AH18" s="189" t="e">
        <f>#REF!</f>
        <v>#REF!</v>
      </c>
      <c r="AI18" s="189" t="e">
        <f>#REF!</f>
        <v>#REF!</v>
      </c>
      <c r="AJ18" s="189" t="e">
        <f>#REF!</f>
        <v>#REF!</v>
      </c>
      <c r="AK18" s="189" t="e">
        <f>#REF!</f>
        <v>#REF!</v>
      </c>
      <c r="AL18" s="189" t="e">
        <f>#REF!</f>
        <v>#REF!</v>
      </c>
      <c r="AM18" s="189" t="e">
        <f>#REF!</f>
        <v>#REF!</v>
      </c>
      <c r="AN18" s="189" t="e">
        <f>#REF!</f>
        <v>#REF!</v>
      </c>
      <c r="AO18" s="189" t="e">
        <f>#REF!</f>
        <v>#REF!</v>
      </c>
      <c r="AP18" s="189" t="e">
        <f>#REF!</f>
        <v>#REF!</v>
      </c>
      <c r="AQ18" s="189" t="e">
        <f>#REF!</f>
        <v>#REF!</v>
      </c>
      <c r="AR18" s="189" t="e">
        <f>#REF!</f>
        <v>#REF!</v>
      </c>
      <c r="AS18" s="189" t="e">
        <f>#REF!</f>
        <v>#REF!</v>
      </c>
      <c r="AT18" s="189" t="e">
        <f>#REF!</f>
        <v>#REF!</v>
      </c>
      <c r="AU18" s="189" t="e">
        <f>#REF!</f>
        <v>#REF!</v>
      </c>
      <c r="AV18" s="189" t="e">
        <f>#REF!</f>
        <v>#REF!</v>
      </c>
      <c r="AW18" s="189" t="e">
        <f>#REF!</f>
        <v>#REF!</v>
      </c>
      <c r="AX18" s="189" t="e">
        <f>#REF!</f>
        <v>#REF!</v>
      </c>
      <c r="AZ18" s="189" t="e">
        <f t="shared" si="1"/>
        <v>#REF!</v>
      </c>
      <c r="BA18" s="189" t="e">
        <f t="shared" ref="BA18:BA36" si="23">C18-AB18</f>
        <v>#REF!</v>
      </c>
      <c r="BB18" s="189" t="e">
        <f t="shared" ref="BB18:BB36" si="24">D18-AC18</f>
        <v>#REF!</v>
      </c>
      <c r="BC18" s="189" t="e">
        <f t="shared" si="2"/>
        <v>#REF!</v>
      </c>
      <c r="BD18" s="189" t="e">
        <f t="shared" si="3"/>
        <v>#REF!</v>
      </c>
      <c r="BE18" s="189" t="e">
        <f t="shared" si="4"/>
        <v>#REF!</v>
      </c>
      <c r="BF18" s="189" t="e">
        <f t="shared" si="5"/>
        <v>#REF!</v>
      </c>
      <c r="BG18" s="189" t="e">
        <f t="shared" si="6"/>
        <v>#REF!</v>
      </c>
      <c r="BH18" s="189" t="e">
        <f t="shared" si="7"/>
        <v>#REF!</v>
      </c>
      <c r="BI18" s="189" t="e">
        <f t="shared" si="8"/>
        <v>#REF!</v>
      </c>
      <c r="BJ18" s="189" t="e">
        <f t="shared" si="9"/>
        <v>#REF!</v>
      </c>
      <c r="BK18" s="189" t="e">
        <f t="shared" si="10"/>
        <v>#REF!</v>
      </c>
      <c r="BL18" s="189" t="e">
        <f t="shared" si="11"/>
        <v>#REF!</v>
      </c>
      <c r="BM18" s="189" t="e">
        <f t="shared" si="12"/>
        <v>#REF!</v>
      </c>
      <c r="BN18" s="189" t="e">
        <f t="shared" si="13"/>
        <v>#REF!</v>
      </c>
      <c r="BO18" s="189" t="e">
        <f t="shared" si="14"/>
        <v>#REF!</v>
      </c>
      <c r="BP18" s="189" t="e">
        <f t="shared" si="15"/>
        <v>#REF!</v>
      </c>
      <c r="BQ18" s="189" t="e">
        <f t="shared" si="16"/>
        <v>#REF!</v>
      </c>
      <c r="BR18" s="189" t="e">
        <f t="shared" si="17"/>
        <v>#REF!</v>
      </c>
      <c r="BS18" s="189" t="e">
        <f t="shared" si="18"/>
        <v>#REF!</v>
      </c>
      <c r="BT18" s="189" t="e">
        <f t="shared" si="19"/>
        <v>#REF!</v>
      </c>
      <c r="BU18" s="189" t="e">
        <f t="shared" si="20"/>
        <v>#REF!</v>
      </c>
      <c r="BV18" s="189" t="e">
        <f t="shared" si="21"/>
        <v>#REF!</v>
      </c>
      <c r="BW18" s="189" t="e">
        <f t="shared" si="22"/>
        <v>#REF!</v>
      </c>
    </row>
    <row r="19" spans="1:75">
      <c r="A19" s="168">
        <v>14</v>
      </c>
      <c r="B19" s="188" t="e">
        <f>#REF!</f>
        <v>#REF!</v>
      </c>
      <c r="C19" s="188" t="e">
        <f>#REF!</f>
        <v>#REF!</v>
      </c>
      <c r="D19" s="188" t="e">
        <f>#REF!</f>
        <v>#REF!</v>
      </c>
      <c r="E19" s="188" t="e">
        <f>#REF!</f>
        <v>#REF!</v>
      </c>
      <c r="F19" s="188" t="e">
        <f>#REF!</f>
        <v>#REF!</v>
      </c>
      <c r="G19" s="188" t="e">
        <f>#REF!</f>
        <v>#REF!</v>
      </c>
      <c r="H19" s="188" t="e">
        <f>#REF!</f>
        <v>#REF!</v>
      </c>
      <c r="I19" s="188" t="e">
        <f>#REF!</f>
        <v>#REF!</v>
      </c>
      <c r="J19" s="188" t="e">
        <f>#REF!</f>
        <v>#REF!</v>
      </c>
      <c r="K19" s="188" t="e">
        <f>#REF!</f>
        <v>#REF!</v>
      </c>
      <c r="L19" s="188" t="e">
        <f>#REF!</f>
        <v>#REF!</v>
      </c>
      <c r="M19" s="188" t="e">
        <f>#REF!</f>
        <v>#REF!</v>
      </c>
      <c r="N19" s="188" t="e">
        <f>#REF!</f>
        <v>#REF!</v>
      </c>
      <c r="O19" s="188" t="e">
        <f>#REF!</f>
        <v>#REF!</v>
      </c>
      <c r="P19" s="188" t="e">
        <f>#REF!</f>
        <v>#REF!</v>
      </c>
      <c r="Q19" s="188" t="e">
        <f>#REF!</f>
        <v>#REF!</v>
      </c>
      <c r="R19" s="188" t="e">
        <f>#REF!</f>
        <v>#REF!</v>
      </c>
      <c r="S19" s="188" t="e">
        <f>#REF!</f>
        <v>#REF!</v>
      </c>
      <c r="T19" s="188" t="e">
        <f>#REF!</f>
        <v>#REF!</v>
      </c>
      <c r="U19" s="188" t="e">
        <f>#REF!</f>
        <v>#REF!</v>
      </c>
      <c r="V19" s="188" t="e">
        <f>#REF!</f>
        <v>#REF!</v>
      </c>
      <c r="W19" s="188" t="e">
        <f>#REF!</f>
        <v>#REF!</v>
      </c>
      <c r="X19" s="188" t="e">
        <f>#REF!</f>
        <v>#REF!</v>
      </c>
      <c r="Y19" s="188" t="e">
        <f>#REF!</f>
        <v>#REF!</v>
      </c>
      <c r="AA19" s="189" t="e">
        <f>#REF!</f>
        <v>#REF!</v>
      </c>
      <c r="AB19" s="189" t="e">
        <f>#REF!</f>
        <v>#REF!</v>
      </c>
      <c r="AC19" s="189" t="e">
        <f>#REF!</f>
        <v>#REF!</v>
      </c>
      <c r="AD19" s="189" t="e">
        <f>#REF!</f>
        <v>#REF!</v>
      </c>
      <c r="AE19" s="189" t="e">
        <f>#REF!</f>
        <v>#REF!</v>
      </c>
      <c r="AF19" s="189" t="e">
        <f>#REF!</f>
        <v>#REF!</v>
      </c>
      <c r="AG19" s="189" t="e">
        <f>#REF!</f>
        <v>#REF!</v>
      </c>
      <c r="AH19" s="189" t="e">
        <f>#REF!</f>
        <v>#REF!</v>
      </c>
      <c r="AI19" s="189" t="e">
        <f>#REF!</f>
        <v>#REF!</v>
      </c>
      <c r="AJ19" s="189" t="e">
        <f>#REF!</f>
        <v>#REF!</v>
      </c>
      <c r="AK19" s="189" t="e">
        <f>#REF!</f>
        <v>#REF!</v>
      </c>
      <c r="AL19" s="189" t="e">
        <f>#REF!</f>
        <v>#REF!</v>
      </c>
      <c r="AM19" s="189" t="e">
        <f>#REF!</f>
        <v>#REF!</v>
      </c>
      <c r="AN19" s="189" t="e">
        <f>#REF!</f>
        <v>#REF!</v>
      </c>
      <c r="AO19" s="189" t="e">
        <f>#REF!</f>
        <v>#REF!</v>
      </c>
      <c r="AP19" s="189" t="e">
        <f>#REF!</f>
        <v>#REF!</v>
      </c>
      <c r="AQ19" s="189" t="e">
        <f>#REF!</f>
        <v>#REF!</v>
      </c>
      <c r="AR19" s="189" t="e">
        <f>#REF!</f>
        <v>#REF!</v>
      </c>
      <c r="AS19" s="189" t="e">
        <f>#REF!</f>
        <v>#REF!</v>
      </c>
      <c r="AT19" s="189" t="e">
        <f>#REF!</f>
        <v>#REF!</v>
      </c>
      <c r="AU19" s="189" t="e">
        <f>#REF!</f>
        <v>#REF!</v>
      </c>
      <c r="AV19" s="189" t="e">
        <f>#REF!</f>
        <v>#REF!</v>
      </c>
      <c r="AW19" s="189" t="e">
        <f>#REF!</f>
        <v>#REF!</v>
      </c>
      <c r="AX19" s="189" t="e">
        <f>#REF!</f>
        <v>#REF!</v>
      </c>
      <c r="AZ19" s="189" t="e">
        <f t="shared" si="1"/>
        <v>#REF!</v>
      </c>
      <c r="BA19" s="189" t="e">
        <f t="shared" si="23"/>
        <v>#REF!</v>
      </c>
      <c r="BB19" s="189" t="e">
        <f t="shared" si="24"/>
        <v>#REF!</v>
      </c>
      <c r="BC19" s="189" t="e">
        <f t="shared" si="2"/>
        <v>#REF!</v>
      </c>
      <c r="BD19" s="189" t="e">
        <f t="shared" si="3"/>
        <v>#REF!</v>
      </c>
      <c r="BE19" s="189" t="e">
        <f t="shared" si="4"/>
        <v>#REF!</v>
      </c>
      <c r="BF19" s="189" t="e">
        <f t="shared" si="5"/>
        <v>#REF!</v>
      </c>
      <c r="BG19" s="189" t="e">
        <f t="shared" si="6"/>
        <v>#REF!</v>
      </c>
      <c r="BH19" s="189" t="e">
        <f t="shared" si="7"/>
        <v>#REF!</v>
      </c>
      <c r="BI19" s="189" t="e">
        <f t="shared" si="8"/>
        <v>#REF!</v>
      </c>
      <c r="BJ19" s="189" t="e">
        <f t="shared" si="9"/>
        <v>#REF!</v>
      </c>
      <c r="BK19" s="189" t="e">
        <f t="shared" si="10"/>
        <v>#REF!</v>
      </c>
      <c r="BL19" s="189" t="e">
        <f t="shared" si="11"/>
        <v>#REF!</v>
      </c>
      <c r="BM19" s="189" t="e">
        <f t="shared" si="12"/>
        <v>#REF!</v>
      </c>
      <c r="BN19" s="189" t="e">
        <f t="shared" si="13"/>
        <v>#REF!</v>
      </c>
      <c r="BO19" s="189" t="e">
        <f t="shared" si="14"/>
        <v>#REF!</v>
      </c>
      <c r="BP19" s="189" t="e">
        <f t="shared" si="15"/>
        <v>#REF!</v>
      </c>
      <c r="BQ19" s="189" t="e">
        <f t="shared" si="16"/>
        <v>#REF!</v>
      </c>
      <c r="BR19" s="189" t="e">
        <f t="shared" si="17"/>
        <v>#REF!</v>
      </c>
      <c r="BS19" s="189" t="e">
        <f t="shared" si="18"/>
        <v>#REF!</v>
      </c>
      <c r="BT19" s="189" t="e">
        <f t="shared" si="19"/>
        <v>#REF!</v>
      </c>
      <c r="BU19" s="189" t="e">
        <f t="shared" si="20"/>
        <v>#REF!</v>
      </c>
      <c r="BV19" s="189" t="e">
        <f t="shared" si="21"/>
        <v>#REF!</v>
      </c>
      <c r="BW19" s="189" t="e">
        <f t="shared" si="22"/>
        <v>#REF!</v>
      </c>
    </row>
    <row r="20" spans="1:75">
      <c r="A20" s="168">
        <v>15</v>
      </c>
      <c r="B20" s="188" t="e">
        <f>#REF!</f>
        <v>#REF!</v>
      </c>
      <c r="C20" s="188" t="e">
        <f>#REF!</f>
        <v>#REF!</v>
      </c>
      <c r="D20" s="188" t="e">
        <f>#REF!</f>
        <v>#REF!</v>
      </c>
      <c r="E20" s="188" t="e">
        <f>#REF!</f>
        <v>#REF!</v>
      </c>
      <c r="F20" s="188" t="e">
        <f>#REF!</f>
        <v>#REF!</v>
      </c>
      <c r="G20" s="188" t="e">
        <f>#REF!</f>
        <v>#REF!</v>
      </c>
      <c r="H20" s="188" t="e">
        <f>#REF!</f>
        <v>#REF!</v>
      </c>
      <c r="I20" s="188" t="e">
        <f>#REF!</f>
        <v>#REF!</v>
      </c>
      <c r="J20" s="188" t="e">
        <f>#REF!</f>
        <v>#REF!</v>
      </c>
      <c r="K20" s="188" t="e">
        <f>#REF!</f>
        <v>#REF!</v>
      </c>
      <c r="L20" s="188" t="e">
        <f>#REF!</f>
        <v>#REF!</v>
      </c>
      <c r="M20" s="188" t="e">
        <f>#REF!</f>
        <v>#REF!</v>
      </c>
      <c r="N20" s="188" t="e">
        <f>#REF!</f>
        <v>#REF!</v>
      </c>
      <c r="O20" s="188" t="e">
        <f>#REF!</f>
        <v>#REF!</v>
      </c>
      <c r="P20" s="188" t="e">
        <f>#REF!</f>
        <v>#REF!</v>
      </c>
      <c r="Q20" s="188" t="e">
        <f>#REF!</f>
        <v>#REF!</v>
      </c>
      <c r="R20" s="188" t="e">
        <f>#REF!</f>
        <v>#REF!</v>
      </c>
      <c r="S20" s="188" t="e">
        <f>#REF!</f>
        <v>#REF!</v>
      </c>
      <c r="T20" s="188" t="e">
        <f>#REF!</f>
        <v>#REF!</v>
      </c>
      <c r="U20" s="188" t="e">
        <f>#REF!</f>
        <v>#REF!</v>
      </c>
      <c r="V20" s="188" t="e">
        <f>#REF!</f>
        <v>#REF!</v>
      </c>
      <c r="W20" s="188" t="e">
        <f>#REF!</f>
        <v>#REF!</v>
      </c>
      <c r="X20" s="188" t="e">
        <f>#REF!</f>
        <v>#REF!</v>
      </c>
      <c r="Y20" s="188" t="e">
        <f>#REF!</f>
        <v>#REF!</v>
      </c>
      <c r="AA20" s="189" t="e">
        <f>#REF!</f>
        <v>#REF!</v>
      </c>
      <c r="AB20" s="189" t="e">
        <f>#REF!</f>
        <v>#REF!</v>
      </c>
      <c r="AC20" s="189" t="e">
        <f>#REF!</f>
        <v>#REF!</v>
      </c>
      <c r="AD20" s="189" t="e">
        <f>#REF!</f>
        <v>#REF!</v>
      </c>
      <c r="AE20" s="189" t="e">
        <f>#REF!</f>
        <v>#REF!</v>
      </c>
      <c r="AF20" s="189" t="e">
        <f>#REF!</f>
        <v>#REF!</v>
      </c>
      <c r="AG20" s="189" t="e">
        <f>#REF!</f>
        <v>#REF!</v>
      </c>
      <c r="AH20" s="189" t="e">
        <f>#REF!</f>
        <v>#REF!</v>
      </c>
      <c r="AI20" s="189" t="e">
        <f>#REF!</f>
        <v>#REF!</v>
      </c>
      <c r="AJ20" s="189" t="e">
        <f>#REF!</f>
        <v>#REF!</v>
      </c>
      <c r="AK20" s="189" t="e">
        <f>#REF!</f>
        <v>#REF!</v>
      </c>
      <c r="AL20" s="189" t="e">
        <f>#REF!</f>
        <v>#REF!</v>
      </c>
      <c r="AM20" s="189" t="e">
        <f>#REF!</f>
        <v>#REF!</v>
      </c>
      <c r="AN20" s="189" t="e">
        <f>#REF!</f>
        <v>#REF!</v>
      </c>
      <c r="AO20" s="189" t="e">
        <f>#REF!</f>
        <v>#REF!</v>
      </c>
      <c r="AP20" s="189" t="e">
        <f>#REF!</f>
        <v>#REF!</v>
      </c>
      <c r="AQ20" s="189" t="e">
        <f>#REF!</f>
        <v>#REF!</v>
      </c>
      <c r="AR20" s="189" t="e">
        <f>#REF!</f>
        <v>#REF!</v>
      </c>
      <c r="AS20" s="189" t="e">
        <f>#REF!</f>
        <v>#REF!</v>
      </c>
      <c r="AT20" s="189" t="e">
        <f>#REF!</f>
        <v>#REF!</v>
      </c>
      <c r="AU20" s="189" t="e">
        <f>#REF!</f>
        <v>#REF!</v>
      </c>
      <c r="AV20" s="189" t="e">
        <f>#REF!</f>
        <v>#REF!</v>
      </c>
      <c r="AW20" s="189" t="e">
        <f>#REF!</f>
        <v>#REF!</v>
      </c>
      <c r="AX20" s="189" t="e">
        <f>#REF!</f>
        <v>#REF!</v>
      </c>
      <c r="AZ20" s="189" t="e">
        <f t="shared" si="1"/>
        <v>#REF!</v>
      </c>
      <c r="BA20" s="189" t="e">
        <f t="shared" si="23"/>
        <v>#REF!</v>
      </c>
      <c r="BB20" s="189" t="e">
        <f t="shared" si="24"/>
        <v>#REF!</v>
      </c>
      <c r="BC20" s="189" t="e">
        <f t="shared" si="2"/>
        <v>#REF!</v>
      </c>
      <c r="BD20" s="189" t="e">
        <f t="shared" si="3"/>
        <v>#REF!</v>
      </c>
      <c r="BE20" s="189" t="e">
        <f t="shared" si="4"/>
        <v>#REF!</v>
      </c>
      <c r="BF20" s="189" t="e">
        <f t="shared" si="5"/>
        <v>#REF!</v>
      </c>
      <c r="BG20" s="189" t="e">
        <f t="shared" si="6"/>
        <v>#REF!</v>
      </c>
      <c r="BH20" s="189" t="e">
        <f t="shared" si="7"/>
        <v>#REF!</v>
      </c>
      <c r="BI20" s="189" t="e">
        <f t="shared" si="8"/>
        <v>#REF!</v>
      </c>
      <c r="BJ20" s="189" t="e">
        <f t="shared" si="9"/>
        <v>#REF!</v>
      </c>
      <c r="BK20" s="189" t="e">
        <f t="shared" si="10"/>
        <v>#REF!</v>
      </c>
      <c r="BL20" s="189" t="e">
        <f t="shared" si="11"/>
        <v>#REF!</v>
      </c>
      <c r="BM20" s="189" t="e">
        <f t="shared" si="12"/>
        <v>#REF!</v>
      </c>
      <c r="BN20" s="189" t="e">
        <f t="shared" si="13"/>
        <v>#REF!</v>
      </c>
      <c r="BO20" s="189" t="e">
        <f t="shared" si="14"/>
        <v>#REF!</v>
      </c>
      <c r="BP20" s="189" t="e">
        <f t="shared" si="15"/>
        <v>#REF!</v>
      </c>
      <c r="BQ20" s="189" t="e">
        <f t="shared" si="16"/>
        <v>#REF!</v>
      </c>
      <c r="BR20" s="189" t="e">
        <f t="shared" si="17"/>
        <v>#REF!</v>
      </c>
      <c r="BS20" s="189" t="e">
        <f t="shared" si="18"/>
        <v>#REF!</v>
      </c>
      <c r="BT20" s="189" t="e">
        <f t="shared" si="19"/>
        <v>#REF!</v>
      </c>
      <c r="BU20" s="189" t="e">
        <f t="shared" si="20"/>
        <v>#REF!</v>
      </c>
      <c r="BV20" s="189" t="e">
        <f t="shared" si="21"/>
        <v>#REF!</v>
      </c>
      <c r="BW20" s="189" t="e">
        <f t="shared" si="22"/>
        <v>#REF!</v>
      </c>
    </row>
    <row r="21" spans="1:75">
      <c r="A21" s="168">
        <v>16</v>
      </c>
      <c r="B21" s="188" t="e">
        <f>#REF!</f>
        <v>#REF!</v>
      </c>
      <c r="C21" s="188" t="e">
        <f>#REF!</f>
        <v>#REF!</v>
      </c>
      <c r="D21" s="188" t="e">
        <f>#REF!</f>
        <v>#REF!</v>
      </c>
      <c r="E21" s="188" t="e">
        <f>#REF!</f>
        <v>#REF!</v>
      </c>
      <c r="F21" s="188" t="e">
        <f>#REF!</f>
        <v>#REF!</v>
      </c>
      <c r="G21" s="188" t="e">
        <f>#REF!</f>
        <v>#REF!</v>
      </c>
      <c r="H21" s="188" t="e">
        <f>#REF!</f>
        <v>#REF!</v>
      </c>
      <c r="I21" s="188" t="e">
        <f>#REF!</f>
        <v>#REF!</v>
      </c>
      <c r="J21" s="188" t="e">
        <f>#REF!</f>
        <v>#REF!</v>
      </c>
      <c r="K21" s="188" t="e">
        <f>#REF!</f>
        <v>#REF!</v>
      </c>
      <c r="L21" s="188" t="e">
        <f>#REF!</f>
        <v>#REF!</v>
      </c>
      <c r="M21" s="188" t="e">
        <f>#REF!</f>
        <v>#REF!</v>
      </c>
      <c r="N21" s="188" t="e">
        <f>#REF!</f>
        <v>#REF!</v>
      </c>
      <c r="O21" s="188" t="e">
        <f>#REF!</f>
        <v>#REF!</v>
      </c>
      <c r="P21" s="188" t="e">
        <f>#REF!</f>
        <v>#REF!</v>
      </c>
      <c r="Q21" s="188" t="e">
        <f>#REF!</f>
        <v>#REF!</v>
      </c>
      <c r="R21" s="188" t="e">
        <f>#REF!</f>
        <v>#REF!</v>
      </c>
      <c r="S21" s="188" t="e">
        <f>#REF!</f>
        <v>#REF!</v>
      </c>
      <c r="T21" s="188" t="e">
        <f>#REF!</f>
        <v>#REF!</v>
      </c>
      <c r="U21" s="188" t="e">
        <f>#REF!</f>
        <v>#REF!</v>
      </c>
      <c r="V21" s="188" t="e">
        <f>#REF!</f>
        <v>#REF!</v>
      </c>
      <c r="W21" s="188" t="e">
        <f>#REF!</f>
        <v>#REF!</v>
      </c>
      <c r="X21" s="188" t="e">
        <f>#REF!</f>
        <v>#REF!</v>
      </c>
      <c r="Y21" s="188" t="e">
        <f>#REF!</f>
        <v>#REF!</v>
      </c>
      <c r="AA21" s="189" t="e">
        <f>#REF!</f>
        <v>#REF!</v>
      </c>
      <c r="AB21" s="189" t="e">
        <f>#REF!</f>
        <v>#REF!</v>
      </c>
      <c r="AC21" s="189" t="e">
        <f>#REF!</f>
        <v>#REF!</v>
      </c>
      <c r="AD21" s="189" t="e">
        <f>#REF!</f>
        <v>#REF!</v>
      </c>
      <c r="AE21" s="189" t="e">
        <f>#REF!</f>
        <v>#REF!</v>
      </c>
      <c r="AF21" s="189" t="e">
        <f>#REF!</f>
        <v>#REF!</v>
      </c>
      <c r="AG21" s="189" t="e">
        <f>#REF!</f>
        <v>#REF!</v>
      </c>
      <c r="AH21" s="189" t="e">
        <f>#REF!</f>
        <v>#REF!</v>
      </c>
      <c r="AI21" s="189" t="e">
        <f>#REF!</f>
        <v>#REF!</v>
      </c>
      <c r="AJ21" s="189" t="e">
        <f>#REF!</f>
        <v>#REF!</v>
      </c>
      <c r="AK21" s="189" t="e">
        <f>#REF!</f>
        <v>#REF!</v>
      </c>
      <c r="AL21" s="189" t="e">
        <f>#REF!</f>
        <v>#REF!</v>
      </c>
      <c r="AM21" s="189" t="e">
        <f>#REF!</f>
        <v>#REF!</v>
      </c>
      <c r="AN21" s="189" t="e">
        <f>#REF!</f>
        <v>#REF!</v>
      </c>
      <c r="AO21" s="189" t="e">
        <f>#REF!</f>
        <v>#REF!</v>
      </c>
      <c r="AP21" s="189" t="e">
        <f>#REF!</f>
        <v>#REF!</v>
      </c>
      <c r="AQ21" s="189" t="e">
        <f>#REF!</f>
        <v>#REF!</v>
      </c>
      <c r="AR21" s="189" t="e">
        <f>#REF!</f>
        <v>#REF!</v>
      </c>
      <c r="AS21" s="189" t="e">
        <f>#REF!</f>
        <v>#REF!</v>
      </c>
      <c r="AT21" s="189" t="e">
        <f>#REF!</f>
        <v>#REF!</v>
      </c>
      <c r="AU21" s="189" t="e">
        <f>#REF!</f>
        <v>#REF!</v>
      </c>
      <c r="AV21" s="189" t="e">
        <f>#REF!</f>
        <v>#REF!</v>
      </c>
      <c r="AW21" s="189" t="e">
        <f>#REF!</f>
        <v>#REF!</v>
      </c>
      <c r="AX21" s="189" t="e">
        <f>#REF!</f>
        <v>#REF!</v>
      </c>
      <c r="AZ21" s="189" t="e">
        <f t="shared" si="1"/>
        <v>#REF!</v>
      </c>
      <c r="BA21" s="189" t="e">
        <f t="shared" si="23"/>
        <v>#REF!</v>
      </c>
      <c r="BB21" s="189" t="e">
        <f t="shared" si="24"/>
        <v>#REF!</v>
      </c>
      <c r="BC21" s="189" t="e">
        <f t="shared" si="2"/>
        <v>#REF!</v>
      </c>
      <c r="BD21" s="189" t="e">
        <f t="shared" si="3"/>
        <v>#REF!</v>
      </c>
      <c r="BE21" s="189" t="e">
        <f t="shared" si="4"/>
        <v>#REF!</v>
      </c>
      <c r="BF21" s="189" t="e">
        <f t="shared" si="5"/>
        <v>#REF!</v>
      </c>
      <c r="BG21" s="189" t="e">
        <f t="shared" si="6"/>
        <v>#REF!</v>
      </c>
      <c r="BH21" s="189" t="e">
        <f t="shared" si="7"/>
        <v>#REF!</v>
      </c>
      <c r="BI21" s="189" t="e">
        <f t="shared" si="8"/>
        <v>#REF!</v>
      </c>
      <c r="BJ21" s="189" t="e">
        <f t="shared" si="9"/>
        <v>#REF!</v>
      </c>
      <c r="BK21" s="189" t="e">
        <f t="shared" si="10"/>
        <v>#REF!</v>
      </c>
      <c r="BL21" s="189" t="e">
        <f t="shared" si="11"/>
        <v>#REF!</v>
      </c>
      <c r="BM21" s="189" t="e">
        <f t="shared" si="12"/>
        <v>#REF!</v>
      </c>
      <c r="BN21" s="189" t="e">
        <f t="shared" si="13"/>
        <v>#REF!</v>
      </c>
      <c r="BO21" s="189" t="e">
        <f t="shared" si="14"/>
        <v>#REF!</v>
      </c>
      <c r="BP21" s="189" t="e">
        <f t="shared" si="15"/>
        <v>#REF!</v>
      </c>
      <c r="BQ21" s="189" t="e">
        <f t="shared" si="16"/>
        <v>#REF!</v>
      </c>
      <c r="BR21" s="189" t="e">
        <f t="shared" si="17"/>
        <v>#REF!</v>
      </c>
      <c r="BS21" s="189" t="e">
        <f t="shared" si="18"/>
        <v>#REF!</v>
      </c>
      <c r="BT21" s="189" t="e">
        <f t="shared" si="19"/>
        <v>#REF!</v>
      </c>
      <c r="BU21" s="189" t="e">
        <f t="shared" si="20"/>
        <v>#REF!</v>
      </c>
      <c r="BV21" s="189" t="e">
        <f t="shared" si="21"/>
        <v>#REF!</v>
      </c>
      <c r="BW21" s="189" t="e">
        <f t="shared" si="22"/>
        <v>#REF!</v>
      </c>
    </row>
    <row r="22" spans="1:75">
      <c r="A22" s="168">
        <v>17</v>
      </c>
      <c r="B22" s="188" t="e">
        <f>#REF!</f>
        <v>#REF!</v>
      </c>
      <c r="C22" s="188" t="e">
        <f>#REF!</f>
        <v>#REF!</v>
      </c>
      <c r="D22" s="188" t="e">
        <f>#REF!</f>
        <v>#REF!</v>
      </c>
      <c r="E22" s="188" t="e">
        <f>#REF!</f>
        <v>#REF!</v>
      </c>
      <c r="F22" s="188" t="e">
        <f>#REF!</f>
        <v>#REF!</v>
      </c>
      <c r="G22" s="188" t="e">
        <f>#REF!</f>
        <v>#REF!</v>
      </c>
      <c r="H22" s="188" t="e">
        <f>#REF!</f>
        <v>#REF!</v>
      </c>
      <c r="I22" s="188" t="e">
        <f>#REF!</f>
        <v>#REF!</v>
      </c>
      <c r="J22" s="188" t="e">
        <f>#REF!</f>
        <v>#REF!</v>
      </c>
      <c r="K22" s="188" t="e">
        <f>#REF!</f>
        <v>#REF!</v>
      </c>
      <c r="L22" s="188" t="e">
        <f>#REF!</f>
        <v>#REF!</v>
      </c>
      <c r="M22" s="188" t="e">
        <f>#REF!</f>
        <v>#REF!</v>
      </c>
      <c r="N22" s="188" t="e">
        <f>#REF!</f>
        <v>#REF!</v>
      </c>
      <c r="O22" s="188" t="e">
        <f>#REF!</f>
        <v>#REF!</v>
      </c>
      <c r="P22" s="188" t="e">
        <f>#REF!</f>
        <v>#REF!</v>
      </c>
      <c r="Q22" s="188" t="e">
        <f>#REF!</f>
        <v>#REF!</v>
      </c>
      <c r="R22" s="188" t="e">
        <f>#REF!</f>
        <v>#REF!</v>
      </c>
      <c r="S22" s="188" t="e">
        <f>#REF!</f>
        <v>#REF!</v>
      </c>
      <c r="T22" s="188" t="e">
        <f>#REF!</f>
        <v>#REF!</v>
      </c>
      <c r="U22" s="188" t="e">
        <f>#REF!</f>
        <v>#REF!</v>
      </c>
      <c r="V22" s="188" t="e">
        <f>#REF!</f>
        <v>#REF!</v>
      </c>
      <c r="W22" s="188" t="e">
        <f>#REF!</f>
        <v>#REF!</v>
      </c>
      <c r="X22" s="188" t="e">
        <f>#REF!</f>
        <v>#REF!</v>
      </c>
      <c r="Y22" s="188" t="e">
        <f>#REF!</f>
        <v>#REF!</v>
      </c>
      <c r="AA22" s="189" t="e">
        <f>#REF!</f>
        <v>#REF!</v>
      </c>
      <c r="AB22" s="189" t="e">
        <f>#REF!</f>
        <v>#REF!</v>
      </c>
      <c r="AC22" s="189" t="e">
        <f>#REF!</f>
        <v>#REF!</v>
      </c>
      <c r="AD22" s="189" t="e">
        <f>#REF!</f>
        <v>#REF!</v>
      </c>
      <c r="AE22" s="189" t="e">
        <f>#REF!</f>
        <v>#REF!</v>
      </c>
      <c r="AF22" s="189" t="e">
        <f>#REF!</f>
        <v>#REF!</v>
      </c>
      <c r="AG22" s="189" t="e">
        <f>#REF!</f>
        <v>#REF!</v>
      </c>
      <c r="AH22" s="189" t="e">
        <f>#REF!</f>
        <v>#REF!</v>
      </c>
      <c r="AI22" s="189" t="e">
        <f>#REF!</f>
        <v>#REF!</v>
      </c>
      <c r="AJ22" s="189" t="e">
        <f>#REF!</f>
        <v>#REF!</v>
      </c>
      <c r="AK22" s="189" t="e">
        <f>#REF!</f>
        <v>#REF!</v>
      </c>
      <c r="AL22" s="189" t="e">
        <f>#REF!</f>
        <v>#REF!</v>
      </c>
      <c r="AM22" s="189" t="e">
        <f>#REF!</f>
        <v>#REF!</v>
      </c>
      <c r="AN22" s="189" t="e">
        <f>#REF!</f>
        <v>#REF!</v>
      </c>
      <c r="AO22" s="189" t="e">
        <f>#REF!</f>
        <v>#REF!</v>
      </c>
      <c r="AP22" s="189" t="e">
        <f>#REF!</f>
        <v>#REF!</v>
      </c>
      <c r="AQ22" s="189" t="e">
        <f>#REF!</f>
        <v>#REF!</v>
      </c>
      <c r="AR22" s="189" t="e">
        <f>#REF!</f>
        <v>#REF!</v>
      </c>
      <c r="AS22" s="189" t="e">
        <f>#REF!</f>
        <v>#REF!</v>
      </c>
      <c r="AT22" s="189" t="e">
        <f>#REF!</f>
        <v>#REF!</v>
      </c>
      <c r="AU22" s="189" t="e">
        <f>#REF!</f>
        <v>#REF!</v>
      </c>
      <c r="AV22" s="189" t="e">
        <f>#REF!</f>
        <v>#REF!</v>
      </c>
      <c r="AW22" s="189" t="e">
        <f>#REF!</f>
        <v>#REF!</v>
      </c>
      <c r="AX22" s="189" t="e">
        <f>#REF!</f>
        <v>#REF!</v>
      </c>
      <c r="AZ22" s="189" t="e">
        <f t="shared" si="1"/>
        <v>#REF!</v>
      </c>
      <c r="BA22" s="189" t="e">
        <f t="shared" si="23"/>
        <v>#REF!</v>
      </c>
      <c r="BB22" s="189" t="e">
        <f t="shared" si="24"/>
        <v>#REF!</v>
      </c>
      <c r="BC22" s="189" t="e">
        <f t="shared" si="2"/>
        <v>#REF!</v>
      </c>
      <c r="BD22" s="189" t="e">
        <f t="shared" si="3"/>
        <v>#REF!</v>
      </c>
      <c r="BE22" s="189" t="e">
        <f t="shared" si="4"/>
        <v>#REF!</v>
      </c>
      <c r="BF22" s="189" t="e">
        <f t="shared" si="5"/>
        <v>#REF!</v>
      </c>
      <c r="BG22" s="189" t="e">
        <f t="shared" si="6"/>
        <v>#REF!</v>
      </c>
      <c r="BH22" s="189" t="e">
        <f t="shared" si="7"/>
        <v>#REF!</v>
      </c>
      <c r="BI22" s="189" t="e">
        <f t="shared" si="8"/>
        <v>#REF!</v>
      </c>
      <c r="BJ22" s="189" t="e">
        <f t="shared" si="9"/>
        <v>#REF!</v>
      </c>
      <c r="BK22" s="189" t="e">
        <f t="shared" si="10"/>
        <v>#REF!</v>
      </c>
      <c r="BL22" s="189" t="e">
        <f t="shared" si="11"/>
        <v>#REF!</v>
      </c>
      <c r="BM22" s="189" t="e">
        <f t="shared" si="12"/>
        <v>#REF!</v>
      </c>
      <c r="BN22" s="189" t="e">
        <f t="shared" si="13"/>
        <v>#REF!</v>
      </c>
      <c r="BO22" s="189" t="e">
        <f t="shared" si="14"/>
        <v>#REF!</v>
      </c>
      <c r="BP22" s="189" t="e">
        <f t="shared" si="15"/>
        <v>#REF!</v>
      </c>
      <c r="BQ22" s="189" t="e">
        <f t="shared" si="16"/>
        <v>#REF!</v>
      </c>
      <c r="BR22" s="189" t="e">
        <f t="shared" si="17"/>
        <v>#REF!</v>
      </c>
      <c r="BS22" s="189" t="e">
        <f t="shared" si="18"/>
        <v>#REF!</v>
      </c>
      <c r="BT22" s="189" t="e">
        <f t="shared" si="19"/>
        <v>#REF!</v>
      </c>
      <c r="BU22" s="189" t="e">
        <f t="shared" si="20"/>
        <v>#REF!</v>
      </c>
      <c r="BV22" s="189" t="e">
        <f t="shared" si="21"/>
        <v>#REF!</v>
      </c>
      <c r="BW22" s="189" t="e">
        <f t="shared" si="22"/>
        <v>#REF!</v>
      </c>
    </row>
    <row r="23" spans="1:75">
      <c r="A23" s="168">
        <v>18</v>
      </c>
      <c r="B23" s="188" t="e">
        <f>#REF!</f>
        <v>#REF!</v>
      </c>
      <c r="C23" s="188" t="e">
        <f>#REF!</f>
        <v>#REF!</v>
      </c>
      <c r="D23" s="188" t="e">
        <f>#REF!</f>
        <v>#REF!</v>
      </c>
      <c r="E23" s="188" t="e">
        <f>#REF!</f>
        <v>#REF!</v>
      </c>
      <c r="F23" s="188" t="e">
        <f>#REF!</f>
        <v>#REF!</v>
      </c>
      <c r="G23" s="188" t="e">
        <f>#REF!</f>
        <v>#REF!</v>
      </c>
      <c r="H23" s="188" t="e">
        <f>#REF!</f>
        <v>#REF!</v>
      </c>
      <c r="I23" s="188" t="e">
        <f>#REF!</f>
        <v>#REF!</v>
      </c>
      <c r="J23" s="188" t="e">
        <f>#REF!</f>
        <v>#REF!</v>
      </c>
      <c r="K23" s="188" t="e">
        <f>#REF!</f>
        <v>#REF!</v>
      </c>
      <c r="L23" s="188" t="e">
        <f>#REF!</f>
        <v>#REF!</v>
      </c>
      <c r="M23" s="188" t="e">
        <f>#REF!</f>
        <v>#REF!</v>
      </c>
      <c r="N23" s="188" t="e">
        <f>#REF!</f>
        <v>#REF!</v>
      </c>
      <c r="O23" s="188" t="e">
        <f>#REF!</f>
        <v>#REF!</v>
      </c>
      <c r="P23" s="188" t="e">
        <f>#REF!</f>
        <v>#REF!</v>
      </c>
      <c r="Q23" s="188" t="e">
        <f>#REF!</f>
        <v>#REF!</v>
      </c>
      <c r="R23" s="188" t="e">
        <f>#REF!</f>
        <v>#REF!</v>
      </c>
      <c r="S23" s="188" t="e">
        <f>#REF!</f>
        <v>#REF!</v>
      </c>
      <c r="T23" s="188" t="e">
        <f>#REF!</f>
        <v>#REF!</v>
      </c>
      <c r="U23" s="188" t="e">
        <f>#REF!</f>
        <v>#REF!</v>
      </c>
      <c r="V23" s="188" t="e">
        <f>#REF!</f>
        <v>#REF!</v>
      </c>
      <c r="W23" s="188" t="e">
        <f>#REF!</f>
        <v>#REF!</v>
      </c>
      <c r="X23" s="188" t="e">
        <f>#REF!</f>
        <v>#REF!</v>
      </c>
      <c r="Y23" s="188" t="e">
        <f>#REF!</f>
        <v>#REF!</v>
      </c>
      <c r="AA23" s="189" t="e">
        <f>#REF!</f>
        <v>#REF!</v>
      </c>
      <c r="AB23" s="189" t="e">
        <f>#REF!</f>
        <v>#REF!</v>
      </c>
      <c r="AC23" s="189" t="e">
        <f>#REF!</f>
        <v>#REF!</v>
      </c>
      <c r="AD23" s="189" t="e">
        <f>#REF!</f>
        <v>#REF!</v>
      </c>
      <c r="AE23" s="189" t="e">
        <f>#REF!</f>
        <v>#REF!</v>
      </c>
      <c r="AF23" s="189" t="e">
        <f>#REF!</f>
        <v>#REF!</v>
      </c>
      <c r="AG23" s="189" t="e">
        <f>#REF!</f>
        <v>#REF!</v>
      </c>
      <c r="AH23" s="189" t="e">
        <f>#REF!</f>
        <v>#REF!</v>
      </c>
      <c r="AI23" s="189" t="e">
        <f>#REF!</f>
        <v>#REF!</v>
      </c>
      <c r="AJ23" s="189" t="e">
        <f>#REF!</f>
        <v>#REF!</v>
      </c>
      <c r="AK23" s="189" t="e">
        <f>#REF!</f>
        <v>#REF!</v>
      </c>
      <c r="AL23" s="189" t="e">
        <f>#REF!</f>
        <v>#REF!</v>
      </c>
      <c r="AM23" s="189" t="e">
        <f>#REF!</f>
        <v>#REF!</v>
      </c>
      <c r="AN23" s="189" t="e">
        <f>#REF!</f>
        <v>#REF!</v>
      </c>
      <c r="AO23" s="189" t="e">
        <f>#REF!</f>
        <v>#REF!</v>
      </c>
      <c r="AP23" s="189" t="e">
        <f>#REF!</f>
        <v>#REF!</v>
      </c>
      <c r="AQ23" s="189" t="e">
        <f>#REF!</f>
        <v>#REF!</v>
      </c>
      <c r="AR23" s="189" t="e">
        <f>#REF!</f>
        <v>#REF!</v>
      </c>
      <c r="AS23" s="189" t="e">
        <f>#REF!</f>
        <v>#REF!</v>
      </c>
      <c r="AT23" s="189" t="e">
        <f>#REF!</f>
        <v>#REF!</v>
      </c>
      <c r="AU23" s="189" t="e">
        <f>#REF!</f>
        <v>#REF!</v>
      </c>
      <c r="AV23" s="189" t="e">
        <f>#REF!</f>
        <v>#REF!</v>
      </c>
      <c r="AW23" s="189" t="e">
        <f>#REF!</f>
        <v>#REF!</v>
      </c>
      <c r="AX23" s="189" t="e">
        <f>#REF!</f>
        <v>#REF!</v>
      </c>
      <c r="AZ23" s="189" t="e">
        <f t="shared" si="1"/>
        <v>#REF!</v>
      </c>
      <c r="BA23" s="189" t="e">
        <f t="shared" si="23"/>
        <v>#REF!</v>
      </c>
      <c r="BB23" s="189" t="e">
        <f t="shared" si="24"/>
        <v>#REF!</v>
      </c>
      <c r="BC23" s="189" t="e">
        <f t="shared" si="2"/>
        <v>#REF!</v>
      </c>
      <c r="BD23" s="189" t="e">
        <f t="shared" si="3"/>
        <v>#REF!</v>
      </c>
      <c r="BE23" s="189" t="e">
        <f t="shared" si="4"/>
        <v>#REF!</v>
      </c>
      <c r="BF23" s="189" t="e">
        <f t="shared" si="5"/>
        <v>#REF!</v>
      </c>
      <c r="BG23" s="189" t="e">
        <f t="shared" si="6"/>
        <v>#REF!</v>
      </c>
      <c r="BH23" s="189" t="e">
        <f t="shared" si="7"/>
        <v>#REF!</v>
      </c>
      <c r="BI23" s="189" t="e">
        <f t="shared" si="8"/>
        <v>#REF!</v>
      </c>
      <c r="BJ23" s="189" t="e">
        <f t="shared" si="9"/>
        <v>#REF!</v>
      </c>
      <c r="BK23" s="189" t="e">
        <f t="shared" si="10"/>
        <v>#REF!</v>
      </c>
      <c r="BL23" s="189" t="e">
        <f t="shared" si="11"/>
        <v>#REF!</v>
      </c>
      <c r="BM23" s="189" t="e">
        <f t="shared" si="12"/>
        <v>#REF!</v>
      </c>
      <c r="BN23" s="189" t="e">
        <f t="shared" si="13"/>
        <v>#REF!</v>
      </c>
      <c r="BO23" s="189" t="e">
        <f t="shared" si="14"/>
        <v>#REF!</v>
      </c>
      <c r="BP23" s="189" t="e">
        <f t="shared" si="15"/>
        <v>#REF!</v>
      </c>
      <c r="BQ23" s="189" t="e">
        <f t="shared" si="16"/>
        <v>#REF!</v>
      </c>
      <c r="BR23" s="189" t="e">
        <f t="shared" si="17"/>
        <v>#REF!</v>
      </c>
      <c r="BS23" s="189" t="e">
        <f t="shared" si="18"/>
        <v>#REF!</v>
      </c>
      <c r="BT23" s="189" t="e">
        <f t="shared" si="19"/>
        <v>#REF!</v>
      </c>
      <c r="BU23" s="189" t="e">
        <f t="shared" si="20"/>
        <v>#REF!</v>
      </c>
      <c r="BV23" s="189" t="e">
        <f t="shared" si="21"/>
        <v>#REF!</v>
      </c>
      <c r="BW23" s="189" t="e">
        <f t="shared" si="22"/>
        <v>#REF!</v>
      </c>
    </row>
    <row r="24" spans="1:75">
      <c r="A24" s="168">
        <v>19</v>
      </c>
      <c r="B24" s="188" t="e">
        <f>#REF!</f>
        <v>#REF!</v>
      </c>
      <c r="C24" s="188" t="e">
        <f>#REF!</f>
        <v>#REF!</v>
      </c>
      <c r="D24" s="188" t="e">
        <f>#REF!</f>
        <v>#REF!</v>
      </c>
      <c r="E24" s="188" t="e">
        <f>#REF!</f>
        <v>#REF!</v>
      </c>
      <c r="F24" s="188" t="e">
        <f>#REF!</f>
        <v>#REF!</v>
      </c>
      <c r="G24" s="188" t="e">
        <f>#REF!</f>
        <v>#REF!</v>
      </c>
      <c r="H24" s="188" t="e">
        <f>#REF!</f>
        <v>#REF!</v>
      </c>
      <c r="I24" s="188" t="e">
        <f>#REF!</f>
        <v>#REF!</v>
      </c>
      <c r="J24" s="188" t="e">
        <f>#REF!</f>
        <v>#REF!</v>
      </c>
      <c r="K24" s="188" t="e">
        <f>#REF!</f>
        <v>#REF!</v>
      </c>
      <c r="L24" s="188" t="e">
        <f>#REF!</f>
        <v>#REF!</v>
      </c>
      <c r="M24" s="188" t="e">
        <f>#REF!</f>
        <v>#REF!</v>
      </c>
      <c r="N24" s="188" t="e">
        <f>#REF!</f>
        <v>#REF!</v>
      </c>
      <c r="O24" s="188" t="e">
        <f>#REF!</f>
        <v>#REF!</v>
      </c>
      <c r="P24" s="188" t="e">
        <f>#REF!</f>
        <v>#REF!</v>
      </c>
      <c r="Q24" s="188" t="e">
        <f>#REF!</f>
        <v>#REF!</v>
      </c>
      <c r="R24" s="188" t="e">
        <f>#REF!</f>
        <v>#REF!</v>
      </c>
      <c r="S24" s="188" t="e">
        <f>#REF!</f>
        <v>#REF!</v>
      </c>
      <c r="T24" s="188" t="e">
        <f>#REF!</f>
        <v>#REF!</v>
      </c>
      <c r="U24" s="188" t="e">
        <f>#REF!</f>
        <v>#REF!</v>
      </c>
      <c r="V24" s="188" t="e">
        <f>#REF!</f>
        <v>#REF!</v>
      </c>
      <c r="W24" s="188" t="e">
        <f>#REF!</f>
        <v>#REF!</v>
      </c>
      <c r="X24" s="188" t="e">
        <f>#REF!</f>
        <v>#REF!</v>
      </c>
      <c r="Y24" s="188" t="e">
        <f>#REF!</f>
        <v>#REF!</v>
      </c>
      <c r="AA24" s="189" t="e">
        <f>#REF!</f>
        <v>#REF!</v>
      </c>
      <c r="AB24" s="189" t="e">
        <f>#REF!</f>
        <v>#REF!</v>
      </c>
      <c r="AC24" s="189" t="e">
        <f>#REF!</f>
        <v>#REF!</v>
      </c>
      <c r="AD24" s="189" t="e">
        <f>#REF!</f>
        <v>#REF!</v>
      </c>
      <c r="AE24" s="189" t="e">
        <f>#REF!</f>
        <v>#REF!</v>
      </c>
      <c r="AF24" s="189" t="e">
        <f>#REF!</f>
        <v>#REF!</v>
      </c>
      <c r="AG24" s="189" t="e">
        <f>#REF!</f>
        <v>#REF!</v>
      </c>
      <c r="AH24" s="189" t="e">
        <f>#REF!</f>
        <v>#REF!</v>
      </c>
      <c r="AI24" s="189" t="e">
        <f>#REF!</f>
        <v>#REF!</v>
      </c>
      <c r="AJ24" s="189" t="e">
        <f>#REF!</f>
        <v>#REF!</v>
      </c>
      <c r="AK24" s="189" t="e">
        <f>#REF!</f>
        <v>#REF!</v>
      </c>
      <c r="AL24" s="189" t="e">
        <f>#REF!</f>
        <v>#REF!</v>
      </c>
      <c r="AM24" s="189" t="e">
        <f>#REF!</f>
        <v>#REF!</v>
      </c>
      <c r="AN24" s="189" t="e">
        <f>#REF!</f>
        <v>#REF!</v>
      </c>
      <c r="AO24" s="189" t="e">
        <f>#REF!</f>
        <v>#REF!</v>
      </c>
      <c r="AP24" s="189" t="e">
        <f>#REF!</f>
        <v>#REF!</v>
      </c>
      <c r="AQ24" s="189" t="e">
        <f>#REF!</f>
        <v>#REF!</v>
      </c>
      <c r="AR24" s="189" t="e">
        <f>#REF!</f>
        <v>#REF!</v>
      </c>
      <c r="AS24" s="189" t="e">
        <f>#REF!</f>
        <v>#REF!</v>
      </c>
      <c r="AT24" s="189" t="e">
        <f>#REF!</f>
        <v>#REF!</v>
      </c>
      <c r="AU24" s="189" t="e">
        <f>#REF!</f>
        <v>#REF!</v>
      </c>
      <c r="AV24" s="189" t="e">
        <f>#REF!</f>
        <v>#REF!</v>
      </c>
      <c r="AW24" s="189" t="e">
        <f>#REF!</f>
        <v>#REF!</v>
      </c>
      <c r="AX24" s="189" t="e">
        <f>#REF!</f>
        <v>#REF!</v>
      </c>
      <c r="AZ24" s="189" t="e">
        <f t="shared" si="1"/>
        <v>#REF!</v>
      </c>
      <c r="BA24" s="189" t="e">
        <f t="shared" si="23"/>
        <v>#REF!</v>
      </c>
      <c r="BB24" s="189" t="e">
        <f t="shared" si="24"/>
        <v>#REF!</v>
      </c>
      <c r="BC24" s="189" t="e">
        <f t="shared" si="2"/>
        <v>#REF!</v>
      </c>
      <c r="BD24" s="189" t="e">
        <f t="shared" si="3"/>
        <v>#REF!</v>
      </c>
      <c r="BE24" s="189" t="e">
        <f t="shared" si="4"/>
        <v>#REF!</v>
      </c>
      <c r="BF24" s="189" t="e">
        <f t="shared" si="5"/>
        <v>#REF!</v>
      </c>
      <c r="BG24" s="189" t="e">
        <f t="shared" si="6"/>
        <v>#REF!</v>
      </c>
      <c r="BH24" s="189" t="e">
        <f t="shared" si="7"/>
        <v>#REF!</v>
      </c>
      <c r="BI24" s="189" t="e">
        <f t="shared" si="8"/>
        <v>#REF!</v>
      </c>
      <c r="BJ24" s="189" t="e">
        <f t="shared" si="9"/>
        <v>#REF!</v>
      </c>
      <c r="BK24" s="189" t="e">
        <f t="shared" si="10"/>
        <v>#REF!</v>
      </c>
      <c r="BL24" s="189" t="e">
        <f t="shared" si="11"/>
        <v>#REF!</v>
      </c>
      <c r="BM24" s="189" t="e">
        <f t="shared" si="12"/>
        <v>#REF!</v>
      </c>
      <c r="BN24" s="189" t="e">
        <f t="shared" si="13"/>
        <v>#REF!</v>
      </c>
      <c r="BO24" s="189" t="e">
        <f t="shared" si="14"/>
        <v>#REF!</v>
      </c>
      <c r="BP24" s="189" t="e">
        <f t="shared" si="15"/>
        <v>#REF!</v>
      </c>
      <c r="BQ24" s="189" t="e">
        <f t="shared" si="16"/>
        <v>#REF!</v>
      </c>
      <c r="BR24" s="189" t="e">
        <f t="shared" si="17"/>
        <v>#REF!</v>
      </c>
      <c r="BS24" s="189" t="e">
        <f t="shared" si="18"/>
        <v>#REF!</v>
      </c>
      <c r="BT24" s="189" t="e">
        <f t="shared" si="19"/>
        <v>#REF!</v>
      </c>
      <c r="BU24" s="189" t="e">
        <f t="shared" si="20"/>
        <v>#REF!</v>
      </c>
      <c r="BV24" s="189" t="e">
        <f t="shared" si="21"/>
        <v>#REF!</v>
      </c>
      <c r="BW24" s="189" t="e">
        <f t="shared" si="22"/>
        <v>#REF!</v>
      </c>
    </row>
    <row r="25" spans="1:75">
      <c r="A25" s="168">
        <v>20</v>
      </c>
      <c r="B25" s="188" t="e">
        <f>#REF!</f>
        <v>#REF!</v>
      </c>
      <c r="C25" s="188" t="e">
        <f>#REF!</f>
        <v>#REF!</v>
      </c>
      <c r="D25" s="188" t="e">
        <f>#REF!</f>
        <v>#REF!</v>
      </c>
      <c r="E25" s="188" t="e">
        <f>#REF!</f>
        <v>#REF!</v>
      </c>
      <c r="F25" s="188" t="e">
        <f>#REF!</f>
        <v>#REF!</v>
      </c>
      <c r="G25" s="188" t="e">
        <f>#REF!</f>
        <v>#REF!</v>
      </c>
      <c r="H25" s="188" t="e">
        <f>#REF!</f>
        <v>#REF!</v>
      </c>
      <c r="I25" s="188" t="e">
        <f>#REF!</f>
        <v>#REF!</v>
      </c>
      <c r="J25" s="188" t="e">
        <f>#REF!</f>
        <v>#REF!</v>
      </c>
      <c r="K25" s="188" t="e">
        <f>#REF!</f>
        <v>#REF!</v>
      </c>
      <c r="L25" s="188" t="e">
        <f>#REF!</f>
        <v>#REF!</v>
      </c>
      <c r="M25" s="188" t="e">
        <f>#REF!</f>
        <v>#REF!</v>
      </c>
      <c r="N25" s="188" t="e">
        <f>#REF!</f>
        <v>#REF!</v>
      </c>
      <c r="O25" s="188" t="e">
        <f>#REF!</f>
        <v>#REF!</v>
      </c>
      <c r="P25" s="188" t="e">
        <f>#REF!</f>
        <v>#REF!</v>
      </c>
      <c r="Q25" s="188" t="e">
        <f>#REF!</f>
        <v>#REF!</v>
      </c>
      <c r="R25" s="188" t="e">
        <f>#REF!</f>
        <v>#REF!</v>
      </c>
      <c r="S25" s="188" t="e">
        <f>#REF!</f>
        <v>#REF!</v>
      </c>
      <c r="T25" s="188" t="e">
        <f>#REF!</f>
        <v>#REF!</v>
      </c>
      <c r="U25" s="188" t="e">
        <f>#REF!</f>
        <v>#REF!</v>
      </c>
      <c r="V25" s="188" t="e">
        <f>#REF!</f>
        <v>#REF!</v>
      </c>
      <c r="W25" s="188" t="e">
        <f>#REF!</f>
        <v>#REF!</v>
      </c>
      <c r="X25" s="188" t="e">
        <f>#REF!</f>
        <v>#REF!</v>
      </c>
      <c r="Y25" s="188" t="e">
        <f>#REF!</f>
        <v>#REF!</v>
      </c>
      <c r="AA25" s="189" t="e">
        <f>#REF!</f>
        <v>#REF!</v>
      </c>
      <c r="AB25" s="189" t="e">
        <f>#REF!</f>
        <v>#REF!</v>
      </c>
      <c r="AC25" s="189" t="e">
        <f>#REF!</f>
        <v>#REF!</v>
      </c>
      <c r="AD25" s="189" t="e">
        <f>#REF!</f>
        <v>#REF!</v>
      </c>
      <c r="AE25" s="189" t="e">
        <f>#REF!</f>
        <v>#REF!</v>
      </c>
      <c r="AF25" s="189" t="e">
        <f>#REF!</f>
        <v>#REF!</v>
      </c>
      <c r="AG25" s="189" t="e">
        <f>#REF!</f>
        <v>#REF!</v>
      </c>
      <c r="AH25" s="189" t="e">
        <f>#REF!</f>
        <v>#REF!</v>
      </c>
      <c r="AI25" s="189" t="e">
        <f>#REF!</f>
        <v>#REF!</v>
      </c>
      <c r="AJ25" s="189" t="e">
        <f>#REF!</f>
        <v>#REF!</v>
      </c>
      <c r="AK25" s="189" t="e">
        <f>#REF!</f>
        <v>#REF!</v>
      </c>
      <c r="AL25" s="189" t="e">
        <f>#REF!</f>
        <v>#REF!</v>
      </c>
      <c r="AM25" s="189" t="e">
        <f>#REF!</f>
        <v>#REF!</v>
      </c>
      <c r="AN25" s="189" t="e">
        <f>#REF!</f>
        <v>#REF!</v>
      </c>
      <c r="AO25" s="189" t="e">
        <f>#REF!</f>
        <v>#REF!</v>
      </c>
      <c r="AP25" s="189" t="e">
        <f>#REF!</f>
        <v>#REF!</v>
      </c>
      <c r="AQ25" s="189" t="e">
        <f>#REF!</f>
        <v>#REF!</v>
      </c>
      <c r="AR25" s="189" t="e">
        <f>#REF!</f>
        <v>#REF!</v>
      </c>
      <c r="AS25" s="189" t="e">
        <f>#REF!</f>
        <v>#REF!</v>
      </c>
      <c r="AT25" s="189" t="e">
        <f>#REF!</f>
        <v>#REF!</v>
      </c>
      <c r="AU25" s="189" t="e">
        <f>#REF!</f>
        <v>#REF!</v>
      </c>
      <c r="AV25" s="189" t="e">
        <f>#REF!</f>
        <v>#REF!</v>
      </c>
      <c r="AW25" s="189" t="e">
        <f>#REF!</f>
        <v>#REF!</v>
      </c>
      <c r="AX25" s="189" t="e">
        <f>#REF!</f>
        <v>#REF!</v>
      </c>
      <c r="AZ25" s="189" t="e">
        <f t="shared" si="1"/>
        <v>#REF!</v>
      </c>
      <c r="BA25" s="189" t="e">
        <f t="shared" si="23"/>
        <v>#REF!</v>
      </c>
      <c r="BB25" s="189" t="e">
        <f t="shared" si="24"/>
        <v>#REF!</v>
      </c>
      <c r="BC25" s="189" t="e">
        <f t="shared" si="2"/>
        <v>#REF!</v>
      </c>
      <c r="BD25" s="189" t="e">
        <f t="shared" si="3"/>
        <v>#REF!</v>
      </c>
      <c r="BE25" s="189" t="e">
        <f t="shared" si="4"/>
        <v>#REF!</v>
      </c>
      <c r="BF25" s="189" t="e">
        <f t="shared" si="5"/>
        <v>#REF!</v>
      </c>
      <c r="BG25" s="189" t="e">
        <f t="shared" si="6"/>
        <v>#REF!</v>
      </c>
      <c r="BH25" s="189" t="e">
        <f t="shared" si="7"/>
        <v>#REF!</v>
      </c>
      <c r="BI25" s="189" t="e">
        <f t="shared" si="8"/>
        <v>#REF!</v>
      </c>
      <c r="BJ25" s="189" t="e">
        <f t="shared" si="9"/>
        <v>#REF!</v>
      </c>
      <c r="BK25" s="189" t="e">
        <f t="shared" si="10"/>
        <v>#REF!</v>
      </c>
      <c r="BL25" s="189" t="e">
        <f t="shared" si="11"/>
        <v>#REF!</v>
      </c>
      <c r="BM25" s="189" t="e">
        <f t="shared" si="12"/>
        <v>#REF!</v>
      </c>
      <c r="BN25" s="189" t="e">
        <f t="shared" si="13"/>
        <v>#REF!</v>
      </c>
      <c r="BO25" s="189" t="e">
        <f t="shared" si="14"/>
        <v>#REF!</v>
      </c>
      <c r="BP25" s="189" t="e">
        <f t="shared" si="15"/>
        <v>#REF!</v>
      </c>
      <c r="BQ25" s="189" t="e">
        <f t="shared" si="16"/>
        <v>#REF!</v>
      </c>
      <c r="BR25" s="189" t="e">
        <f t="shared" si="17"/>
        <v>#REF!</v>
      </c>
      <c r="BS25" s="189" t="e">
        <f t="shared" si="18"/>
        <v>#REF!</v>
      </c>
      <c r="BT25" s="189" t="e">
        <f t="shared" si="19"/>
        <v>#REF!</v>
      </c>
      <c r="BU25" s="189" t="e">
        <f t="shared" si="20"/>
        <v>#REF!</v>
      </c>
      <c r="BV25" s="189" t="e">
        <f t="shared" si="21"/>
        <v>#REF!</v>
      </c>
      <c r="BW25" s="189" t="e">
        <f t="shared" si="22"/>
        <v>#REF!</v>
      </c>
    </row>
    <row r="26" spans="1:75">
      <c r="A26" s="168">
        <v>21</v>
      </c>
      <c r="B26" s="188" t="e">
        <f>#REF!</f>
        <v>#REF!</v>
      </c>
      <c r="C26" s="188" t="e">
        <f>#REF!</f>
        <v>#REF!</v>
      </c>
      <c r="D26" s="188" t="e">
        <f>#REF!</f>
        <v>#REF!</v>
      </c>
      <c r="E26" s="188" t="e">
        <f>#REF!</f>
        <v>#REF!</v>
      </c>
      <c r="F26" s="188" t="e">
        <f>#REF!</f>
        <v>#REF!</v>
      </c>
      <c r="G26" s="188" t="e">
        <f>#REF!</f>
        <v>#REF!</v>
      </c>
      <c r="H26" s="188" t="e">
        <f>#REF!</f>
        <v>#REF!</v>
      </c>
      <c r="I26" s="188" t="e">
        <f>#REF!</f>
        <v>#REF!</v>
      </c>
      <c r="J26" s="188" t="e">
        <f>#REF!</f>
        <v>#REF!</v>
      </c>
      <c r="K26" s="188" t="e">
        <f>#REF!</f>
        <v>#REF!</v>
      </c>
      <c r="L26" s="188" t="e">
        <f>#REF!</f>
        <v>#REF!</v>
      </c>
      <c r="M26" s="188" t="e">
        <f>#REF!</f>
        <v>#REF!</v>
      </c>
      <c r="N26" s="188" t="e">
        <f>#REF!</f>
        <v>#REF!</v>
      </c>
      <c r="O26" s="188" t="e">
        <f>#REF!</f>
        <v>#REF!</v>
      </c>
      <c r="P26" s="188" t="e">
        <f>#REF!</f>
        <v>#REF!</v>
      </c>
      <c r="Q26" s="188" t="e">
        <f>#REF!</f>
        <v>#REF!</v>
      </c>
      <c r="R26" s="188" t="e">
        <f>#REF!</f>
        <v>#REF!</v>
      </c>
      <c r="S26" s="188" t="e">
        <f>#REF!</f>
        <v>#REF!</v>
      </c>
      <c r="T26" s="188" t="e">
        <f>#REF!</f>
        <v>#REF!</v>
      </c>
      <c r="U26" s="188" t="e">
        <f>#REF!</f>
        <v>#REF!</v>
      </c>
      <c r="V26" s="188" t="e">
        <f>#REF!</f>
        <v>#REF!</v>
      </c>
      <c r="W26" s="188" t="e">
        <f>#REF!</f>
        <v>#REF!</v>
      </c>
      <c r="X26" s="188" t="e">
        <f>#REF!</f>
        <v>#REF!</v>
      </c>
      <c r="Y26" s="188" t="e">
        <f>#REF!</f>
        <v>#REF!</v>
      </c>
      <c r="AA26" s="189" t="e">
        <f>#REF!</f>
        <v>#REF!</v>
      </c>
      <c r="AB26" s="189" t="e">
        <f>#REF!</f>
        <v>#REF!</v>
      </c>
      <c r="AC26" s="189" t="e">
        <f>#REF!</f>
        <v>#REF!</v>
      </c>
      <c r="AD26" s="189" t="e">
        <f>#REF!</f>
        <v>#REF!</v>
      </c>
      <c r="AE26" s="189" t="e">
        <f>#REF!</f>
        <v>#REF!</v>
      </c>
      <c r="AF26" s="189" t="e">
        <f>#REF!</f>
        <v>#REF!</v>
      </c>
      <c r="AG26" s="189" t="e">
        <f>#REF!</f>
        <v>#REF!</v>
      </c>
      <c r="AH26" s="189" t="e">
        <f>#REF!</f>
        <v>#REF!</v>
      </c>
      <c r="AI26" s="189" t="e">
        <f>#REF!</f>
        <v>#REF!</v>
      </c>
      <c r="AJ26" s="189" t="e">
        <f>#REF!</f>
        <v>#REF!</v>
      </c>
      <c r="AK26" s="189" t="e">
        <f>#REF!</f>
        <v>#REF!</v>
      </c>
      <c r="AL26" s="189" t="e">
        <f>#REF!</f>
        <v>#REF!</v>
      </c>
      <c r="AM26" s="189" t="e">
        <f>#REF!</f>
        <v>#REF!</v>
      </c>
      <c r="AN26" s="189" t="e">
        <f>#REF!</f>
        <v>#REF!</v>
      </c>
      <c r="AO26" s="189" t="e">
        <f>#REF!</f>
        <v>#REF!</v>
      </c>
      <c r="AP26" s="189" t="e">
        <f>#REF!</f>
        <v>#REF!</v>
      </c>
      <c r="AQ26" s="189" t="e">
        <f>#REF!</f>
        <v>#REF!</v>
      </c>
      <c r="AR26" s="189" t="e">
        <f>#REF!</f>
        <v>#REF!</v>
      </c>
      <c r="AS26" s="189" t="e">
        <f>#REF!</f>
        <v>#REF!</v>
      </c>
      <c r="AT26" s="189" t="e">
        <f>#REF!</f>
        <v>#REF!</v>
      </c>
      <c r="AU26" s="189" t="e">
        <f>#REF!</f>
        <v>#REF!</v>
      </c>
      <c r="AV26" s="189" t="e">
        <f>#REF!</f>
        <v>#REF!</v>
      </c>
      <c r="AW26" s="189" t="e">
        <f>#REF!</f>
        <v>#REF!</v>
      </c>
      <c r="AX26" s="189" t="e">
        <f>#REF!</f>
        <v>#REF!</v>
      </c>
      <c r="AZ26" s="189" t="e">
        <f t="shared" si="1"/>
        <v>#REF!</v>
      </c>
      <c r="BA26" s="189" t="e">
        <f t="shared" si="23"/>
        <v>#REF!</v>
      </c>
      <c r="BB26" s="189" t="e">
        <f t="shared" si="24"/>
        <v>#REF!</v>
      </c>
      <c r="BC26" s="189" t="e">
        <f t="shared" si="2"/>
        <v>#REF!</v>
      </c>
      <c r="BD26" s="189" t="e">
        <f t="shared" si="3"/>
        <v>#REF!</v>
      </c>
      <c r="BE26" s="189" t="e">
        <f t="shared" si="4"/>
        <v>#REF!</v>
      </c>
      <c r="BF26" s="189" t="e">
        <f t="shared" si="5"/>
        <v>#REF!</v>
      </c>
      <c r="BG26" s="189" t="e">
        <f t="shared" si="6"/>
        <v>#REF!</v>
      </c>
      <c r="BH26" s="189" t="e">
        <f t="shared" si="7"/>
        <v>#REF!</v>
      </c>
      <c r="BI26" s="189" t="e">
        <f t="shared" si="8"/>
        <v>#REF!</v>
      </c>
      <c r="BJ26" s="189" t="e">
        <f t="shared" si="9"/>
        <v>#REF!</v>
      </c>
      <c r="BK26" s="189" t="e">
        <f t="shared" si="10"/>
        <v>#REF!</v>
      </c>
      <c r="BL26" s="189" t="e">
        <f t="shared" si="11"/>
        <v>#REF!</v>
      </c>
      <c r="BM26" s="189" t="e">
        <f t="shared" si="12"/>
        <v>#REF!</v>
      </c>
      <c r="BN26" s="189" t="e">
        <f t="shared" si="13"/>
        <v>#REF!</v>
      </c>
      <c r="BO26" s="189" t="e">
        <f t="shared" si="14"/>
        <v>#REF!</v>
      </c>
      <c r="BP26" s="189" t="e">
        <f t="shared" si="15"/>
        <v>#REF!</v>
      </c>
      <c r="BQ26" s="189" t="e">
        <f t="shared" si="16"/>
        <v>#REF!</v>
      </c>
      <c r="BR26" s="189" t="e">
        <f t="shared" si="17"/>
        <v>#REF!</v>
      </c>
      <c r="BS26" s="189" t="e">
        <f t="shared" si="18"/>
        <v>#REF!</v>
      </c>
      <c r="BT26" s="189" t="e">
        <f t="shared" si="19"/>
        <v>#REF!</v>
      </c>
      <c r="BU26" s="189" t="e">
        <f t="shared" si="20"/>
        <v>#REF!</v>
      </c>
      <c r="BV26" s="189" t="e">
        <f t="shared" si="21"/>
        <v>#REF!</v>
      </c>
      <c r="BW26" s="189" t="e">
        <f t="shared" si="22"/>
        <v>#REF!</v>
      </c>
    </row>
    <row r="27" spans="1:75">
      <c r="A27" s="168">
        <v>22</v>
      </c>
      <c r="B27" s="188" t="e">
        <f>#REF!</f>
        <v>#REF!</v>
      </c>
      <c r="C27" s="188" t="e">
        <f>#REF!</f>
        <v>#REF!</v>
      </c>
      <c r="D27" s="188" t="e">
        <f>#REF!</f>
        <v>#REF!</v>
      </c>
      <c r="E27" s="188" t="e">
        <f>#REF!</f>
        <v>#REF!</v>
      </c>
      <c r="F27" s="188" t="e">
        <f>#REF!</f>
        <v>#REF!</v>
      </c>
      <c r="G27" s="188" t="e">
        <f>#REF!</f>
        <v>#REF!</v>
      </c>
      <c r="H27" s="188" t="e">
        <f>#REF!</f>
        <v>#REF!</v>
      </c>
      <c r="I27" s="188" t="e">
        <f>#REF!</f>
        <v>#REF!</v>
      </c>
      <c r="J27" s="188" t="e">
        <f>#REF!</f>
        <v>#REF!</v>
      </c>
      <c r="K27" s="188" t="e">
        <f>#REF!</f>
        <v>#REF!</v>
      </c>
      <c r="L27" s="188" t="e">
        <f>#REF!</f>
        <v>#REF!</v>
      </c>
      <c r="M27" s="188" t="e">
        <f>#REF!</f>
        <v>#REF!</v>
      </c>
      <c r="N27" s="188" t="e">
        <f>#REF!</f>
        <v>#REF!</v>
      </c>
      <c r="O27" s="188" t="e">
        <f>#REF!</f>
        <v>#REF!</v>
      </c>
      <c r="P27" s="188" t="e">
        <f>#REF!</f>
        <v>#REF!</v>
      </c>
      <c r="Q27" s="188" t="e">
        <f>#REF!</f>
        <v>#REF!</v>
      </c>
      <c r="R27" s="188" t="e">
        <f>#REF!</f>
        <v>#REF!</v>
      </c>
      <c r="S27" s="188" t="e">
        <f>#REF!</f>
        <v>#REF!</v>
      </c>
      <c r="T27" s="188" t="e">
        <f>#REF!</f>
        <v>#REF!</v>
      </c>
      <c r="U27" s="188" t="e">
        <f>#REF!</f>
        <v>#REF!</v>
      </c>
      <c r="V27" s="188" t="e">
        <f>#REF!</f>
        <v>#REF!</v>
      </c>
      <c r="W27" s="188" t="e">
        <f>#REF!</f>
        <v>#REF!</v>
      </c>
      <c r="X27" s="188" t="e">
        <f>#REF!</f>
        <v>#REF!</v>
      </c>
      <c r="Y27" s="188" t="e">
        <f>#REF!</f>
        <v>#REF!</v>
      </c>
      <c r="AA27" s="189" t="e">
        <f>#REF!</f>
        <v>#REF!</v>
      </c>
      <c r="AB27" s="189" t="e">
        <f>#REF!</f>
        <v>#REF!</v>
      </c>
      <c r="AC27" s="189" t="e">
        <f>#REF!</f>
        <v>#REF!</v>
      </c>
      <c r="AD27" s="189" t="e">
        <f>#REF!</f>
        <v>#REF!</v>
      </c>
      <c r="AE27" s="189" t="e">
        <f>#REF!</f>
        <v>#REF!</v>
      </c>
      <c r="AF27" s="189" t="e">
        <f>#REF!</f>
        <v>#REF!</v>
      </c>
      <c r="AG27" s="189" t="e">
        <f>#REF!</f>
        <v>#REF!</v>
      </c>
      <c r="AH27" s="189" t="e">
        <f>#REF!</f>
        <v>#REF!</v>
      </c>
      <c r="AI27" s="189" t="e">
        <f>#REF!</f>
        <v>#REF!</v>
      </c>
      <c r="AJ27" s="189" t="e">
        <f>#REF!</f>
        <v>#REF!</v>
      </c>
      <c r="AK27" s="189" t="e">
        <f>#REF!</f>
        <v>#REF!</v>
      </c>
      <c r="AL27" s="189" t="e">
        <f>#REF!</f>
        <v>#REF!</v>
      </c>
      <c r="AM27" s="189" t="e">
        <f>#REF!</f>
        <v>#REF!</v>
      </c>
      <c r="AN27" s="189" t="e">
        <f>#REF!</f>
        <v>#REF!</v>
      </c>
      <c r="AO27" s="189" t="e">
        <f>#REF!</f>
        <v>#REF!</v>
      </c>
      <c r="AP27" s="189" t="e">
        <f>#REF!</f>
        <v>#REF!</v>
      </c>
      <c r="AQ27" s="189" t="e">
        <f>#REF!</f>
        <v>#REF!</v>
      </c>
      <c r="AR27" s="189" t="e">
        <f>#REF!</f>
        <v>#REF!</v>
      </c>
      <c r="AS27" s="189" t="e">
        <f>#REF!</f>
        <v>#REF!</v>
      </c>
      <c r="AT27" s="189" t="e">
        <f>#REF!</f>
        <v>#REF!</v>
      </c>
      <c r="AU27" s="189" t="e">
        <f>#REF!</f>
        <v>#REF!</v>
      </c>
      <c r="AV27" s="189" t="e">
        <f>#REF!</f>
        <v>#REF!</v>
      </c>
      <c r="AW27" s="189" t="e">
        <f>#REF!</f>
        <v>#REF!</v>
      </c>
      <c r="AX27" s="189" t="e">
        <f>#REF!</f>
        <v>#REF!</v>
      </c>
      <c r="AZ27" s="189" t="e">
        <f t="shared" si="1"/>
        <v>#REF!</v>
      </c>
      <c r="BA27" s="189" t="e">
        <f t="shared" si="23"/>
        <v>#REF!</v>
      </c>
      <c r="BB27" s="189" t="e">
        <f t="shared" si="24"/>
        <v>#REF!</v>
      </c>
      <c r="BC27" s="189" t="e">
        <f t="shared" si="2"/>
        <v>#REF!</v>
      </c>
      <c r="BD27" s="189" t="e">
        <f t="shared" si="3"/>
        <v>#REF!</v>
      </c>
      <c r="BE27" s="189" t="e">
        <f t="shared" si="4"/>
        <v>#REF!</v>
      </c>
      <c r="BF27" s="189" t="e">
        <f t="shared" si="5"/>
        <v>#REF!</v>
      </c>
      <c r="BG27" s="189" t="e">
        <f t="shared" si="6"/>
        <v>#REF!</v>
      </c>
      <c r="BH27" s="189" t="e">
        <f t="shared" si="7"/>
        <v>#REF!</v>
      </c>
      <c r="BI27" s="189" t="e">
        <f t="shared" si="8"/>
        <v>#REF!</v>
      </c>
      <c r="BJ27" s="189" t="e">
        <f t="shared" si="9"/>
        <v>#REF!</v>
      </c>
      <c r="BK27" s="189" t="e">
        <f t="shared" si="10"/>
        <v>#REF!</v>
      </c>
      <c r="BL27" s="189" t="e">
        <f t="shared" si="11"/>
        <v>#REF!</v>
      </c>
      <c r="BM27" s="189" t="e">
        <f t="shared" si="12"/>
        <v>#REF!</v>
      </c>
      <c r="BN27" s="189" t="e">
        <f t="shared" si="13"/>
        <v>#REF!</v>
      </c>
      <c r="BO27" s="189" t="e">
        <f t="shared" si="14"/>
        <v>#REF!</v>
      </c>
      <c r="BP27" s="189" t="e">
        <f t="shared" si="15"/>
        <v>#REF!</v>
      </c>
      <c r="BQ27" s="189" t="e">
        <f t="shared" si="16"/>
        <v>#REF!</v>
      </c>
      <c r="BR27" s="189" t="e">
        <f t="shared" si="17"/>
        <v>#REF!</v>
      </c>
      <c r="BS27" s="189" t="e">
        <f t="shared" si="18"/>
        <v>#REF!</v>
      </c>
      <c r="BT27" s="189" t="e">
        <f t="shared" si="19"/>
        <v>#REF!</v>
      </c>
      <c r="BU27" s="189" t="e">
        <f t="shared" si="20"/>
        <v>#REF!</v>
      </c>
      <c r="BV27" s="189" t="e">
        <f t="shared" si="21"/>
        <v>#REF!</v>
      </c>
      <c r="BW27" s="189" t="e">
        <f t="shared" si="22"/>
        <v>#REF!</v>
      </c>
    </row>
    <row r="28" spans="1:75">
      <c r="A28" s="168">
        <v>23</v>
      </c>
      <c r="B28" s="188" t="e">
        <f>#REF!</f>
        <v>#REF!</v>
      </c>
      <c r="C28" s="188" t="e">
        <f>#REF!</f>
        <v>#REF!</v>
      </c>
      <c r="D28" s="188" t="e">
        <f>#REF!</f>
        <v>#REF!</v>
      </c>
      <c r="E28" s="188" t="e">
        <f>#REF!</f>
        <v>#REF!</v>
      </c>
      <c r="F28" s="188" t="e">
        <f>#REF!</f>
        <v>#REF!</v>
      </c>
      <c r="G28" s="188" t="e">
        <f>#REF!</f>
        <v>#REF!</v>
      </c>
      <c r="H28" s="188" t="e">
        <f>#REF!</f>
        <v>#REF!</v>
      </c>
      <c r="I28" s="188" t="e">
        <f>#REF!</f>
        <v>#REF!</v>
      </c>
      <c r="J28" s="188" t="e">
        <f>#REF!</f>
        <v>#REF!</v>
      </c>
      <c r="K28" s="188" t="e">
        <f>#REF!</f>
        <v>#REF!</v>
      </c>
      <c r="L28" s="188" t="e">
        <f>#REF!</f>
        <v>#REF!</v>
      </c>
      <c r="M28" s="188" t="e">
        <f>#REF!</f>
        <v>#REF!</v>
      </c>
      <c r="N28" s="188" t="e">
        <f>#REF!</f>
        <v>#REF!</v>
      </c>
      <c r="O28" s="188" t="e">
        <f>#REF!</f>
        <v>#REF!</v>
      </c>
      <c r="P28" s="188" t="e">
        <f>#REF!</f>
        <v>#REF!</v>
      </c>
      <c r="Q28" s="188" t="e">
        <f>#REF!</f>
        <v>#REF!</v>
      </c>
      <c r="R28" s="188" t="e">
        <f>#REF!</f>
        <v>#REF!</v>
      </c>
      <c r="S28" s="188" t="e">
        <f>#REF!</f>
        <v>#REF!</v>
      </c>
      <c r="T28" s="188" t="e">
        <f>#REF!</f>
        <v>#REF!</v>
      </c>
      <c r="U28" s="188" t="e">
        <f>#REF!</f>
        <v>#REF!</v>
      </c>
      <c r="V28" s="188" t="e">
        <f>#REF!</f>
        <v>#REF!</v>
      </c>
      <c r="W28" s="188" t="e">
        <f>#REF!</f>
        <v>#REF!</v>
      </c>
      <c r="X28" s="188" t="e">
        <f>#REF!</f>
        <v>#REF!</v>
      </c>
      <c r="Y28" s="188" t="e">
        <f>#REF!</f>
        <v>#REF!</v>
      </c>
      <c r="AA28" s="189" t="e">
        <f>#REF!</f>
        <v>#REF!</v>
      </c>
      <c r="AB28" s="189" t="e">
        <f>#REF!</f>
        <v>#REF!</v>
      </c>
      <c r="AC28" s="189" t="e">
        <f>#REF!</f>
        <v>#REF!</v>
      </c>
      <c r="AD28" s="189" t="e">
        <f>#REF!</f>
        <v>#REF!</v>
      </c>
      <c r="AE28" s="189" t="e">
        <f>#REF!</f>
        <v>#REF!</v>
      </c>
      <c r="AF28" s="189" t="e">
        <f>#REF!</f>
        <v>#REF!</v>
      </c>
      <c r="AG28" s="189" t="e">
        <f>#REF!</f>
        <v>#REF!</v>
      </c>
      <c r="AH28" s="189" t="e">
        <f>#REF!</f>
        <v>#REF!</v>
      </c>
      <c r="AI28" s="189" t="e">
        <f>#REF!</f>
        <v>#REF!</v>
      </c>
      <c r="AJ28" s="189" t="e">
        <f>#REF!</f>
        <v>#REF!</v>
      </c>
      <c r="AK28" s="189" t="e">
        <f>#REF!</f>
        <v>#REF!</v>
      </c>
      <c r="AL28" s="189" t="e">
        <f>#REF!</f>
        <v>#REF!</v>
      </c>
      <c r="AM28" s="189" t="e">
        <f>#REF!</f>
        <v>#REF!</v>
      </c>
      <c r="AN28" s="189" t="e">
        <f>#REF!</f>
        <v>#REF!</v>
      </c>
      <c r="AO28" s="189" t="e">
        <f>#REF!</f>
        <v>#REF!</v>
      </c>
      <c r="AP28" s="189" t="e">
        <f>#REF!</f>
        <v>#REF!</v>
      </c>
      <c r="AQ28" s="189" t="e">
        <f>#REF!</f>
        <v>#REF!</v>
      </c>
      <c r="AR28" s="189" t="e">
        <f>#REF!</f>
        <v>#REF!</v>
      </c>
      <c r="AS28" s="189" t="e">
        <f>#REF!</f>
        <v>#REF!</v>
      </c>
      <c r="AT28" s="189" t="e">
        <f>#REF!</f>
        <v>#REF!</v>
      </c>
      <c r="AU28" s="189" t="e">
        <f>#REF!</f>
        <v>#REF!</v>
      </c>
      <c r="AV28" s="189" t="e">
        <f>#REF!</f>
        <v>#REF!</v>
      </c>
      <c r="AW28" s="189" t="e">
        <f>#REF!</f>
        <v>#REF!</v>
      </c>
      <c r="AX28" s="189" t="e">
        <f>#REF!</f>
        <v>#REF!</v>
      </c>
      <c r="AZ28" s="189" t="e">
        <f t="shared" si="1"/>
        <v>#REF!</v>
      </c>
      <c r="BA28" s="189" t="e">
        <f t="shared" si="23"/>
        <v>#REF!</v>
      </c>
      <c r="BB28" s="189" t="e">
        <f t="shared" si="24"/>
        <v>#REF!</v>
      </c>
      <c r="BC28" s="189" t="e">
        <f t="shared" si="2"/>
        <v>#REF!</v>
      </c>
      <c r="BD28" s="189" t="e">
        <f t="shared" si="3"/>
        <v>#REF!</v>
      </c>
      <c r="BE28" s="189" t="e">
        <f t="shared" si="4"/>
        <v>#REF!</v>
      </c>
      <c r="BF28" s="189" t="e">
        <f t="shared" si="5"/>
        <v>#REF!</v>
      </c>
      <c r="BG28" s="189" t="e">
        <f t="shared" si="6"/>
        <v>#REF!</v>
      </c>
      <c r="BH28" s="189" t="e">
        <f t="shared" si="7"/>
        <v>#REF!</v>
      </c>
      <c r="BI28" s="189" t="e">
        <f t="shared" si="8"/>
        <v>#REF!</v>
      </c>
      <c r="BJ28" s="189" t="e">
        <f t="shared" si="9"/>
        <v>#REF!</v>
      </c>
      <c r="BK28" s="189" t="e">
        <f t="shared" si="10"/>
        <v>#REF!</v>
      </c>
      <c r="BL28" s="189" t="e">
        <f t="shared" si="11"/>
        <v>#REF!</v>
      </c>
      <c r="BM28" s="189" t="e">
        <f t="shared" si="12"/>
        <v>#REF!</v>
      </c>
      <c r="BN28" s="189" t="e">
        <f t="shared" si="13"/>
        <v>#REF!</v>
      </c>
      <c r="BO28" s="189" t="e">
        <f t="shared" si="14"/>
        <v>#REF!</v>
      </c>
      <c r="BP28" s="189" t="e">
        <f t="shared" si="15"/>
        <v>#REF!</v>
      </c>
      <c r="BQ28" s="189" t="e">
        <f t="shared" si="16"/>
        <v>#REF!</v>
      </c>
      <c r="BR28" s="189" t="e">
        <f t="shared" si="17"/>
        <v>#REF!</v>
      </c>
      <c r="BS28" s="189" t="e">
        <f t="shared" si="18"/>
        <v>#REF!</v>
      </c>
      <c r="BT28" s="189" t="e">
        <f t="shared" si="19"/>
        <v>#REF!</v>
      </c>
      <c r="BU28" s="189" t="e">
        <f t="shared" si="20"/>
        <v>#REF!</v>
      </c>
      <c r="BV28" s="189" t="e">
        <f t="shared" si="21"/>
        <v>#REF!</v>
      </c>
      <c r="BW28" s="189" t="e">
        <f t="shared" si="22"/>
        <v>#REF!</v>
      </c>
    </row>
    <row r="29" spans="1:75">
      <c r="A29" s="168">
        <v>24</v>
      </c>
      <c r="B29" s="188" t="e">
        <f>#REF!</f>
        <v>#REF!</v>
      </c>
      <c r="C29" s="188" t="e">
        <f>#REF!</f>
        <v>#REF!</v>
      </c>
      <c r="D29" s="188" t="e">
        <f>#REF!</f>
        <v>#REF!</v>
      </c>
      <c r="E29" s="188" t="e">
        <f>#REF!</f>
        <v>#REF!</v>
      </c>
      <c r="F29" s="188" t="e">
        <f>#REF!</f>
        <v>#REF!</v>
      </c>
      <c r="G29" s="188" t="e">
        <f>#REF!</f>
        <v>#REF!</v>
      </c>
      <c r="H29" s="188" t="e">
        <f>#REF!</f>
        <v>#REF!</v>
      </c>
      <c r="I29" s="188" t="e">
        <f>#REF!</f>
        <v>#REF!</v>
      </c>
      <c r="J29" s="188" t="e">
        <f>#REF!</f>
        <v>#REF!</v>
      </c>
      <c r="K29" s="188" t="e">
        <f>#REF!</f>
        <v>#REF!</v>
      </c>
      <c r="L29" s="188" t="e">
        <f>#REF!</f>
        <v>#REF!</v>
      </c>
      <c r="M29" s="188" t="e">
        <f>#REF!</f>
        <v>#REF!</v>
      </c>
      <c r="N29" s="188" t="e">
        <f>#REF!</f>
        <v>#REF!</v>
      </c>
      <c r="O29" s="188" t="e">
        <f>#REF!</f>
        <v>#REF!</v>
      </c>
      <c r="P29" s="188" t="e">
        <f>#REF!</f>
        <v>#REF!</v>
      </c>
      <c r="Q29" s="188" t="e">
        <f>#REF!</f>
        <v>#REF!</v>
      </c>
      <c r="R29" s="188" t="e">
        <f>#REF!</f>
        <v>#REF!</v>
      </c>
      <c r="S29" s="188" t="e">
        <f>#REF!</f>
        <v>#REF!</v>
      </c>
      <c r="T29" s="188" t="e">
        <f>#REF!</f>
        <v>#REF!</v>
      </c>
      <c r="U29" s="188" t="e">
        <f>#REF!</f>
        <v>#REF!</v>
      </c>
      <c r="V29" s="188" t="e">
        <f>#REF!</f>
        <v>#REF!</v>
      </c>
      <c r="W29" s="188" t="e">
        <f>#REF!</f>
        <v>#REF!</v>
      </c>
      <c r="X29" s="188" t="e">
        <f>#REF!</f>
        <v>#REF!</v>
      </c>
      <c r="Y29" s="188" t="e">
        <f>#REF!</f>
        <v>#REF!</v>
      </c>
      <c r="AA29" s="189" t="e">
        <f>#REF!</f>
        <v>#REF!</v>
      </c>
      <c r="AB29" s="189" t="e">
        <f>#REF!</f>
        <v>#REF!</v>
      </c>
      <c r="AC29" s="189" t="e">
        <f>#REF!</f>
        <v>#REF!</v>
      </c>
      <c r="AD29" s="189" t="e">
        <f>#REF!</f>
        <v>#REF!</v>
      </c>
      <c r="AE29" s="189" t="e">
        <f>#REF!</f>
        <v>#REF!</v>
      </c>
      <c r="AF29" s="189" t="e">
        <f>#REF!</f>
        <v>#REF!</v>
      </c>
      <c r="AG29" s="189" t="e">
        <f>#REF!</f>
        <v>#REF!</v>
      </c>
      <c r="AH29" s="189" t="e">
        <f>#REF!</f>
        <v>#REF!</v>
      </c>
      <c r="AI29" s="189" t="e">
        <f>#REF!</f>
        <v>#REF!</v>
      </c>
      <c r="AJ29" s="189" t="e">
        <f>#REF!</f>
        <v>#REF!</v>
      </c>
      <c r="AK29" s="189" t="e">
        <f>#REF!</f>
        <v>#REF!</v>
      </c>
      <c r="AL29" s="189" t="e">
        <f>#REF!</f>
        <v>#REF!</v>
      </c>
      <c r="AM29" s="189" t="e">
        <f>#REF!</f>
        <v>#REF!</v>
      </c>
      <c r="AN29" s="189" t="e">
        <f>#REF!</f>
        <v>#REF!</v>
      </c>
      <c r="AO29" s="189" t="e">
        <f>#REF!</f>
        <v>#REF!</v>
      </c>
      <c r="AP29" s="189" t="e">
        <f>#REF!</f>
        <v>#REF!</v>
      </c>
      <c r="AQ29" s="189" t="e">
        <f>#REF!</f>
        <v>#REF!</v>
      </c>
      <c r="AR29" s="189" t="e">
        <f>#REF!</f>
        <v>#REF!</v>
      </c>
      <c r="AS29" s="189" t="e">
        <f>#REF!</f>
        <v>#REF!</v>
      </c>
      <c r="AT29" s="189" t="e">
        <f>#REF!</f>
        <v>#REF!</v>
      </c>
      <c r="AU29" s="189" t="e">
        <f>#REF!</f>
        <v>#REF!</v>
      </c>
      <c r="AV29" s="189" t="e">
        <f>#REF!</f>
        <v>#REF!</v>
      </c>
      <c r="AW29" s="189" t="e">
        <f>#REF!</f>
        <v>#REF!</v>
      </c>
      <c r="AX29" s="189" t="e">
        <f>#REF!</f>
        <v>#REF!</v>
      </c>
      <c r="AZ29" s="189" t="e">
        <f t="shared" si="1"/>
        <v>#REF!</v>
      </c>
      <c r="BA29" s="189" t="e">
        <f t="shared" si="23"/>
        <v>#REF!</v>
      </c>
      <c r="BB29" s="189" t="e">
        <f t="shared" si="24"/>
        <v>#REF!</v>
      </c>
      <c r="BC29" s="189" t="e">
        <f t="shared" si="2"/>
        <v>#REF!</v>
      </c>
      <c r="BD29" s="189" t="e">
        <f t="shared" si="3"/>
        <v>#REF!</v>
      </c>
      <c r="BE29" s="189" t="e">
        <f t="shared" si="4"/>
        <v>#REF!</v>
      </c>
      <c r="BF29" s="189" t="e">
        <f t="shared" si="5"/>
        <v>#REF!</v>
      </c>
      <c r="BG29" s="189" t="e">
        <f t="shared" si="6"/>
        <v>#REF!</v>
      </c>
      <c r="BH29" s="189" t="e">
        <f t="shared" si="7"/>
        <v>#REF!</v>
      </c>
      <c r="BI29" s="189" t="e">
        <f t="shared" si="8"/>
        <v>#REF!</v>
      </c>
      <c r="BJ29" s="189" t="e">
        <f t="shared" si="9"/>
        <v>#REF!</v>
      </c>
      <c r="BK29" s="189" t="e">
        <f t="shared" si="10"/>
        <v>#REF!</v>
      </c>
      <c r="BL29" s="189" t="e">
        <f t="shared" si="11"/>
        <v>#REF!</v>
      </c>
      <c r="BM29" s="189" t="e">
        <f t="shared" si="12"/>
        <v>#REF!</v>
      </c>
      <c r="BN29" s="189" t="e">
        <f t="shared" si="13"/>
        <v>#REF!</v>
      </c>
      <c r="BO29" s="189" t="e">
        <f t="shared" si="14"/>
        <v>#REF!</v>
      </c>
      <c r="BP29" s="189" t="e">
        <f t="shared" si="15"/>
        <v>#REF!</v>
      </c>
      <c r="BQ29" s="189" t="e">
        <f t="shared" si="16"/>
        <v>#REF!</v>
      </c>
      <c r="BR29" s="189" t="e">
        <f t="shared" si="17"/>
        <v>#REF!</v>
      </c>
      <c r="BS29" s="189" t="e">
        <f t="shared" si="18"/>
        <v>#REF!</v>
      </c>
      <c r="BT29" s="189" t="e">
        <f t="shared" si="19"/>
        <v>#REF!</v>
      </c>
      <c r="BU29" s="189" t="e">
        <f t="shared" si="20"/>
        <v>#REF!</v>
      </c>
      <c r="BV29" s="189" t="e">
        <f t="shared" si="21"/>
        <v>#REF!</v>
      </c>
      <c r="BW29" s="189" t="e">
        <f t="shared" si="22"/>
        <v>#REF!</v>
      </c>
    </row>
    <row r="30" spans="1:75">
      <c r="A30" s="168">
        <v>25</v>
      </c>
      <c r="B30" s="188" t="e">
        <f>#REF!</f>
        <v>#REF!</v>
      </c>
      <c r="C30" s="188" t="e">
        <f>#REF!</f>
        <v>#REF!</v>
      </c>
      <c r="D30" s="188" t="e">
        <f>#REF!</f>
        <v>#REF!</v>
      </c>
      <c r="E30" s="188" t="e">
        <f>#REF!</f>
        <v>#REF!</v>
      </c>
      <c r="F30" s="188" t="e">
        <f>#REF!</f>
        <v>#REF!</v>
      </c>
      <c r="G30" s="188" t="e">
        <f>#REF!</f>
        <v>#REF!</v>
      </c>
      <c r="H30" s="188" t="e">
        <f>#REF!</f>
        <v>#REF!</v>
      </c>
      <c r="I30" s="188" t="e">
        <f>#REF!</f>
        <v>#REF!</v>
      </c>
      <c r="J30" s="188" t="e">
        <f>#REF!</f>
        <v>#REF!</v>
      </c>
      <c r="K30" s="188" t="e">
        <f>#REF!</f>
        <v>#REF!</v>
      </c>
      <c r="L30" s="188" t="e">
        <f>#REF!</f>
        <v>#REF!</v>
      </c>
      <c r="M30" s="188" t="e">
        <f>#REF!</f>
        <v>#REF!</v>
      </c>
      <c r="N30" s="188" t="e">
        <f>#REF!</f>
        <v>#REF!</v>
      </c>
      <c r="O30" s="188" t="e">
        <f>#REF!</f>
        <v>#REF!</v>
      </c>
      <c r="P30" s="188" t="e">
        <f>#REF!</f>
        <v>#REF!</v>
      </c>
      <c r="Q30" s="188" t="e">
        <f>#REF!</f>
        <v>#REF!</v>
      </c>
      <c r="R30" s="188" t="e">
        <f>#REF!</f>
        <v>#REF!</v>
      </c>
      <c r="S30" s="188" t="e">
        <f>#REF!</f>
        <v>#REF!</v>
      </c>
      <c r="T30" s="188" t="e">
        <f>#REF!</f>
        <v>#REF!</v>
      </c>
      <c r="U30" s="188" t="e">
        <f>#REF!</f>
        <v>#REF!</v>
      </c>
      <c r="V30" s="188" t="e">
        <f>#REF!</f>
        <v>#REF!</v>
      </c>
      <c r="W30" s="188" t="e">
        <f>#REF!</f>
        <v>#REF!</v>
      </c>
      <c r="X30" s="188" t="e">
        <f>#REF!</f>
        <v>#REF!</v>
      </c>
      <c r="Y30" s="188" t="e">
        <f>#REF!</f>
        <v>#REF!</v>
      </c>
      <c r="AA30" s="189" t="e">
        <f>#REF!</f>
        <v>#REF!</v>
      </c>
      <c r="AB30" s="189" t="e">
        <f>#REF!</f>
        <v>#REF!</v>
      </c>
      <c r="AC30" s="189" t="e">
        <f>#REF!</f>
        <v>#REF!</v>
      </c>
      <c r="AD30" s="189" t="e">
        <f>#REF!</f>
        <v>#REF!</v>
      </c>
      <c r="AE30" s="189" t="e">
        <f>#REF!</f>
        <v>#REF!</v>
      </c>
      <c r="AF30" s="189" t="e">
        <f>#REF!</f>
        <v>#REF!</v>
      </c>
      <c r="AG30" s="189" t="e">
        <f>#REF!</f>
        <v>#REF!</v>
      </c>
      <c r="AH30" s="189" t="e">
        <f>#REF!</f>
        <v>#REF!</v>
      </c>
      <c r="AI30" s="189" t="e">
        <f>#REF!</f>
        <v>#REF!</v>
      </c>
      <c r="AJ30" s="189" t="e">
        <f>#REF!</f>
        <v>#REF!</v>
      </c>
      <c r="AK30" s="189" t="e">
        <f>#REF!</f>
        <v>#REF!</v>
      </c>
      <c r="AL30" s="189" t="e">
        <f>#REF!</f>
        <v>#REF!</v>
      </c>
      <c r="AM30" s="189" t="e">
        <f>#REF!</f>
        <v>#REF!</v>
      </c>
      <c r="AN30" s="189" t="e">
        <f>#REF!</f>
        <v>#REF!</v>
      </c>
      <c r="AO30" s="189" t="e">
        <f>#REF!</f>
        <v>#REF!</v>
      </c>
      <c r="AP30" s="189" t="e">
        <f>#REF!</f>
        <v>#REF!</v>
      </c>
      <c r="AQ30" s="189" t="e">
        <f>#REF!</f>
        <v>#REF!</v>
      </c>
      <c r="AR30" s="189" t="e">
        <f>#REF!</f>
        <v>#REF!</v>
      </c>
      <c r="AS30" s="189" t="e">
        <f>#REF!</f>
        <v>#REF!</v>
      </c>
      <c r="AT30" s="189" t="e">
        <f>#REF!</f>
        <v>#REF!</v>
      </c>
      <c r="AU30" s="189" t="e">
        <f>#REF!</f>
        <v>#REF!</v>
      </c>
      <c r="AV30" s="189" t="e">
        <f>#REF!</f>
        <v>#REF!</v>
      </c>
      <c r="AW30" s="189" t="e">
        <f>#REF!</f>
        <v>#REF!</v>
      </c>
      <c r="AX30" s="189" t="e">
        <f>#REF!</f>
        <v>#REF!</v>
      </c>
      <c r="AZ30" s="189" t="e">
        <f t="shared" si="1"/>
        <v>#REF!</v>
      </c>
      <c r="BA30" s="189" t="e">
        <f t="shared" si="23"/>
        <v>#REF!</v>
      </c>
      <c r="BB30" s="189" t="e">
        <f t="shared" si="24"/>
        <v>#REF!</v>
      </c>
      <c r="BC30" s="189" t="e">
        <f t="shared" si="2"/>
        <v>#REF!</v>
      </c>
      <c r="BD30" s="189" t="e">
        <f t="shared" si="3"/>
        <v>#REF!</v>
      </c>
      <c r="BE30" s="189" t="e">
        <f t="shared" si="4"/>
        <v>#REF!</v>
      </c>
      <c r="BF30" s="189" t="e">
        <f t="shared" si="5"/>
        <v>#REF!</v>
      </c>
      <c r="BG30" s="189" t="e">
        <f t="shared" si="6"/>
        <v>#REF!</v>
      </c>
      <c r="BH30" s="189" t="e">
        <f t="shared" si="7"/>
        <v>#REF!</v>
      </c>
      <c r="BI30" s="189" t="e">
        <f t="shared" si="8"/>
        <v>#REF!</v>
      </c>
      <c r="BJ30" s="189" t="e">
        <f t="shared" si="9"/>
        <v>#REF!</v>
      </c>
      <c r="BK30" s="189" t="e">
        <f t="shared" si="10"/>
        <v>#REF!</v>
      </c>
      <c r="BL30" s="189" t="e">
        <f t="shared" si="11"/>
        <v>#REF!</v>
      </c>
      <c r="BM30" s="189" t="e">
        <f t="shared" si="12"/>
        <v>#REF!</v>
      </c>
      <c r="BN30" s="189" t="e">
        <f t="shared" si="13"/>
        <v>#REF!</v>
      </c>
      <c r="BO30" s="189" t="e">
        <f t="shared" si="14"/>
        <v>#REF!</v>
      </c>
      <c r="BP30" s="189" t="e">
        <f t="shared" si="15"/>
        <v>#REF!</v>
      </c>
      <c r="BQ30" s="189" t="e">
        <f t="shared" si="16"/>
        <v>#REF!</v>
      </c>
      <c r="BR30" s="189" t="e">
        <f t="shared" si="17"/>
        <v>#REF!</v>
      </c>
      <c r="BS30" s="189" t="e">
        <f t="shared" si="18"/>
        <v>#REF!</v>
      </c>
      <c r="BT30" s="189" t="e">
        <f t="shared" si="19"/>
        <v>#REF!</v>
      </c>
      <c r="BU30" s="189" t="e">
        <f t="shared" si="20"/>
        <v>#REF!</v>
      </c>
      <c r="BV30" s="189" t="e">
        <f t="shared" si="21"/>
        <v>#REF!</v>
      </c>
      <c r="BW30" s="189" t="e">
        <f t="shared" si="22"/>
        <v>#REF!</v>
      </c>
    </row>
    <row r="31" spans="1:75">
      <c r="A31" s="168">
        <v>26</v>
      </c>
      <c r="B31" s="188" t="e">
        <f>#REF!</f>
        <v>#REF!</v>
      </c>
      <c r="C31" s="188" t="e">
        <f>#REF!</f>
        <v>#REF!</v>
      </c>
      <c r="D31" s="188" t="e">
        <f>#REF!</f>
        <v>#REF!</v>
      </c>
      <c r="E31" s="188" t="e">
        <f>#REF!</f>
        <v>#REF!</v>
      </c>
      <c r="F31" s="188" t="e">
        <f>#REF!</f>
        <v>#REF!</v>
      </c>
      <c r="G31" s="188" t="e">
        <f>#REF!</f>
        <v>#REF!</v>
      </c>
      <c r="H31" s="188" t="e">
        <f>#REF!</f>
        <v>#REF!</v>
      </c>
      <c r="I31" s="188" t="e">
        <f>#REF!</f>
        <v>#REF!</v>
      </c>
      <c r="J31" s="188" t="e">
        <f>#REF!</f>
        <v>#REF!</v>
      </c>
      <c r="K31" s="188" t="e">
        <f>#REF!</f>
        <v>#REF!</v>
      </c>
      <c r="L31" s="188" t="e">
        <f>#REF!</f>
        <v>#REF!</v>
      </c>
      <c r="M31" s="188" t="e">
        <f>#REF!</f>
        <v>#REF!</v>
      </c>
      <c r="N31" s="188" t="e">
        <f>#REF!</f>
        <v>#REF!</v>
      </c>
      <c r="O31" s="188" t="e">
        <f>#REF!</f>
        <v>#REF!</v>
      </c>
      <c r="P31" s="188" t="e">
        <f>#REF!</f>
        <v>#REF!</v>
      </c>
      <c r="Q31" s="188" t="e">
        <f>#REF!</f>
        <v>#REF!</v>
      </c>
      <c r="R31" s="188" t="e">
        <f>#REF!</f>
        <v>#REF!</v>
      </c>
      <c r="S31" s="188" t="e">
        <f>#REF!</f>
        <v>#REF!</v>
      </c>
      <c r="T31" s="188" t="e">
        <f>#REF!</f>
        <v>#REF!</v>
      </c>
      <c r="U31" s="188" t="e">
        <f>#REF!</f>
        <v>#REF!</v>
      </c>
      <c r="V31" s="188" t="e">
        <f>#REF!</f>
        <v>#REF!</v>
      </c>
      <c r="W31" s="188" t="e">
        <f>#REF!</f>
        <v>#REF!</v>
      </c>
      <c r="X31" s="188" t="e">
        <f>#REF!</f>
        <v>#REF!</v>
      </c>
      <c r="Y31" s="188" t="e">
        <f>#REF!</f>
        <v>#REF!</v>
      </c>
      <c r="AA31" s="189" t="e">
        <f>#REF!</f>
        <v>#REF!</v>
      </c>
      <c r="AB31" s="189" t="e">
        <f>#REF!</f>
        <v>#REF!</v>
      </c>
      <c r="AC31" s="189" t="e">
        <f>#REF!</f>
        <v>#REF!</v>
      </c>
      <c r="AD31" s="189" t="e">
        <f>#REF!</f>
        <v>#REF!</v>
      </c>
      <c r="AE31" s="189" t="e">
        <f>#REF!</f>
        <v>#REF!</v>
      </c>
      <c r="AF31" s="189" t="e">
        <f>#REF!</f>
        <v>#REF!</v>
      </c>
      <c r="AG31" s="189" t="e">
        <f>#REF!</f>
        <v>#REF!</v>
      </c>
      <c r="AH31" s="189" t="e">
        <f>#REF!</f>
        <v>#REF!</v>
      </c>
      <c r="AI31" s="189" t="e">
        <f>#REF!</f>
        <v>#REF!</v>
      </c>
      <c r="AJ31" s="189" t="e">
        <f>#REF!</f>
        <v>#REF!</v>
      </c>
      <c r="AK31" s="189" t="e">
        <f>#REF!</f>
        <v>#REF!</v>
      </c>
      <c r="AL31" s="189" t="e">
        <f>#REF!</f>
        <v>#REF!</v>
      </c>
      <c r="AM31" s="189" t="e">
        <f>#REF!</f>
        <v>#REF!</v>
      </c>
      <c r="AN31" s="189" t="e">
        <f>#REF!</f>
        <v>#REF!</v>
      </c>
      <c r="AO31" s="189" t="e">
        <f>#REF!</f>
        <v>#REF!</v>
      </c>
      <c r="AP31" s="189" t="e">
        <f>#REF!</f>
        <v>#REF!</v>
      </c>
      <c r="AQ31" s="189" t="e">
        <f>#REF!</f>
        <v>#REF!</v>
      </c>
      <c r="AR31" s="189" t="e">
        <f>#REF!</f>
        <v>#REF!</v>
      </c>
      <c r="AS31" s="189" t="e">
        <f>#REF!</f>
        <v>#REF!</v>
      </c>
      <c r="AT31" s="189" t="e">
        <f>#REF!</f>
        <v>#REF!</v>
      </c>
      <c r="AU31" s="189" t="e">
        <f>#REF!</f>
        <v>#REF!</v>
      </c>
      <c r="AV31" s="189" t="e">
        <f>#REF!</f>
        <v>#REF!</v>
      </c>
      <c r="AW31" s="189" t="e">
        <f>#REF!</f>
        <v>#REF!</v>
      </c>
      <c r="AX31" s="189" t="e">
        <f>#REF!</f>
        <v>#REF!</v>
      </c>
      <c r="AZ31" s="189" t="e">
        <f t="shared" si="1"/>
        <v>#REF!</v>
      </c>
      <c r="BA31" s="189" t="e">
        <f t="shared" si="23"/>
        <v>#REF!</v>
      </c>
      <c r="BB31" s="189" t="e">
        <f t="shared" si="24"/>
        <v>#REF!</v>
      </c>
      <c r="BC31" s="189" t="e">
        <f t="shared" si="2"/>
        <v>#REF!</v>
      </c>
      <c r="BD31" s="189" t="e">
        <f t="shared" si="3"/>
        <v>#REF!</v>
      </c>
      <c r="BE31" s="189" t="e">
        <f t="shared" si="4"/>
        <v>#REF!</v>
      </c>
      <c r="BF31" s="189" t="e">
        <f t="shared" si="5"/>
        <v>#REF!</v>
      </c>
      <c r="BG31" s="189" t="e">
        <f t="shared" si="6"/>
        <v>#REF!</v>
      </c>
      <c r="BH31" s="189" t="e">
        <f t="shared" si="7"/>
        <v>#REF!</v>
      </c>
      <c r="BI31" s="189" t="e">
        <f t="shared" si="8"/>
        <v>#REF!</v>
      </c>
      <c r="BJ31" s="189" t="e">
        <f t="shared" si="9"/>
        <v>#REF!</v>
      </c>
      <c r="BK31" s="189" t="e">
        <f t="shared" si="10"/>
        <v>#REF!</v>
      </c>
      <c r="BL31" s="189" t="e">
        <f t="shared" si="11"/>
        <v>#REF!</v>
      </c>
      <c r="BM31" s="189" t="e">
        <f t="shared" si="12"/>
        <v>#REF!</v>
      </c>
      <c r="BN31" s="189" t="e">
        <f t="shared" si="13"/>
        <v>#REF!</v>
      </c>
      <c r="BO31" s="189" t="e">
        <f t="shared" si="14"/>
        <v>#REF!</v>
      </c>
      <c r="BP31" s="189" t="e">
        <f t="shared" si="15"/>
        <v>#REF!</v>
      </c>
      <c r="BQ31" s="189" t="e">
        <f t="shared" si="16"/>
        <v>#REF!</v>
      </c>
      <c r="BR31" s="189" t="e">
        <f t="shared" si="17"/>
        <v>#REF!</v>
      </c>
      <c r="BS31" s="189" t="e">
        <f t="shared" si="18"/>
        <v>#REF!</v>
      </c>
      <c r="BT31" s="189" t="e">
        <f t="shared" si="19"/>
        <v>#REF!</v>
      </c>
      <c r="BU31" s="189" t="e">
        <f t="shared" si="20"/>
        <v>#REF!</v>
      </c>
      <c r="BV31" s="189" t="e">
        <f t="shared" si="21"/>
        <v>#REF!</v>
      </c>
      <c r="BW31" s="189" t="e">
        <f t="shared" si="22"/>
        <v>#REF!</v>
      </c>
    </row>
    <row r="32" spans="1:75">
      <c r="A32" s="168">
        <v>27</v>
      </c>
      <c r="B32" s="188" t="e">
        <f>#REF!</f>
        <v>#REF!</v>
      </c>
      <c r="C32" s="188" t="e">
        <f>#REF!</f>
        <v>#REF!</v>
      </c>
      <c r="D32" s="188" t="e">
        <f>#REF!</f>
        <v>#REF!</v>
      </c>
      <c r="E32" s="188" t="e">
        <f>#REF!</f>
        <v>#REF!</v>
      </c>
      <c r="F32" s="188" t="e">
        <f>#REF!</f>
        <v>#REF!</v>
      </c>
      <c r="G32" s="188" t="e">
        <f>#REF!</f>
        <v>#REF!</v>
      </c>
      <c r="H32" s="188" t="e">
        <f>#REF!</f>
        <v>#REF!</v>
      </c>
      <c r="I32" s="188" t="e">
        <f>#REF!</f>
        <v>#REF!</v>
      </c>
      <c r="J32" s="188" t="e">
        <f>#REF!</f>
        <v>#REF!</v>
      </c>
      <c r="K32" s="188" t="e">
        <f>#REF!</f>
        <v>#REF!</v>
      </c>
      <c r="L32" s="188" t="e">
        <f>#REF!</f>
        <v>#REF!</v>
      </c>
      <c r="M32" s="188" t="e">
        <f>#REF!</f>
        <v>#REF!</v>
      </c>
      <c r="N32" s="188" t="e">
        <f>#REF!</f>
        <v>#REF!</v>
      </c>
      <c r="O32" s="188" t="e">
        <f>#REF!</f>
        <v>#REF!</v>
      </c>
      <c r="P32" s="188" t="e">
        <f>#REF!</f>
        <v>#REF!</v>
      </c>
      <c r="Q32" s="188" t="e">
        <f>#REF!</f>
        <v>#REF!</v>
      </c>
      <c r="R32" s="188" t="e">
        <f>#REF!</f>
        <v>#REF!</v>
      </c>
      <c r="S32" s="188" t="e">
        <f>#REF!</f>
        <v>#REF!</v>
      </c>
      <c r="T32" s="188" t="e">
        <f>#REF!</f>
        <v>#REF!</v>
      </c>
      <c r="U32" s="188" t="e">
        <f>#REF!</f>
        <v>#REF!</v>
      </c>
      <c r="V32" s="188" t="e">
        <f>#REF!</f>
        <v>#REF!</v>
      </c>
      <c r="W32" s="188" t="e">
        <f>#REF!</f>
        <v>#REF!</v>
      </c>
      <c r="X32" s="188" t="e">
        <f>#REF!</f>
        <v>#REF!</v>
      </c>
      <c r="Y32" s="188" t="e">
        <f>#REF!</f>
        <v>#REF!</v>
      </c>
      <c r="AA32" s="189" t="e">
        <f>#REF!</f>
        <v>#REF!</v>
      </c>
      <c r="AB32" s="189" t="e">
        <f>#REF!</f>
        <v>#REF!</v>
      </c>
      <c r="AC32" s="189" t="e">
        <f>#REF!</f>
        <v>#REF!</v>
      </c>
      <c r="AD32" s="189" t="e">
        <f>#REF!</f>
        <v>#REF!</v>
      </c>
      <c r="AE32" s="189" t="e">
        <f>#REF!</f>
        <v>#REF!</v>
      </c>
      <c r="AF32" s="189" t="e">
        <f>#REF!</f>
        <v>#REF!</v>
      </c>
      <c r="AG32" s="189" t="e">
        <f>#REF!</f>
        <v>#REF!</v>
      </c>
      <c r="AH32" s="189" t="e">
        <f>#REF!</f>
        <v>#REF!</v>
      </c>
      <c r="AI32" s="189" t="e">
        <f>#REF!</f>
        <v>#REF!</v>
      </c>
      <c r="AJ32" s="189" t="e">
        <f>#REF!</f>
        <v>#REF!</v>
      </c>
      <c r="AK32" s="189" t="e">
        <f>#REF!</f>
        <v>#REF!</v>
      </c>
      <c r="AL32" s="189" t="e">
        <f>#REF!</f>
        <v>#REF!</v>
      </c>
      <c r="AM32" s="189" t="e">
        <f>#REF!</f>
        <v>#REF!</v>
      </c>
      <c r="AN32" s="189" t="e">
        <f>#REF!</f>
        <v>#REF!</v>
      </c>
      <c r="AO32" s="189" t="e">
        <f>#REF!</f>
        <v>#REF!</v>
      </c>
      <c r="AP32" s="189" t="e">
        <f>#REF!</f>
        <v>#REF!</v>
      </c>
      <c r="AQ32" s="189" t="e">
        <f>#REF!</f>
        <v>#REF!</v>
      </c>
      <c r="AR32" s="189" t="e">
        <f>#REF!</f>
        <v>#REF!</v>
      </c>
      <c r="AS32" s="189" t="e">
        <f>#REF!</f>
        <v>#REF!</v>
      </c>
      <c r="AT32" s="189" t="e">
        <f>#REF!</f>
        <v>#REF!</v>
      </c>
      <c r="AU32" s="189" t="e">
        <f>#REF!</f>
        <v>#REF!</v>
      </c>
      <c r="AV32" s="189" t="e">
        <f>#REF!</f>
        <v>#REF!</v>
      </c>
      <c r="AW32" s="189" t="e">
        <f>#REF!</f>
        <v>#REF!</v>
      </c>
      <c r="AX32" s="189" t="e">
        <f>#REF!</f>
        <v>#REF!</v>
      </c>
      <c r="AZ32" s="189" t="e">
        <f t="shared" si="1"/>
        <v>#REF!</v>
      </c>
      <c r="BA32" s="189" t="e">
        <f t="shared" si="23"/>
        <v>#REF!</v>
      </c>
      <c r="BB32" s="189" t="e">
        <f t="shared" si="24"/>
        <v>#REF!</v>
      </c>
      <c r="BC32" s="189" t="e">
        <f t="shared" si="2"/>
        <v>#REF!</v>
      </c>
      <c r="BD32" s="189" t="e">
        <f t="shared" si="3"/>
        <v>#REF!</v>
      </c>
      <c r="BE32" s="189" t="e">
        <f t="shared" si="4"/>
        <v>#REF!</v>
      </c>
      <c r="BF32" s="189" t="e">
        <f t="shared" si="5"/>
        <v>#REF!</v>
      </c>
      <c r="BG32" s="189" t="e">
        <f t="shared" si="6"/>
        <v>#REF!</v>
      </c>
      <c r="BH32" s="189" t="e">
        <f t="shared" si="7"/>
        <v>#REF!</v>
      </c>
      <c r="BI32" s="189" t="e">
        <f t="shared" si="8"/>
        <v>#REF!</v>
      </c>
      <c r="BJ32" s="189" t="e">
        <f t="shared" si="9"/>
        <v>#REF!</v>
      </c>
      <c r="BK32" s="189" t="e">
        <f t="shared" si="10"/>
        <v>#REF!</v>
      </c>
      <c r="BL32" s="189" t="e">
        <f t="shared" si="11"/>
        <v>#REF!</v>
      </c>
      <c r="BM32" s="189" t="e">
        <f t="shared" si="12"/>
        <v>#REF!</v>
      </c>
      <c r="BN32" s="189" t="e">
        <f t="shared" si="13"/>
        <v>#REF!</v>
      </c>
      <c r="BO32" s="189" t="e">
        <f t="shared" si="14"/>
        <v>#REF!</v>
      </c>
      <c r="BP32" s="189" t="e">
        <f t="shared" si="15"/>
        <v>#REF!</v>
      </c>
      <c r="BQ32" s="189" t="e">
        <f t="shared" si="16"/>
        <v>#REF!</v>
      </c>
      <c r="BR32" s="189" t="e">
        <f t="shared" si="17"/>
        <v>#REF!</v>
      </c>
      <c r="BS32" s="189" t="e">
        <f t="shared" si="18"/>
        <v>#REF!</v>
      </c>
      <c r="BT32" s="189" t="e">
        <f t="shared" si="19"/>
        <v>#REF!</v>
      </c>
      <c r="BU32" s="189" t="e">
        <f t="shared" si="20"/>
        <v>#REF!</v>
      </c>
      <c r="BV32" s="189" t="e">
        <f t="shared" si="21"/>
        <v>#REF!</v>
      </c>
      <c r="BW32" s="189" t="e">
        <f t="shared" si="22"/>
        <v>#REF!</v>
      </c>
    </row>
    <row r="33" spans="1:75">
      <c r="A33" s="168">
        <v>28</v>
      </c>
      <c r="B33" s="188" t="e">
        <f>#REF!</f>
        <v>#REF!</v>
      </c>
      <c r="C33" s="188" t="e">
        <f>#REF!</f>
        <v>#REF!</v>
      </c>
      <c r="D33" s="188" t="e">
        <f>#REF!</f>
        <v>#REF!</v>
      </c>
      <c r="E33" s="188" t="e">
        <f>#REF!</f>
        <v>#REF!</v>
      </c>
      <c r="F33" s="188" t="e">
        <f>#REF!</f>
        <v>#REF!</v>
      </c>
      <c r="G33" s="188" t="e">
        <f>#REF!</f>
        <v>#REF!</v>
      </c>
      <c r="H33" s="188" t="e">
        <f>#REF!</f>
        <v>#REF!</v>
      </c>
      <c r="I33" s="188" t="e">
        <f>#REF!</f>
        <v>#REF!</v>
      </c>
      <c r="J33" s="188" t="e">
        <f>#REF!</f>
        <v>#REF!</v>
      </c>
      <c r="K33" s="188" t="e">
        <f>#REF!</f>
        <v>#REF!</v>
      </c>
      <c r="L33" s="188" t="e">
        <f>#REF!</f>
        <v>#REF!</v>
      </c>
      <c r="M33" s="188" t="e">
        <f>#REF!</f>
        <v>#REF!</v>
      </c>
      <c r="N33" s="188" t="e">
        <f>#REF!</f>
        <v>#REF!</v>
      </c>
      <c r="O33" s="188" t="e">
        <f>#REF!</f>
        <v>#REF!</v>
      </c>
      <c r="P33" s="188" t="e">
        <f>#REF!</f>
        <v>#REF!</v>
      </c>
      <c r="Q33" s="188" t="e">
        <f>#REF!</f>
        <v>#REF!</v>
      </c>
      <c r="R33" s="188" t="e">
        <f>#REF!</f>
        <v>#REF!</v>
      </c>
      <c r="S33" s="188" t="e">
        <f>#REF!</f>
        <v>#REF!</v>
      </c>
      <c r="T33" s="188" t="e">
        <f>#REF!</f>
        <v>#REF!</v>
      </c>
      <c r="U33" s="188" t="e">
        <f>#REF!</f>
        <v>#REF!</v>
      </c>
      <c r="V33" s="188" t="e">
        <f>#REF!</f>
        <v>#REF!</v>
      </c>
      <c r="W33" s="188" t="e">
        <f>#REF!</f>
        <v>#REF!</v>
      </c>
      <c r="X33" s="188" t="e">
        <f>#REF!</f>
        <v>#REF!</v>
      </c>
      <c r="Y33" s="188" t="e">
        <f>#REF!</f>
        <v>#REF!</v>
      </c>
      <c r="AA33" s="189" t="e">
        <f>#REF!</f>
        <v>#REF!</v>
      </c>
      <c r="AB33" s="189" t="e">
        <f>#REF!</f>
        <v>#REF!</v>
      </c>
      <c r="AC33" s="189" t="e">
        <f>#REF!</f>
        <v>#REF!</v>
      </c>
      <c r="AD33" s="189" t="e">
        <f>#REF!</f>
        <v>#REF!</v>
      </c>
      <c r="AE33" s="189" t="e">
        <f>#REF!</f>
        <v>#REF!</v>
      </c>
      <c r="AF33" s="189" t="e">
        <f>#REF!</f>
        <v>#REF!</v>
      </c>
      <c r="AG33" s="189" t="e">
        <f>#REF!</f>
        <v>#REF!</v>
      </c>
      <c r="AH33" s="189" t="e">
        <f>#REF!</f>
        <v>#REF!</v>
      </c>
      <c r="AI33" s="189" t="e">
        <f>#REF!</f>
        <v>#REF!</v>
      </c>
      <c r="AJ33" s="189" t="e">
        <f>#REF!</f>
        <v>#REF!</v>
      </c>
      <c r="AK33" s="189" t="e">
        <f>#REF!</f>
        <v>#REF!</v>
      </c>
      <c r="AL33" s="189" t="e">
        <f>#REF!</f>
        <v>#REF!</v>
      </c>
      <c r="AM33" s="189" t="e">
        <f>#REF!</f>
        <v>#REF!</v>
      </c>
      <c r="AN33" s="189" t="e">
        <f>#REF!</f>
        <v>#REF!</v>
      </c>
      <c r="AO33" s="189" t="e">
        <f>#REF!</f>
        <v>#REF!</v>
      </c>
      <c r="AP33" s="189" t="e">
        <f>#REF!</f>
        <v>#REF!</v>
      </c>
      <c r="AQ33" s="189" t="e">
        <f>#REF!</f>
        <v>#REF!</v>
      </c>
      <c r="AR33" s="189" t="e">
        <f>#REF!</f>
        <v>#REF!</v>
      </c>
      <c r="AS33" s="189" t="e">
        <f>#REF!</f>
        <v>#REF!</v>
      </c>
      <c r="AT33" s="189" t="e">
        <f>#REF!</f>
        <v>#REF!</v>
      </c>
      <c r="AU33" s="189" t="e">
        <f>#REF!</f>
        <v>#REF!</v>
      </c>
      <c r="AV33" s="189" t="e">
        <f>#REF!</f>
        <v>#REF!</v>
      </c>
      <c r="AW33" s="189" t="e">
        <f>#REF!</f>
        <v>#REF!</v>
      </c>
      <c r="AX33" s="189" t="e">
        <f>#REF!</f>
        <v>#REF!</v>
      </c>
      <c r="AZ33" s="189" t="e">
        <f t="shared" si="1"/>
        <v>#REF!</v>
      </c>
      <c r="BA33" s="189" t="e">
        <f t="shared" si="23"/>
        <v>#REF!</v>
      </c>
      <c r="BB33" s="189" t="e">
        <f t="shared" si="24"/>
        <v>#REF!</v>
      </c>
      <c r="BC33" s="189" t="e">
        <f t="shared" si="2"/>
        <v>#REF!</v>
      </c>
      <c r="BD33" s="189" t="e">
        <f t="shared" si="3"/>
        <v>#REF!</v>
      </c>
      <c r="BE33" s="189" t="e">
        <f t="shared" si="4"/>
        <v>#REF!</v>
      </c>
      <c r="BF33" s="189" t="e">
        <f t="shared" si="5"/>
        <v>#REF!</v>
      </c>
      <c r="BG33" s="189" t="e">
        <f t="shared" si="6"/>
        <v>#REF!</v>
      </c>
      <c r="BH33" s="189" t="e">
        <f t="shared" si="7"/>
        <v>#REF!</v>
      </c>
      <c r="BI33" s="189" t="e">
        <f t="shared" si="8"/>
        <v>#REF!</v>
      </c>
      <c r="BJ33" s="189" t="e">
        <f t="shared" si="9"/>
        <v>#REF!</v>
      </c>
      <c r="BK33" s="189" t="e">
        <f t="shared" si="10"/>
        <v>#REF!</v>
      </c>
      <c r="BL33" s="189" t="e">
        <f t="shared" si="11"/>
        <v>#REF!</v>
      </c>
      <c r="BM33" s="189" t="e">
        <f t="shared" si="12"/>
        <v>#REF!</v>
      </c>
      <c r="BN33" s="189" t="e">
        <f t="shared" si="13"/>
        <v>#REF!</v>
      </c>
      <c r="BO33" s="189" t="e">
        <f t="shared" si="14"/>
        <v>#REF!</v>
      </c>
      <c r="BP33" s="189" t="e">
        <f t="shared" si="15"/>
        <v>#REF!</v>
      </c>
      <c r="BQ33" s="189" t="e">
        <f t="shared" si="16"/>
        <v>#REF!</v>
      </c>
      <c r="BR33" s="189" t="e">
        <f t="shared" si="17"/>
        <v>#REF!</v>
      </c>
      <c r="BS33" s="189" t="e">
        <f t="shared" si="18"/>
        <v>#REF!</v>
      </c>
      <c r="BT33" s="189" t="e">
        <f t="shared" si="19"/>
        <v>#REF!</v>
      </c>
      <c r="BU33" s="189" t="e">
        <f t="shared" si="20"/>
        <v>#REF!</v>
      </c>
      <c r="BV33" s="189" t="e">
        <f t="shared" si="21"/>
        <v>#REF!</v>
      </c>
      <c r="BW33" s="189" t="e">
        <f t="shared" si="22"/>
        <v>#REF!</v>
      </c>
    </row>
    <row r="34" spans="1:75">
      <c r="A34" s="168">
        <v>29</v>
      </c>
      <c r="B34" s="188" t="e">
        <f>#REF!</f>
        <v>#REF!</v>
      </c>
      <c r="C34" s="188" t="e">
        <f>#REF!</f>
        <v>#REF!</v>
      </c>
      <c r="D34" s="188" t="e">
        <f>#REF!</f>
        <v>#REF!</v>
      </c>
      <c r="E34" s="188" t="e">
        <f>#REF!</f>
        <v>#REF!</v>
      </c>
      <c r="F34" s="188" t="e">
        <f>#REF!</f>
        <v>#REF!</v>
      </c>
      <c r="G34" s="188" t="e">
        <f>#REF!</f>
        <v>#REF!</v>
      </c>
      <c r="H34" s="188" t="e">
        <f>#REF!</f>
        <v>#REF!</v>
      </c>
      <c r="I34" s="188" t="e">
        <f>#REF!</f>
        <v>#REF!</v>
      </c>
      <c r="J34" s="188" t="e">
        <f>#REF!</f>
        <v>#REF!</v>
      </c>
      <c r="K34" s="188" t="e">
        <f>#REF!</f>
        <v>#REF!</v>
      </c>
      <c r="L34" s="188" t="e">
        <f>#REF!</f>
        <v>#REF!</v>
      </c>
      <c r="M34" s="188" t="e">
        <f>#REF!</f>
        <v>#REF!</v>
      </c>
      <c r="N34" s="188" t="e">
        <f>#REF!</f>
        <v>#REF!</v>
      </c>
      <c r="O34" s="188" t="e">
        <f>#REF!</f>
        <v>#REF!</v>
      </c>
      <c r="P34" s="188" t="e">
        <f>#REF!</f>
        <v>#REF!</v>
      </c>
      <c r="Q34" s="188" t="e">
        <f>#REF!</f>
        <v>#REF!</v>
      </c>
      <c r="R34" s="188" t="e">
        <f>#REF!</f>
        <v>#REF!</v>
      </c>
      <c r="S34" s="188" t="e">
        <f>#REF!</f>
        <v>#REF!</v>
      </c>
      <c r="T34" s="188" t="e">
        <f>#REF!</f>
        <v>#REF!</v>
      </c>
      <c r="U34" s="188" t="e">
        <f>#REF!</f>
        <v>#REF!</v>
      </c>
      <c r="V34" s="188" t="e">
        <f>#REF!</f>
        <v>#REF!</v>
      </c>
      <c r="W34" s="188" t="e">
        <f>#REF!</f>
        <v>#REF!</v>
      </c>
      <c r="X34" s="188" t="e">
        <f>#REF!</f>
        <v>#REF!</v>
      </c>
      <c r="Y34" s="188" t="e">
        <f>#REF!</f>
        <v>#REF!</v>
      </c>
      <c r="AA34" s="189" t="e">
        <f>#REF!</f>
        <v>#REF!</v>
      </c>
      <c r="AB34" s="189" t="e">
        <f>#REF!</f>
        <v>#REF!</v>
      </c>
      <c r="AC34" s="189" t="e">
        <f>#REF!</f>
        <v>#REF!</v>
      </c>
      <c r="AD34" s="189" t="e">
        <f>#REF!</f>
        <v>#REF!</v>
      </c>
      <c r="AE34" s="189" t="e">
        <f>#REF!</f>
        <v>#REF!</v>
      </c>
      <c r="AF34" s="189" t="e">
        <f>#REF!</f>
        <v>#REF!</v>
      </c>
      <c r="AG34" s="189" t="e">
        <f>#REF!</f>
        <v>#REF!</v>
      </c>
      <c r="AH34" s="189" t="e">
        <f>#REF!</f>
        <v>#REF!</v>
      </c>
      <c r="AI34" s="189" t="e">
        <f>#REF!</f>
        <v>#REF!</v>
      </c>
      <c r="AJ34" s="189" t="e">
        <f>#REF!</f>
        <v>#REF!</v>
      </c>
      <c r="AK34" s="189" t="e">
        <f>#REF!</f>
        <v>#REF!</v>
      </c>
      <c r="AL34" s="189" t="e">
        <f>#REF!</f>
        <v>#REF!</v>
      </c>
      <c r="AM34" s="189" t="e">
        <f>#REF!</f>
        <v>#REF!</v>
      </c>
      <c r="AN34" s="189" t="e">
        <f>#REF!</f>
        <v>#REF!</v>
      </c>
      <c r="AO34" s="189" t="e">
        <f>#REF!</f>
        <v>#REF!</v>
      </c>
      <c r="AP34" s="189" t="e">
        <f>#REF!</f>
        <v>#REF!</v>
      </c>
      <c r="AQ34" s="189" t="e">
        <f>#REF!</f>
        <v>#REF!</v>
      </c>
      <c r="AR34" s="189" t="e">
        <f>#REF!</f>
        <v>#REF!</v>
      </c>
      <c r="AS34" s="189" t="e">
        <f>#REF!</f>
        <v>#REF!</v>
      </c>
      <c r="AT34" s="189" t="e">
        <f>#REF!</f>
        <v>#REF!</v>
      </c>
      <c r="AU34" s="189" t="e">
        <f>#REF!</f>
        <v>#REF!</v>
      </c>
      <c r="AV34" s="189" t="e">
        <f>#REF!</f>
        <v>#REF!</v>
      </c>
      <c r="AW34" s="189" t="e">
        <f>#REF!</f>
        <v>#REF!</v>
      </c>
      <c r="AX34" s="189" t="e">
        <f>#REF!</f>
        <v>#REF!</v>
      </c>
      <c r="AZ34" s="189" t="e">
        <f t="shared" si="1"/>
        <v>#REF!</v>
      </c>
      <c r="BA34" s="189" t="e">
        <f t="shared" si="23"/>
        <v>#REF!</v>
      </c>
      <c r="BB34" s="189" t="e">
        <f t="shared" si="24"/>
        <v>#REF!</v>
      </c>
      <c r="BC34" s="189" t="e">
        <f t="shared" si="2"/>
        <v>#REF!</v>
      </c>
      <c r="BD34" s="189" t="e">
        <f t="shared" si="3"/>
        <v>#REF!</v>
      </c>
      <c r="BE34" s="189" t="e">
        <f t="shared" si="4"/>
        <v>#REF!</v>
      </c>
      <c r="BF34" s="189" t="e">
        <f t="shared" si="5"/>
        <v>#REF!</v>
      </c>
      <c r="BG34" s="189" t="e">
        <f t="shared" si="6"/>
        <v>#REF!</v>
      </c>
      <c r="BH34" s="189" t="e">
        <f t="shared" si="7"/>
        <v>#REF!</v>
      </c>
      <c r="BI34" s="189" t="e">
        <f t="shared" si="8"/>
        <v>#REF!</v>
      </c>
      <c r="BJ34" s="189" t="e">
        <f t="shared" si="9"/>
        <v>#REF!</v>
      </c>
      <c r="BK34" s="189" t="e">
        <f t="shared" si="10"/>
        <v>#REF!</v>
      </c>
      <c r="BL34" s="189" t="e">
        <f t="shared" si="11"/>
        <v>#REF!</v>
      </c>
      <c r="BM34" s="189" t="e">
        <f t="shared" si="12"/>
        <v>#REF!</v>
      </c>
      <c r="BN34" s="189" t="e">
        <f t="shared" si="13"/>
        <v>#REF!</v>
      </c>
      <c r="BO34" s="189" t="e">
        <f t="shared" si="14"/>
        <v>#REF!</v>
      </c>
      <c r="BP34" s="189" t="e">
        <f t="shared" si="15"/>
        <v>#REF!</v>
      </c>
      <c r="BQ34" s="189" t="e">
        <f t="shared" si="16"/>
        <v>#REF!</v>
      </c>
      <c r="BR34" s="189" t="e">
        <f t="shared" si="17"/>
        <v>#REF!</v>
      </c>
      <c r="BS34" s="189" t="e">
        <f t="shared" si="18"/>
        <v>#REF!</v>
      </c>
      <c r="BT34" s="189" t="e">
        <f t="shared" si="19"/>
        <v>#REF!</v>
      </c>
      <c r="BU34" s="189" t="e">
        <f t="shared" si="20"/>
        <v>#REF!</v>
      </c>
      <c r="BV34" s="189" t="e">
        <f t="shared" si="21"/>
        <v>#REF!</v>
      </c>
      <c r="BW34" s="189" t="e">
        <f t="shared" si="22"/>
        <v>#REF!</v>
      </c>
    </row>
    <row r="35" spans="1:75">
      <c r="A35" s="168">
        <v>30</v>
      </c>
      <c r="B35" s="188" t="e">
        <f>#REF!</f>
        <v>#REF!</v>
      </c>
      <c r="C35" s="188" t="e">
        <f>#REF!</f>
        <v>#REF!</v>
      </c>
      <c r="D35" s="188" t="e">
        <f>#REF!</f>
        <v>#REF!</v>
      </c>
      <c r="E35" s="188" t="e">
        <f>#REF!</f>
        <v>#REF!</v>
      </c>
      <c r="F35" s="188" t="e">
        <f>#REF!</f>
        <v>#REF!</v>
      </c>
      <c r="G35" s="188" t="e">
        <f>#REF!</f>
        <v>#REF!</v>
      </c>
      <c r="H35" s="188" t="e">
        <f>#REF!</f>
        <v>#REF!</v>
      </c>
      <c r="I35" s="188" t="e">
        <f>#REF!</f>
        <v>#REF!</v>
      </c>
      <c r="J35" s="188" t="e">
        <f>#REF!</f>
        <v>#REF!</v>
      </c>
      <c r="K35" s="188" t="e">
        <f>#REF!</f>
        <v>#REF!</v>
      </c>
      <c r="L35" s="188" t="e">
        <f>#REF!</f>
        <v>#REF!</v>
      </c>
      <c r="M35" s="188" t="e">
        <f>#REF!</f>
        <v>#REF!</v>
      </c>
      <c r="N35" s="188" t="e">
        <f>#REF!</f>
        <v>#REF!</v>
      </c>
      <c r="O35" s="188" t="e">
        <f>#REF!</f>
        <v>#REF!</v>
      </c>
      <c r="P35" s="188" t="e">
        <f>#REF!</f>
        <v>#REF!</v>
      </c>
      <c r="Q35" s="188" t="e">
        <f>#REF!</f>
        <v>#REF!</v>
      </c>
      <c r="R35" s="188" t="e">
        <f>#REF!</f>
        <v>#REF!</v>
      </c>
      <c r="S35" s="188" t="e">
        <f>#REF!</f>
        <v>#REF!</v>
      </c>
      <c r="T35" s="188" t="e">
        <f>#REF!</f>
        <v>#REF!</v>
      </c>
      <c r="U35" s="188" t="e">
        <f>#REF!</f>
        <v>#REF!</v>
      </c>
      <c r="V35" s="188" t="e">
        <f>#REF!</f>
        <v>#REF!</v>
      </c>
      <c r="W35" s="188" t="e">
        <f>#REF!</f>
        <v>#REF!</v>
      </c>
      <c r="X35" s="188" t="e">
        <f>#REF!</f>
        <v>#REF!</v>
      </c>
      <c r="Y35" s="188" t="e">
        <f>#REF!</f>
        <v>#REF!</v>
      </c>
      <c r="AA35" s="189" t="e">
        <f>#REF!</f>
        <v>#REF!</v>
      </c>
      <c r="AB35" s="189" t="e">
        <f>#REF!</f>
        <v>#REF!</v>
      </c>
      <c r="AC35" s="189" t="e">
        <f>#REF!</f>
        <v>#REF!</v>
      </c>
      <c r="AD35" s="189" t="e">
        <f>#REF!</f>
        <v>#REF!</v>
      </c>
      <c r="AE35" s="189" t="e">
        <f>#REF!</f>
        <v>#REF!</v>
      </c>
      <c r="AF35" s="189" t="e">
        <f>#REF!</f>
        <v>#REF!</v>
      </c>
      <c r="AG35" s="189" t="e">
        <f>#REF!</f>
        <v>#REF!</v>
      </c>
      <c r="AH35" s="189" t="e">
        <f>#REF!</f>
        <v>#REF!</v>
      </c>
      <c r="AI35" s="189" t="e">
        <f>#REF!</f>
        <v>#REF!</v>
      </c>
      <c r="AJ35" s="189" t="e">
        <f>#REF!</f>
        <v>#REF!</v>
      </c>
      <c r="AK35" s="189" t="e">
        <f>#REF!</f>
        <v>#REF!</v>
      </c>
      <c r="AL35" s="189" t="e">
        <f>#REF!</f>
        <v>#REF!</v>
      </c>
      <c r="AM35" s="189" t="e">
        <f>#REF!</f>
        <v>#REF!</v>
      </c>
      <c r="AN35" s="189" t="e">
        <f>#REF!</f>
        <v>#REF!</v>
      </c>
      <c r="AO35" s="189" t="e">
        <f>#REF!</f>
        <v>#REF!</v>
      </c>
      <c r="AP35" s="189" t="e">
        <f>#REF!</f>
        <v>#REF!</v>
      </c>
      <c r="AQ35" s="189" t="e">
        <f>#REF!</f>
        <v>#REF!</v>
      </c>
      <c r="AR35" s="189" t="e">
        <f>#REF!</f>
        <v>#REF!</v>
      </c>
      <c r="AS35" s="189" t="e">
        <f>#REF!</f>
        <v>#REF!</v>
      </c>
      <c r="AT35" s="189" t="e">
        <f>#REF!</f>
        <v>#REF!</v>
      </c>
      <c r="AU35" s="189" t="e">
        <f>#REF!</f>
        <v>#REF!</v>
      </c>
      <c r="AV35" s="189" t="e">
        <f>#REF!</f>
        <v>#REF!</v>
      </c>
      <c r="AW35" s="189" t="e">
        <f>#REF!</f>
        <v>#REF!</v>
      </c>
      <c r="AX35" s="189" t="e">
        <f>#REF!</f>
        <v>#REF!</v>
      </c>
      <c r="AZ35" s="189" t="e">
        <f t="shared" si="1"/>
        <v>#REF!</v>
      </c>
      <c r="BA35" s="189" t="e">
        <f t="shared" si="23"/>
        <v>#REF!</v>
      </c>
      <c r="BB35" s="189" t="e">
        <f t="shared" si="24"/>
        <v>#REF!</v>
      </c>
      <c r="BC35" s="189" t="e">
        <f t="shared" si="2"/>
        <v>#REF!</v>
      </c>
      <c r="BD35" s="189" t="e">
        <f t="shared" si="3"/>
        <v>#REF!</v>
      </c>
      <c r="BE35" s="189" t="e">
        <f t="shared" si="4"/>
        <v>#REF!</v>
      </c>
      <c r="BF35" s="189" t="e">
        <f t="shared" si="5"/>
        <v>#REF!</v>
      </c>
      <c r="BG35" s="189" t="e">
        <f t="shared" si="6"/>
        <v>#REF!</v>
      </c>
      <c r="BH35" s="189" t="e">
        <f t="shared" si="7"/>
        <v>#REF!</v>
      </c>
      <c r="BI35" s="189" t="e">
        <f t="shared" si="8"/>
        <v>#REF!</v>
      </c>
      <c r="BJ35" s="189" t="e">
        <f t="shared" si="9"/>
        <v>#REF!</v>
      </c>
      <c r="BK35" s="189" t="e">
        <f t="shared" si="10"/>
        <v>#REF!</v>
      </c>
      <c r="BL35" s="189" t="e">
        <f t="shared" si="11"/>
        <v>#REF!</v>
      </c>
      <c r="BM35" s="189" t="e">
        <f t="shared" si="12"/>
        <v>#REF!</v>
      </c>
      <c r="BN35" s="189" t="e">
        <f t="shared" si="13"/>
        <v>#REF!</v>
      </c>
      <c r="BO35" s="189" t="e">
        <f t="shared" si="14"/>
        <v>#REF!</v>
      </c>
      <c r="BP35" s="189" t="e">
        <f t="shared" si="15"/>
        <v>#REF!</v>
      </c>
      <c r="BQ35" s="189" t="e">
        <f t="shared" si="16"/>
        <v>#REF!</v>
      </c>
      <c r="BR35" s="189" t="e">
        <f t="shared" si="17"/>
        <v>#REF!</v>
      </c>
      <c r="BS35" s="189" t="e">
        <f t="shared" si="18"/>
        <v>#REF!</v>
      </c>
      <c r="BT35" s="189" t="e">
        <f t="shared" si="19"/>
        <v>#REF!</v>
      </c>
      <c r="BU35" s="189" t="e">
        <f t="shared" si="20"/>
        <v>#REF!</v>
      </c>
      <c r="BV35" s="189" t="e">
        <f t="shared" si="21"/>
        <v>#REF!</v>
      </c>
      <c r="BW35" s="189" t="e">
        <f t="shared" si="22"/>
        <v>#REF!</v>
      </c>
    </row>
    <row r="36" spans="1:75">
      <c r="A36" s="168">
        <v>31</v>
      </c>
      <c r="B36" s="188" t="e">
        <f>#REF!</f>
        <v>#REF!</v>
      </c>
      <c r="C36" s="188" t="e">
        <f>#REF!</f>
        <v>#REF!</v>
      </c>
      <c r="D36" s="188" t="e">
        <f>#REF!</f>
        <v>#REF!</v>
      </c>
      <c r="E36" s="188" t="e">
        <f>#REF!</f>
        <v>#REF!</v>
      </c>
      <c r="F36" s="188" t="e">
        <f>#REF!</f>
        <v>#REF!</v>
      </c>
      <c r="G36" s="188" t="e">
        <f>#REF!</f>
        <v>#REF!</v>
      </c>
      <c r="H36" s="188" t="e">
        <f>#REF!</f>
        <v>#REF!</v>
      </c>
      <c r="I36" s="188" t="e">
        <f>#REF!</f>
        <v>#REF!</v>
      </c>
      <c r="J36" s="188" t="e">
        <f>#REF!</f>
        <v>#REF!</v>
      </c>
      <c r="K36" s="188" t="e">
        <f>#REF!</f>
        <v>#REF!</v>
      </c>
      <c r="L36" s="188" t="e">
        <f>#REF!</f>
        <v>#REF!</v>
      </c>
      <c r="M36" s="188" t="e">
        <f>#REF!</f>
        <v>#REF!</v>
      </c>
      <c r="N36" s="188" t="e">
        <f>#REF!</f>
        <v>#REF!</v>
      </c>
      <c r="O36" s="188" t="e">
        <f>#REF!</f>
        <v>#REF!</v>
      </c>
      <c r="P36" s="188" t="e">
        <f>#REF!</f>
        <v>#REF!</v>
      </c>
      <c r="Q36" s="188" t="e">
        <f>#REF!</f>
        <v>#REF!</v>
      </c>
      <c r="R36" s="188" t="e">
        <f>#REF!</f>
        <v>#REF!</v>
      </c>
      <c r="S36" s="188" t="e">
        <f>#REF!</f>
        <v>#REF!</v>
      </c>
      <c r="T36" s="188" t="e">
        <f>#REF!</f>
        <v>#REF!</v>
      </c>
      <c r="U36" s="188" t="e">
        <f>#REF!</f>
        <v>#REF!</v>
      </c>
      <c r="V36" s="188" t="e">
        <f>#REF!</f>
        <v>#REF!</v>
      </c>
      <c r="W36" s="188" t="e">
        <f>#REF!</f>
        <v>#REF!</v>
      </c>
      <c r="X36" s="188" t="e">
        <f>#REF!</f>
        <v>#REF!</v>
      </c>
      <c r="Y36" s="188" t="e">
        <f>#REF!</f>
        <v>#REF!</v>
      </c>
      <c r="AA36" s="189" t="e">
        <f>#REF!</f>
        <v>#REF!</v>
      </c>
      <c r="AB36" s="189" t="e">
        <f>#REF!</f>
        <v>#REF!</v>
      </c>
      <c r="AC36" s="189" t="e">
        <f>#REF!</f>
        <v>#REF!</v>
      </c>
      <c r="AD36" s="189" t="e">
        <f>#REF!</f>
        <v>#REF!</v>
      </c>
      <c r="AE36" s="189" t="e">
        <f>#REF!</f>
        <v>#REF!</v>
      </c>
      <c r="AF36" s="189" t="e">
        <f>#REF!</f>
        <v>#REF!</v>
      </c>
      <c r="AG36" s="189" t="e">
        <f>#REF!</f>
        <v>#REF!</v>
      </c>
      <c r="AH36" s="189" t="e">
        <f>#REF!</f>
        <v>#REF!</v>
      </c>
      <c r="AI36" s="189" t="e">
        <f>#REF!</f>
        <v>#REF!</v>
      </c>
      <c r="AJ36" s="189" t="e">
        <f>#REF!</f>
        <v>#REF!</v>
      </c>
      <c r="AK36" s="189" t="e">
        <f>#REF!</f>
        <v>#REF!</v>
      </c>
      <c r="AL36" s="189" t="e">
        <f>#REF!</f>
        <v>#REF!</v>
      </c>
      <c r="AM36" s="189" t="e">
        <f>#REF!</f>
        <v>#REF!</v>
      </c>
      <c r="AN36" s="189" t="e">
        <f>#REF!</f>
        <v>#REF!</v>
      </c>
      <c r="AO36" s="189" t="e">
        <f>#REF!</f>
        <v>#REF!</v>
      </c>
      <c r="AP36" s="189" t="e">
        <f>#REF!</f>
        <v>#REF!</v>
      </c>
      <c r="AQ36" s="189" t="e">
        <f>#REF!</f>
        <v>#REF!</v>
      </c>
      <c r="AR36" s="189" t="e">
        <f>#REF!</f>
        <v>#REF!</v>
      </c>
      <c r="AS36" s="189" t="e">
        <f>#REF!</f>
        <v>#REF!</v>
      </c>
      <c r="AT36" s="189" t="e">
        <f>#REF!</f>
        <v>#REF!</v>
      </c>
      <c r="AU36" s="189" t="e">
        <f>#REF!</f>
        <v>#REF!</v>
      </c>
      <c r="AV36" s="189" t="e">
        <f>#REF!</f>
        <v>#REF!</v>
      </c>
      <c r="AW36" s="189" t="e">
        <f>#REF!</f>
        <v>#REF!</v>
      </c>
      <c r="AX36" s="189" t="e">
        <f>#REF!</f>
        <v>#REF!</v>
      </c>
      <c r="AZ36" s="189" t="e">
        <f t="shared" si="1"/>
        <v>#REF!</v>
      </c>
      <c r="BA36" s="189" t="e">
        <f t="shared" si="23"/>
        <v>#REF!</v>
      </c>
      <c r="BB36" s="189" t="e">
        <f t="shared" si="24"/>
        <v>#REF!</v>
      </c>
      <c r="BC36" s="189" t="e">
        <f t="shared" si="2"/>
        <v>#REF!</v>
      </c>
      <c r="BD36" s="189" t="e">
        <f t="shared" si="3"/>
        <v>#REF!</v>
      </c>
      <c r="BE36" s="189" t="e">
        <f t="shared" si="4"/>
        <v>#REF!</v>
      </c>
      <c r="BF36" s="189" t="e">
        <f t="shared" si="5"/>
        <v>#REF!</v>
      </c>
      <c r="BG36" s="189" t="e">
        <f t="shared" si="6"/>
        <v>#REF!</v>
      </c>
      <c r="BH36" s="189" t="e">
        <f t="shared" si="7"/>
        <v>#REF!</v>
      </c>
      <c r="BI36" s="189" t="e">
        <f t="shared" si="8"/>
        <v>#REF!</v>
      </c>
      <c r="BJ36" s="189" t="e">
        <f t="shared" si="9"/>
        <v>#REF!</v>
      </c>
      <c r="BK36" s="189" t="e">
        <f t="shared" si="10"/>
        <v>#REF!</v>
      </c>
      <c r="BL36" s="189" t="e">
        <f t="shared" si="11"/>
        <v>#REF!</v>
      </c>
      <c r="BM36" s="189" t="e">
        <f t="shared" si="12"/>
        <v>#REF!</v>
      </c>
      <c r="BN36" s="189" t="e">
        <f t="shared" si="13"/>
        <v>#REF!</v>
      </c>
      <c r="BO36" s="189" t="e">
        <f t="shared" si="14"/>
        <v>#REF!</v>
      </c>
      <c r="BP36" s="189" t="e">
        <f t="shared" si="15"/>
        <v>#REF!</v>
      </c>
      <c r="BQ36" s="189" t="e">
        <f t="shared" si="16"/>
        <v>#REF!</v>
      </c>
      <c r="BR36" s="189" t="e">
        <f t="shared" si="17"/>
        <v>#REF!</v>
      </c>
      <c r="BS36" s="189" t="e">
        <f t="shared" si="18"/>
        <v>#REF!</v>
      </c>
      <c r="BT36" s="189" t="e">
        <f t="shared" si="19"/>
        <v>#REF!</v>
      </c>
      <c r="BU36" s="189" t="e">
        <f t="shared" si="20"/>
        <v>#REF!</v>
      </c>
      <c r="BV36" s="189" t="e">
        <f t="shared" si="21"/>
        <v>#REF!</v>
      </c>
      <c r="BW36" s="189" t="e">
        <f t="shared" si="22"/>
        <v>#REF!</v>
      </c>
    </row>
    <row r="37" spans="1:75" ht="15.75" customHeight="1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86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</row>
    <row r="38" spans="1:75" ht="31.5" customHeight="1">
      <c r="A38" s="540" t="s">
        <v>284</v>
      </c>
      <c r="B38" s="540"/>
      <c r="C38" s="540"/>
      <c r="D38" s="540"/>
      <c r="E38" s="540"/>
      <c r="F38" s="540"/>
      <c r="G38" s="540"/>
      <c r="H38" s="540"/>
      <c r="I38" s="541" t="s">
        <v>285</v>
      </c>
      <c r="J38" s="541"/>
      <c r="K38" s="541"/>
      <c r="L38" s="542" t="e">
        <f>#REF!</f>
        <v>#REF!</v>
      </c>
      <c r="M38" s="543"/>
      <c r="N38" s="543"/>
      <c r="O38" s="543"/>
      <c r="P38" s="544"/>
      <c r="Q38" s="186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</row>
    <row r="39" spans="1:75" ht="15.75" customHeight="1">
      <c r="A39" s="198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86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</row>
    <row r="40" spans="1:75" ht="31.5" customHeight="1">
      <c r="A40" s="550" t="s">
        <v>296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</row>
    <row r="41" spans="1:75" ht="35.25" customHeight="1">
      <c r="A41" s="534" t="s">
        <v>298</v>
      </c>
      <c r="B41" s="535"/>
      <c r="C41" s="535"/>
      <c r="D41" s="535"/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</row>
    <row r="42" spans="1:75" ht="15.75" customHeight="1">
      <c r="A42" s="187" t="s">
        <v>0</v>
      </c>
      <c r="B42" s="156" t="s">
        <v>260</v>
      </c>
      <c r="C42" s="156" t="s">
        <v>261</v>
      </c>
      <c r="D42" s="156" t="s">
        <v>262</v>
      </c>
      <c r="E42" s="156" t="s">
        <v>263</v>
      </c>
      <c r="F42" s="156" t="s">
        <v>264</v>
      </c>
      <c r="G42" s="156" t="s">
        <v>265</v>
      </c>
      <c r="H42" s="156" t="s">
        <v>266</v>
      </c>
      <c r="I42" s="156" t="s">
        <v>267</v>
      </c>
      <c r="J42" s="156" t="s">
        <v>268</v>
      </c>
      <c r="K42" s="156" t="s">
        <v>269</v>
      </c>
      <c r="L42" s="156" t="s">
        <v>270</v>
      </c>
      <c r="M42" s="156" t="s">
        <v>271</v>
      </c>
      <c r="N42" s="156" t="s">
        <v>272</v>
      </c>
      <c r="O42" s="156" t="s">
        <v>273</v>
      </c>
      <c r="P42" s="156" t="s">
        <v>274</v>
      </c>
      <c r="Q42" s="156" t="s">
        <v>275</v>
      </c>
      <c r="R42" s="156" t="s">
        <v>276</v>
      </c>
      <c r="S42" s="156" t="s">
        <v>277</v>
      </c>
      <c r="T42" s="156" t="s">
        <v>278</v>
      </c>
      <c r="U42" s="156" t="s">
        <v>279</v>
      </c>
      <c r="V42" s="156" t="s">
        <v>280</v>
      </c>
      <c r="W42" s="156" t="s">
        <v>281</v>
      </c>
      <c r="X42" s="156" t="s">
        <v>282</v>
      </c>
      <c r="Y42" s="156" t="s">
        <v>283</v>
      </c>
    </row>
    <row r="43" spans="1:75">
      <c r="A43" s="168">
        <v>1</v>
      </c>
      <c r="B43" s="188" t="e">
        <f>#REF!</f>
        <v>#REF!</v>
      </c>
      <c r="C43" s="188" t="e">
        <f>#REF!</f>
        <v>#REF!</v>
      </c>
      <c r="D43" s="188" t="e">
        <f>#REF!</f>
        <v>#REF!</v>
      </c>
      <c r="E43" s="188" t="e">
        <f>#REF!</f>
        <v>#REF!</v>
      </c>
      <c r="F43" s="188" t="e">
        <f>#REF!</f>
        <v>#REF!</v>
      </c>
      <c r="G43" s="188" t="e">
        <f>#REF!</f>
        <v>#REF!</v>
      </c>
      <c r="H43" s="188" t="e">
        <f>#REF!</f>
        <v>#REF!</v>
      </c>
      <c r="I43" s="188" t="e">
        <f>#REF!</f>
        <v>#REF!</v>
      </c>
      <c r="J43" s="188" t="e">
        <f>#REF!</f>
        <v>#REF!</v>
      </c>
      <c r="K43" s="188" t="e">
        <f>#REF!</f>
        <v>#REF!</v>
      </c>
      <c r="L43" s="188" t="e">
        <f>#REF!</f>
        <v>#REF!</v>
      </c>
      <c r="M43" s="188" t="e">
        <f>#REF!</f>
        <v>#REF!</v>
      </c>
      <c r="N43" s="188" t="e">
        <f>#REF!</f>
        <v>#REF!</v>
      </c>
      <c r="O43" s="188" t="e">
        <f>#REF!</f>
        <v>#REF!</v>
      </c>
      <c r="P43" s="188" t="e">
        <f>#REF!</f>
        <v>#REF!</v>
      </c>
      <c r="Q43" s="188" t="e">
        <f>#REF!</f>
        <v>#REF!</v>
      </c>
      <c r="R43" s="188" t="e">
        <f>#REF!</f>
        <v>#REF!</v>
      </c>
      <c r="S43" s="188" t="e">
        <f>#REF!</f>
        <v>#REF!</v>
      </c>
      <c r="T43" s="188" t="e">
        <f>#REF!</f>
        <v>#REF!</v>
      </c>
      <c r="U43" s="188" t="e">
        <f>#REF!</f>
        <v>#REF!</v>
      </c>
      <c r="V43" s="188" t="e">
        <f>#REF!</f>
        <v>#REF!</v>
      </c>
      <c r="W43" s="188" t="e">
        <f>#REF!</f>
        <v>#REF!</v>
      </c>
      <c r="X43" s="188" t="e">
        <f>#REF!</f>
        <v>#REF!</v>
      </c>
      <c r="Y43" s="188" t="e">
        <f>#REF!</f>
        <v>#REF!</v>
      </c>
      <c r="AA43" s="189" t="e">
        <f>#REF!</f>
        <v>#REF!</v>
      </c>
      <c r="AB43" s="189" t="e">
        <f>#REF!</f>
        <v>#REF!</v>
      </c>
      <c r="AC43" s="189" t="e">
        <f>#REF!</f>
        <v>#REF!</v>
      </c>
      <c r="AD43" s="189" t="e">
        <f>#REF!</f>
        <v>#REF!</v>
      </c>
      <c r="AE43" s="189" t="e">
        <f>#REF!</f>
        <v>#REF!</v>
      </c>
      <c r="AF43" s="189" t="e">
        <f>#REF!</f>
        <v>#REF!</v>
      </c>
      <c r="AG43" s="189" t="e">
        <f>#REF!</f>
        <v>#REF!</v>
      </c>
      <c r="AH43" s="189" t="e">
        <f>#REF!</f>
        <v>#REF!</v>
      </c>
      <c r="AI43" s="189" t="e">
        <f>#REF!</f>
        <v>#REF!</v>
      </c>
      <c r="AJ43" s="189" t="e">
        <f>#REF!</f>
        <v>#REF!</v>
      </c>
      <c r="AK43" s="189" t="e">
        <f>#REF!</f>
        <v>#REF!</v>
      </c>
      <c r="AL43" s="189" t="e">
        <f>#REF!</f>
        <v>#REF!</v>
      </c>
      <c r="AM43" s="189" t="e">
        <f>#REF!</f>
        <v>#REF!</v>
      </c>
      <c r="AN43" s="189" t="e">
        <f>#REF!</f>
        <v>#REF!</v>
      </c>
      <c r="AO43" s="189" t="e">
        <f>#REF!</f>
        <v>#REF!</v>
      </c>
      <c r="AP43" s="189" t="e">
        <f>#REF!</f>
        <v>#REF!</v>
      </c>
      <c r="AQ43" s="189" t="e">
        <f>#REF!</f>
        <v>#REF!</v>
      </c>
      <c r="AR43" s="189" t="e">
        <f>#REF!</f>
        <v>#REF!</v>
      </c>
      <c r="AS43" s="189" t="e">
        <f>#REF!</f>
        <v>#REF!</v>
      </c>
      <c r="AT43" s="189" t="e">
        <f>#REF!</f>
        <v>#REF!</v>
      </c>
      <c r="AU43" s="189" t="e">
        <f>#REF!</f>
        <v>#REF!</v>
      </c>
      <c r="AV43" s="189" t="e">
        <f>#REF!</f>
        <v>#REF!</v>
      </c>
      <c r="AW43" s="189" t="e">
        <f>#REF!</f>
        <v>#REF!</v>
      </c>
      <c r="AX43" s="189" t="e">
        <f>#REF!</f>
        <v>#REF!</v>
      </c>
      <c r="AZ43" s="189" t="e">
        <f>B43-AA43</f>
        <v>#REF!</v>
      </c>
      <c r="BA43" s="189" t="e">
        <f t="shared" ref="BA43:BP58" si="25">C43-AB43</f>
        <v>#REF!</v>
      </c>
      <c r="BB43" s="189" t="e">
        <f t="shared" si="25"/>
        <v>#REF!</v>
      </c>
      <c r="BC43" s="189" t="e">
        <f t="shared" si="25"/>
        <v>#REF!</v>
      </c>
      <c r="BD43" s="189" t="e">
        <f t="shared" si="25"/>
        <v>#REF!</v>
      </c>
      <c r="BE43" s="189" t="e">
        <f t="shared" si="25"/>
        <v>#REF!</v>
      </c>
      <c r="BF43" s="189" t="e">
        <f t="shared" si="25"/>
        <v>#REF!</v>
      </c>
      <c r="BG43" s="189" t="e">
        <f t="shared" si="25"/>
        <v>#REF!</v>
      </c>
      <c r="BH43" s="189" t="e">
        <f t="shared" si="25"/>
        <v>#REF!</v>
      </c>
      <c r="BI43" s="189" t="e">
        <f t="shared" si="25"/>
        <v>#REF!</v>
      </c>
      <c r="BJ43" s="189" t="e">
        <f t="shared" si="25"/>
        <v>#REF!</v>
      </c>
      <c r="BK43" s="189" t="e">
        <f t="shared" si="25"/>
        <v>#REF!</v>
      </c>
      <c r="BL43" s="189" t="e">
        <f t="shared" si="25"/>
        <v>#REF!</v>
      </c>
      <c r="BM43" s="189" t="e">
        <f t="shared" si="25"/>
        <v>#REF!</v>
      </c>
      <c r="BN43" s="189" t="e">
        <f t="shared" si="25"/>
        <v>#REF!</v>
      </c>
      <c r="BO43" s="189" t="e">
        <f t="shared" si="25"/>
        <v>#REF!</v>
      </c>
      <c r="BP43" s="189" t="e">
        <f t="shared" si="25"/>
        <v>#REF!</v>
      </c>
      <c r="BQ43" s="189" t="e">
        <f t="shared" ref="BQ43:BW58" si="26">S43-AR43</f>
        <v>#REF!</v>
      </c>
      <c r="BR43" s="189" t="e">
        <f t="shared" si="26"/>
        <v>#REF!</v>
      </c>
      <c r="BS43" s="189" t="e">
        <f t="shared" si="26"/>
        <v>#REF!</v>
      </c>
      <c r="BT43" s="189" t="e">
        <f t="shared" si="26"/>
        <v>#REF!</v>
      </c>
      <c r="BU43" s="189" t="e">
        <f t="shared" si="26"/>
        <v>#REF!</v>
      </c>
      <c r="BV43" s="189" t="e">
        <f t="shared" si="26"/>
        <v>#REF!</v>
      </c>
      <c r="BW43" s="189" t="e">
        <f t="shared" si="26"/>
        <v>#REF!</v>
      </c>
    </row>
    <row r="44" spans="1:75">
      <c r="A44" s="168">
        <v>2</v>
      </c>
      <c r="B44" s="188" t="e">
        <f>#REF!</f>
        <v>#REF!</v>
      </c>
      <c r="C44" s="188" t="e">
        <f>#REF!</f>
        <v>#REF!</v>
      </c>
      <c r="D44" s="188" t="e">
        <f>#REF!</f>
        <v>#REF!</v>
      </c>
      <c r="E44" s="188" t="e">
        <f>#REF!</f>
        <v>#REF!</v>
      </c>
      <c r="F44" s="188" t="e">
        <f>#REF!</f>
        <v>#REF!</v>
      </c>
      <c r="G44" s="188" t="e">
        <f>#REF!</f>
        <v>#REF!</v>
      </c>
      <c r="H44" s="188" t="e">
        <f>#REF!</f>
        <v>#REF!</v>
      </c>
      <c r="I44" s="188" t="e">
        <f>#REF!</f>
        <v>#REF!</v>
      </c>
      <c r="J44" s="188" t="e">
        <f>#REF!</f>
        <v>#REF!</v>
      </c>
      <c r="K44" s="188" t="e">
        <f>#REF!</f>
        <v>#REF!</v>
      </c>
      <c r="L44" s="188" t="e">
        <f>#REF!</f>
        <v>#REF!</v>
      </c>
      <c r="M44" s="188" t="e">
        <f>#REF!</f>
        <v>#REF!</v>
      </c>
      <c r="N44" s="188" t="e">
        <f>#REF!</f>
        <v>#REF!</v>
      </c>
      <c r="O44" s="188" t="e">
        <f>#REF!</f>
        <v>#REF!</v>
      </c>
      <c r="P44" s="188" t="e">
        <f>#REF!</f>
        <v>#REF!</v>
      </c>
      <c r="Q44" s="188" t="e">
        <f>#REF!</f>
        <v>#REF!</v>
      </c>
      <c r="R44" s="188" t="e">
        <f>#REF!</f>
        <v>#REF!</v>
      </c>
      <c r="S44" s="188" t="e">
        <f>#REF!</f>
        <v>#REF!</v>
      </c>
      <c r="T44" s="188" t="e">
        <f>#REF!</f>
        <v>#REF!</v>
      </c>
      <c r="U44" s="188" t="e">
        <f>#REF!</f>
        <v>#REF!</v>
      </c>
      <c r="V44" s="188" t="e">
        <f>#REF!</f>
        <v>#REF!</v>
      </c>
      <c r="W44" s="188" t="e">
        <f>#REF!</f>
        <v>#REF!</v>
      </c>
      <c r="X44" s="188" t="e">
        <f>#REF!</f>
        <v>#REF!</v>
      </c>
      <c r="Y44" s="188" t="e">
        <f>#REF!</f>
        <v>#REF!</v>
      </c>
      <c r="AA44" s="189" t="e">
        <f>#REF!</f>
        <v>#REF!</v>
      </c>
      <c r="AB44" s="189" t="e">
        <f>#REF!</f>
        <v>#REF!</v>
      </c>
      <c r="AC44" s="189" t="e">
        <f>#REF!</f>
        <v>#REF!</v>
      </c>
      <c r="AD44" s="189" t="e">
        <f>#REF!</f>
        <v>#REF!</v>
      </c>
      <c r="AE44" s="189" t="e">
        <f>#REF!</f>
        <v>#REF!</v>
      </c>
      <c r="AF44" s="189" t="e">
        <f>#REF!</f>
        <v>#REF!</v>
      </c>
      <c r="AG44" s="189" t="e">
        <f>#REF!</f>
        <v>#REF!</v>
      </c>
      <c r="AH44" s="189" t="e">
        <f>#REF!</f>
        <v>#REF!</v>
      </c>
      <c r="AI44" s="189" t="e">
        <f>#REF!</f>
        <v>#REF!</v>
      </c>
      <c r="AJ44" s="189" t="e">
        <f>#REF!</f>
        <v>#REF!</v>
      </c>
      <c r="AK44" s="189" t="e">
        <f>#REF!</f>
        <v>#REF!</v>
      </c>
      <c r="AL44" s="189" t="e">
        <f>#REF!</f>
        <v>#REF!</v>
      </c>
      <c r="AM44" s="189" t="e">
        <f>#REF!</f>
        <v>#REF!</v>
      </c>
      <c r="AN44" s="189" t="e">
        <f>#REF!</f>
        <v>#REF!</v>
      </c>
      <c r="AO44" s="189" t="e">
        <f>#REF!</f>
        <v>#REF!</v>
      </c>
      <c r="AP44" s="189" t="e">
        <f>#REF!</f>
        <v>#REF!</v>
      </c>
      <c r="AQ44" s="189" t="e">
        <f>#REF!</f>
        <v>#REF!</v>
      </c>
      <c r="AR44" s="189" t="e">
        <f>#REF!</f>
        <v>#REF!</v>
      </c>
      <c r="AS44" s="189" t="e">
        <f>#REF!</f>
        <v>#REF!</v>
      </c>
      <c r="AT44" s="189" t="e">
        <f>#REF!</f>
        <v>#REF!</v>
      </c>
      <c r="AU44" s="189" t="e">
        <f>#REF!</f>
        <v>#REF!</v>
      </c>
      <c r="AV44" s="189" t="e">
        <f>#REF!</f>
        <v>#REF!</v>
      </c>
      <c r="AW44" s="189" t="e">
        <f>#REF!</f>
        <v>#REF!</v>
      </c>
      <c r="AX44" s="189" t="e">
        <f>#REF!</f>
        <v>#REF!</v>
      </c>
      <c r="AZ44" s="189" t="e">
        <f t="shared" ref="AZ44:AZ73" si="27">B44-AA44</f>
        <v>#REF!</v>
      </c>
      <c r="BA44" s="189" t="e">
        <f t="shared" si="25"/>
        <v>#REF!</v>
      </c>
      <c r="BB44" s="189" t="e">
        <f t="shared" si="25"/>
        <v>#REF!</v>
      </c>
      <c r="BC44" s="189" t="e">
        <f t="shared" si="25"/>
        <v>#REF!</v>
      </c>
      <c r="BD44" s="189" t="e">
        <f t="shared" si="25"/>
        <v>#REF!</v>
      </c>
      <c r="BE44" s="189" t="e">
        <f t="shared" si="25"/>
        <v>#REF!</v>
      </c>
      <c r="BF44" s="189" t="e">
        <f t="shared" si="25"/>
        <v>#REF!</v>
      </c>
      <c r="BG44" s="189" t="e">
        <f t="shared" si="25"/>
        <v>#REF!</v>
      </c>
      <c r="BH44" s="189" t="e">
        <f t="shared" si="25"/>
        <v>#REF!</v>
      </c>
      <c r="BI44" s="189" t="e">
        <f t="shared" si="25"/>
        <v>#REF!</v>
      </c>
      <c r="BJ44" s="189" t="e">
        <f t="shared" si="25"/>
        <v>#REF!</v>
      </c>
      <c r="BK44" s="189" t="e">
        <f t="shared" si="25"/>
        <v>#REF!</v>
      </c>
      <c r="BL44" s="189" t="e">
        <f t="shared" si="25"/>
        <v>#REF!</v>
      </c>
      <c r="BM44" s="189" t="e">
        <f t="shared" si="25"/>
        <v>#REF!</v>
      </c>
      <c r="BN44" s="189" t="e">
        <f t="shared" si="25"/>
        <v>#REF!</v>
      </c>
      <c r="BO44" s="189" t="e">
        <f t="shared" si="25"/>
        <v>#REF!</v>
      </c>
      <c r="BP44" s="189" t="e">
        <f t="shared" si="25"/>
        <v>#REF!</v>
      </c>
      <c r="BQ44" s="189" t="e">
        <f t="shared" si="26"/>
        <v>#REF!</v>
      </c>
      <c r="BR44" s="189" t="e">
        <f t="shared" si="26"/>
        <v>#REF!</v>
      </c>
      <c r="BS44" s="189" t="e">
        <f t="shared" si="26"/>
        <v>#REF!</v>
      </c>
      <c r="BT44" s="189" t="e">
        <f t="shared" si="26"/>
        <v>#REF!</v>
      </c>
      <c r="BU44" s="189" t="e">
        <f t="shared" si="26"/>
        <v>#REF!</v>
      </c>
      <c r="BV44" s="189" t="e">
        <f t="shared" si="26"/>
        <v>#REF!</v>
      </c>
      <c r="BW44" s="189" t="e">
        <f t="shared" si="26"/>
        <v>#REF!</v>
      </c>
    </row>
    <row r="45" spans="1:75">
      <c r="A45" s="168">
        <v>3</v>
      </c>
      <c r="B45" s="188" t="e">
        <f>#REF!</f>
        <v>#REF!</v>
      </c>
      <c r="C45" s="188" t="e">
        <f>#REF!</f>
        <v>#REF!</v>
      </c>
      <c r="D45" s="188" t="e">
        <f>#REF!</f>
        <v>#REF!</v>
      </c>
      <c r="E45" s="188" t="e">
        <f>#REF!</f>
        <v>#REF!</v>
      </c>
      <c r="F45" s="188" t="e">
        <f>#REF!</f>
        <v>#REF!</v>
      </c>
      <c r="G45" s="188" t="e">
        <f>#REF!</f>
        <v>#REF!</v>
      </c>
      <c r="H45" s="188" t="e">
        <f>#REF!</f>
        <v>#REF!</v>
      </c>
      <c r="I45" s="188" t="e">
        <f>#REF!</f>
        <v>#REF!</v>
      </c>
      <c r="J45" s="188" t="e">
        <f>#REF!</f>
        <v>#REF!</v>
      </c>
      <c r="K45" s="188" t="e">
        <f>#REF!</f>
        <v>#REF!</v>
      </c>
      <c r="L45" s="188" t="e">
        <f>#REF!</f>
        <v>#REF!</v>
      </c>
      <c r="M45" s="188" t="e">
        <f>#REF!</f>
        <v>#REF!</v>
      </c>
      <c r="N45" s="188" t="e">
        <f>#REF!</f>
        <v>#REF!</v>
      </c>
      <c r="O45" s="188" t="e">
        <f>#REF!</f>
        <v>#REF!</v>
      </c>
      <c r="P45" s="188" t="e">
        <f>#REF!</f>
        <v>#REF!</v>
      </c>
      <c r="Q45" s="188" t="e">
        <f>#REF!</f>
        <v>#REF!</v>
      </c>
      <c r="R45" s="188" t="e">
        <f>#REF!</f>
        <v>#REF!</v>
      </c>
      <c r="S45" s="188" t="e">
        <f>#REF!</f>
        <v>#REF!</v>
      </c>
      <c r="T45" s="188" t="e">
        <f>#REF!</f>
        <v>#REF!</v>
      </c>
      <c r="U45" s="188" t="e">
        <f>#REF!</f>
        <v>#REF!</v>
      </c>
      <c r="V45" s="188" t="e">
        <f>#REF!</f>
        <v>#REF!</v>
      </c>
      <c r="W45" s="188" t="e">
        <f>#REF!</f>
        <v>#REF!</v>
      </c>
      <c r="X45" s="188" t="e">
        <f>#REF!</f>
        <v>#REF!</v>
      </c>
      <c r="Y45" s="188" t="e">
        <f>#REF!</f>
        <v>#REF!</v>
      </c>
      <c r="AA45" s="189" t="e">
        <f>#REF!</f>
        <v>#REF!</v>
      </c>
      <c r="AB45" s="189" t="e">
        <f>#REF!</f>
        <v>#REF!</v>
      </c>
      <c r="AC45" s="189" t="e">
        <f>#REF!</f>
        <v>#REF!</v>
      </c>
      <c r="AD45" s="189" t="e">
        <f>#REF!</f>
        <v>#REF!</v>
      </c>
      <c r="AE45" s="189" t="e">
        <f>#REF!</f>
        <v>#REF!</v>
      </c>
      <c r="AF45" s="189" t="e">
        <f>#REF!</f>
        <v>#REF!</v>
      </c>
      <c r="AG45" s="189" t="e">
        <f>#REF!</f>
        <v>#REF!</v>
      </c>
      <c r="AH45" s="189" t="e">
        <f>#REF!</f>
        <v>#REF!</v>
      </c>
      <c r="AI45" s="189" t="e">
        <f>#REF!</f>
        <v>#REF!</v>
      </c>
      <c r="AJ45" s="189" t="e">
        <f>#REF!</f>
        <v>#REF!</v>
      </c>
      <c r="AK45" s="189" t="e">
        <f>#REF!</f>
        <v>#REF!</v>
      </c>
      <c r="AL45" s="189" t="e">
        <f>#REF!</f>
        <v>#REF!</v>
      </c>
      <c r="AM45" s="189" t="e">
        <f>#REF!</f>
        <v>#REF!</v>
      </c>
      <c r="AN45" s="189" t="e">
        <f>#REF!</f>
        <v>#REF!</v>
      </c>
      <c r="AO45" s="189" t="e">
        <f>#REF!</f>
        <v>#REF!</v>
      </c>
      <c r="AP45" s="189" t="e">
        <f>#REF!</f>
        <v>#REF!</v>
      </c>
      <c r="AQ45" s="189" t="e">
        <f>#REF!</f>
        <v>#REF!</v>
      </c>
      <c r="AR45" s="189" t="e">
        <f>#REF!</f>
        <v>#REF!</v>
      </c>
      <c r="AS45" s="189" t="e">
        <f>#REF!</f>
        <v>#REF!</v>
      </c>
      <c r="AT45" s="189" t="e">
        <f>#REF!</f>
        <v>#REF!</v>
      </c>
      <c r="AU45" s="189" t="e">
        <f>#REF!</f>
        <v>#REF!</v>
      </c>
      <c r="AV45" s="189" t="e">
        <f>#REF!</f>
        <v>#REF!</v>
      </c>
      <c r="AW45" s="189" t="e">
        <f>#REF!</f>
        <v>#REF!</v>
      </c>
      <c r="AX45" s="189" t="e">
        <f>#REF!</f>
        <v>#REF!</v>
      </c>
      <c r="AZ45" s="189" t="e">
        <f t="shared" si="27"/>
        <v>#REF!</v>
      </c>
      <c r="BA45" s="189" t="e">
        <f t="shared" si="25"/>
        <v>#REF!</v>
      </c>
      <c r="BB45" s="189" t="e">
        <f t="shared" si="25"/>
        <v>#REF!</v>
      </c>
      <c r="BC45" s="189" t="e">
        <f t="shared" si="25"/>
        <v>#REF!</v>
      </c>
      <c r="BD45" s="189" t="e">
        <f t="shared" si="25"/>
        <v>#REF!</v>
      </c>
      <c r="BE45" s="189" t="e">
        <f t="shared" si="25"/>
        <v>#REF!</v>
      </c>
      <c r="BF45" s="189" t="e">
        <f t="shared" si="25"/>
        <v>#REF!</v>
      </c>
      <c r="BG45" s="189" t="e">
        <f t="shared" si="25"/>
        <v>#REF!</v>
      </c>
      <c r="BH45" s="189" t="e">
        <f t="shared" si="25"/>
        <v>#REF!</v>
      </c>
      <c r="BI45" s="189" t="e">
        <f t="shared" si="25"/>
        <v>#REF!</v>
      </c>
      <c r="BJ45" s="189" t="e">
        <f t="shared" si="25"/>
        <v>#REF!</v>
      </c>
      <c r="BK45" s="189" t="e">
        <f t="shared" si="25"/>
        <v>#REF!</v>
      </c>
      <c r="BL45" s="189" t="e">
        <f t="shared" si="25"/>
        <v>#REF!</v>
      </c>
      <c r="BM45" s="189" t="e">
        <f t="shared" si="25"/>
        <v>#REF!</v>
      </c>
      <c r="BN45" s="189" t="e">
        <f t="shared" si="25"/>
        <v>#REF!</v>
      </c>
      <c r="BO45" s="189" t="e">
        <f t="shared" si="25"/>
        <v>#REF!</v>
      </c>
      <c r="BP45" s="189" t="e">
        <f t="shared" si="25"/>
        <v>#REF!</v>
      </c>
      <c r="BQ45" s="189" t="e">
        <f t="shared" si="26"/>
        <v>#REF!</v>
      </c>
      <c r="BR45" s="189" t="e">
        <f t="shared" si="26"/>
        <v>#REF!</v>
      </c>
      <c r="BS45" s="189" t="e">
        <f t="shared" si="26"/>
        <v>#REF!</v>
      </c>
      <c r="BT45" s="189" t="e">
        <f t="shared" si="26"/>
        <v>#REF!</v>
      </c>
      <c r="BU45" s="189" t="e">
        <f t="shared" si="26"/>
        <v>#REF!</v>
      </c>
      <c r="BV45" s="189" t="e">
        <f t="shared" si="26"/>
        <v>#REF!</v>
      </c>
      <c r="BW45" s="189" t="e">
        <f t="shared" si="26"/>
        <v>#REF!</v>
      </c>
    </row>
    <row r="46" spans="1:75">
      <c r="A46" s="168">
        <v>4</v>
      </c>
      <c r="B46" s="188" t="e">
        <f>#REF!</f>
        <v>#REF!</v>
      </c>
      <c r="C46" s="188" t="e">
        <f>#REF!</f>
        <v>#REF!</v>
      </c>
      <c r="D46" s="188" t="e">
        <f>#REF!</f>
        <v>#REF!</v>
      </c>
      <c r="E46" s="188" t="e">
        <f>#REF!</f>
        <v>#REF!</v>
      </c>
      <c r="F46" s="188" t="e">
        <f>#REF!</f>
        <v>#REF!</v>
      </c>
      <c r="G46" s="188" t="e">
        <f>#REF!</f>
        <v>#REF!</v>
      </c>
      <c r="H46" s="188" t="e">
        <f>#REF!</f>
        <v>#REF!</v>
      </c>
      <c r="I46" s="188" t="e">
        <f>#REF!</f>
        <v>#REF!</v>
      </c>
      <c r="J46" s="188" t="e">
        <f>#REF!</f>
        <v>#REF!</v>
      </c>
      <c r="K46" s="188" t="e">
        <f>#REF!</f>
        <v>#REF!</v>
      </c>
      <c r="L46" s="188" t="e">
        <f>#REF!</f>
        <v>#REF!</v>
      </c>
      <c r="M46" s="188" t="e">
        <f>#REF!</f>
        <v>#REF!</v>
      </c>
      <c r="N46" s="188" t="e">
        <f>#REF!</f>
        <v>#REF!</v>
      </c>
      <c r="O46" s="188" t="e">
        <f>#REF!</f>
        <v>#REF!</v>
      </c>
      <c r="P46" s="188" t="e">
        <f>#REF!</f>
        <v>#REF!</v>
      </c>
      <c r="Q46" s="188" t="e">
        <f>#REF!</f>
        <v>#REF!</v>
      </c>
      <c r="R46" s="188" t="e">
        <f>#REF!</f>
        <v>#REF!</v>
      </c>
      <c r="S46" s="188" t="e">
        <f>#REF!</f>
        <v>#REF!</v>
      </c>
      <c r="T46" s="188" t="e">
        <f>#REF!</f>
        <v>#REF!</v>
      </c>
      <c r="U46" s="188" t="e">
        <f>#REF!</f>
        <v>#REF!</v>
      </c>
      <c r="V46" s="188" t="e">
        <f>#REF!</f>
        <v>#REF!</v>
      </c>
      <c r="W46" s="188" t="e">
        <f>#REF!</f>
        <v>#REF!</v>
      </c>
      <c r="X46" s="188" t="e">
        <f>#REF!</f>
        <v>#REF!</v>
      </c>
      <c r="Y46" s="188" t="e">
        <f>#REF!</f>
        <v>#REF!</v>
      </c>
      <c r="AA46" s="189" t="e">
        <f>#REF!</f>
        <v>#REF!</v>
      </c>
      <c r="AB46" s="189" t="e">
        <f>#REF!</f>
        <v>#REF!</v>
      </c>
      <c r="AC46" s="189" t="e">
        <f>#REF!</f>
        <v>#REF!</v>
      </c>
      <c r="AD46" s="189" t="e">
        <f>#REF!</f>
        <v>#REF!</v>
      </c>
      <c r="AE46" s="189" t="e">
        <f>#REF!</f>
        <v>#REF!</v>
      </c>
      <c r="AF46" s="189" t="e">
        <f>#REF!</f>
        <v>#REF!</v>
      </c>
      <c r="AG46" s="189" t="e">
        <f>#REF!</f>
        <v>#REF!</v>
      </c>
      <c r="AH46" s="189" t="e">
        <f>#REF!</f>
        <v>#REF!</v>
      </c>
      <c r="AI46" s="189" t="e">
        <f>#REF!</f>
        <v>#REF!</v>
      </c>
      <c r="AJ46" s="189" t="e">
        <f>#REF!</f>
        <v>#REF!</v>
      </c>
      <c r="AK46" s="189" t="e">
        <f>#REF!</f>
        <v>#REF!</v>
      </c>
      <c r="AL46" s="189" t="e">
        <f>#REF!</f>
        <v>#REF!</v>
      </c>
      <c r="AM46" s="189" t="e">
        <f>#REF!</f>
        <v>#REF!</v>
      </c>
      <c r="AN46" s="189" t="e">
        <f>#REF!</f>
        <v>#REF!</v>
      </c>
      <c r="AO46" s="189" t="e">
        <f>#REF!</f>
        <v>#REF!</v>
      </c>
      <c r="AP46" s="189" t="e">
        <f>#REF!</f>
        <v>#REF!</v>
      </c>
      <c r="AQ46" s="189" t="e">
        <f>#REF!</f>
        <v>#REF!</v>
      </c>
      <c r="AR46" s="189" t="e">
        <f>#REF!</f>
        <v>#REF!</v>
      </c>
      <c r="AS46" s="189" t="e">
        <f>#REF!</f>
        <v>#REF!</v>
      </c>
      <c r="AT46" s="189" t="e">
        <f>#REF!</f>
        <v>#REF!</v>
      </c>
      <c r="AU46" s="189" t="e">
        <f>#REF!</f>
        <v>#REF!</v>
      </c>
      <c r="AV46" s="189" t="e">
        <f>#REF!</f>
        <v>#REF!</v>
      </c>
      <c r="AW46" s="189" t="e">
        <f>#REF!</f>
        <v>#REF!</v>
      </c>
      <c r="AX46" s="189" t="e">
        <f>#REF!</f>
        <v>#REF!</v>
      </c>
      <c r="AZ46" s="189" t="e">
        <f t="shared" si="27"/>
        <v>#REF!</v>
      </c>
      <c r="BA46" s="189" t="e">
        <f t="shared" si="25"/>
        <v>#REF!</v>
      </c>
      <c r="BB46" s="189" t="e">
        <f t="shared" si="25"/>
        <v>#REF!</v>
      </c>
      <c r="BC46" s="189" t="e">
        <f t="shared" si="25"/>
        <v>#REF!</v>
      </c>
      <c r="BD46" s="189" t="e">
        <f t="shared" si="25"/>
        <v>#REF!</v>
      </c>
      <c r="BE46" s="189" t="e">
        <f t="shared" si="25"/>
        <v>#REF!</v>
      </c>
      <c r="BF46" s="189" t="e">
        <f t="shared" si="25"/>
        <v>#REF!</v>
      </c>
      <c r="BG46" s="189" t="e">
        <f t="shared" si="25"/>
        <v>#REF!</v>
      </c>
      <c r="BH46" s="189" t="e">
        <f t="shared" si="25"/>
        <v>#REF!</v>
      </c>
      <c r="BI46" s="189" t="e">
        <f t="shared" si="25"/>
        <v>#REF!</v>
      </c>
      <c r="BJ46" s="189" t="e">
        <f t="shared" si="25"/>
        <v>#REF!</v>
      </c>
      <c r="BK46" s="189" t="e">
        <f t="shared" si="25"/>
        <v>#REF!</v>
      </c>
      <c r="BL46" s="189" t="e">
        <f t="shared" si="25"/>
        <v>#REF!</v>
      </c>
      <c r="BM46" s="189" t="e">
        <f t="shared" si="25"/>
        <v>#REF!</v>
      </c>
      <c r="BN46" s="189" t="e">
        <f t="shared" si="25"/>
        <v>#REF!</v>
      </c>
      <c r="BO46" s="189" t="e">
        <f t="shared" si="25"/>
        <v>#REF!</v>
      </c>
      <c r="BP46" s="189" t="e">
        <f t="shared" si="25"/>
        <v>#REF!</v>
      </c>
      <c r="BQ46" s="189" t="e">
        <f t="shared" si="26"/>
        <v>#REF!</v>
      </c>
      <c r="BR46" s="189" t="e">
        <f t="shared" si="26"/>
        <v>#REF!</v>
      </c>
      <c r="BS46" s="189" t="e">
        <f t="shared" si="26"/>
        <v>#REF!</v>
      </c>
      <c r="BT46" s="189" t="e">
        <f t="shared" si="26"/>
        <v>#REF!</v>
      </c>
      <c r="BU46" s="189" t="e">
        <f t="shared" si="26"/>
        <v>#REF!</v>
      </c>
      <c r="BV46" s="189" t="e">
        <f t="shared" si="26"/>
        <v>#REF!</v>
      </c>
      <c r="BW46" s="189" t="e">
        <f t="shared" si="26"/>
        <v>#REF!</v>
      </c>
    </row>
    <row r="47" spans="1:75">
      <c r="A47" s="168">
        <v>5</v>
      </c>
      <c r="B47" s="188" t="e">
        <f>#REF!</f>
        <v>#REF!</v>
      </c>
      <c r="C47" s="188" t="e">
        <f>#REF!</f>
        <v>#REF!</v>
      </c>
      <c r="D47" s="188" t="e">
        <f>#REF!</f>
        <v>#REF!</v>
      </c>
      <c r="E47" s="188" t="e">
        <f>#REF!</f>
        <v>#REF!</v>
      </c>
      <c r="F47" s="188" t="e">
        <f>#REF!</f>
        <v>#REF!</v>
      </c>
      <c r="G47" s="188" t="e">
        <f>#REF!</f>
        <v>#REF!</v>
      </c>
      <c r="H47" s="188" t="e">
        <f>#REF!</f>
        <v>#REF!</v>
      </c>
      <c r="I47" s="188" t="e">
        <f>#REF!</f>
        <v>#REF!</v>
      </c>
      <c r="J47" s="188" t="e">
        <f>#REF!</f>
        <v>#REF!</v>
      </c>
      <c r="K47" s="188" t="e">
        <f>#REF!</f>
        <v>#REF!</v>
      </c>
      <c r="L47" s="188" t="e">
        <f>#REF!</f>
        <v>#REF!</v>
      </c>
      <c r="M47" s="188" t="e">
        <f>#REF!</f>
        <v>#REF!</v>
      </c>
      <c r="N47" s="188" t="e">
        <f>#REF!</f>
        <v>#REF!</v>
      </c>
      <c r="O47" s="188" t="e">
        <f>#REF!</f>
        <v>#REF!</v>
      </c>
      <c r="P47" s="188" t="e">
        <f>#REF!</f>
        <v>#REF!</v>
      </c>
      <c r="Q47" s="188" t="e">
        <f>#REF!</f>
        <v>#REF!</v>
      </c>
      <c r="R47" s="188" t="e">
        <f>#REF!</f>
        <v>#REF!</v>
      </c>
      <c r="S47" s="188" t="e">
        <f>#REF!</f>
        <v>#REF!</v>
      </c>
      <c r="T47" s="188" t="e">
        <f>#REF!</f>
        <v>#REF!</v>
      </c>
      <c r="U47" s="188" t="e">
        <f>#REF!</f>
        <v>#REF!</v>
      </c>
      <c r="V47" s="188" t="e">
        <f>#REF!</f>
        <v>#REF!</v>
      </c>
      <c r="W47" s="188" t="e">
        <f>#REF!</f>
        <v>#REF!</v>
      </c>
      <c r="X47" s="188" t="e">
        <f>#REF!</f>
        <v>#REF!</v>
      </c>
      <c r="Y47" s="188" t="e">
        <f>#REF!</f>
        <v>#REF!</v>
      </c>
      <c r="AA47" s="189" t="e">
        <f>#REF!</f>
        <v>#REF!</v>
      </c>
      <c r="AB47" s="189" t="e">
        <f>#REF!</f>
        <v>#REF!</v>
      </c>
      <c r="AC47" s="189" t="e">
        <f>#REF!</f>
        <v>#REF!</v>
      </c>
      <c r="AD47" s="189" t="e">
        <f>#REF!</f>
        <v>#REF!</v>
      </c>
      <c r="AE47" s="189" t="e">
        <f>#REF!</f>
        <v>#REF!</v>
      </c>
      <c r="AF47" s="189" t="e">
        <f>#REF!</f>
        <v>#REF!</v>
      </c>
      <c r="AG47" s="189" t="e">
        <f>#REF!</f>
        <v>#REF!</v>
      </c>
      <c r="AH47" s="189" t="e">
        <f>#REF!</f>
        <v>#REF!</v>
      </c>
      <c r="AI47" s="189" t="e">
        <f>#REF!</f>
        <v>#REF!</v>
      </c>
      <c r="AJ47" s="189" t="e">
        <f>#REF!</f>
        <v>#REF!</v>
      </c>
      <c r="AK47" s="189" t="e">
        <f>#REF!</f>
        <v>#REF!</v>
      </c>
      <c r="AL47" s="189" t="e">
        <f>#REF!</f>
        <v>#REF!</v>
      </c>
      <c r="AM47" s="189" t="e">
        <f>#REF!</f>
        <v>#REF!</v>
      </c>
      <c r="AN47" s="189" t="e">
        <f>#REF!</f>
        <v>#REF!</v>
      </c>
      <c r="AO47" s="189" t="e">
        <f>#REF!</f>
        <v>#REF!</v>
      </c>
      <c r="AP47" s="189" t="e">
        <f>#REF!</f>
        <v>#REF!</v>
      </c>
      <c r="AQ47" s="189" t="e">
        <f>#REF!</f>
        <v>#REF!</v>
      </c>
      <c r="AR47" s="189" t="e">
        <f>#REF!</f>
        <v>#REF!</v>
      </c>
      <c r="AS47" s="189" t="e">
        <f>#REF!</f>
        <v>#REF!</v>
      </c>
      <c r="AT47" s="189" t="e">
        <f>#REF!</f>
        <v>#REF!</v>
      </c>
      <c r="AU47" s="189" t="e">
        <f>#REF!</f>
        <v>#REF!</v>
      </c>
      <c r="AV47" s="189" t="e">
        <f>#REF!</f>
        <v>#REF!</v>
      </c>
      <c r="AW47" s="189" t="e">
        <f>#REF!</f>
        <v>#REF!</v>
      </c>
      <c r="AX47" s="189" t="e">
        <f>#REF!</f>
        <v>#REF!</v>
      </c>
      <c r="AZ47" s="189" t="e">
        <f t="shared" si="27"/>
        <v>#REF!</v>
      </c>
      <c r="BA47" s="189" t="e">
        <f t="shared" si="25"/>
        <v>#REF!</v>
      </c>
      <c r="BB47" s="189" t="e">
        <f t="shared" si="25"/>
        <v>#REF!</v>
      </c>
      <c r="BC47" s="189" t="e">
        <f t="shared" si="25"/>
        <v>#REF!</v>
      </c>
      <c r="BD47" s="189" t="e">
        <f t="shared" si="25"/>
        <v>#REF!</v>
      </c>
      <c r="BE47" s="189" t="e">
        <f t="shared" si="25"/>
        <v>#REF!</v>
      </c>
      <c r="BF47" s="189" t="e">
        <f t="shared" si="25"/>
        <v>#REF!</v>
      </c>
      <c r="BG47" s="189" t="e">
        <f t="shared" si="25"/>
        <v>#REF!</v>
      </c>
      <c r="BH47" s="189" t="e">
        <f t="shared" si="25"/>
        <v>#REF!</v>
      </c>
      <c r="BI47" s="189" t="e">
        <f t="shared" si="25"/>
        <v>#REF!</v>
      </c>
      <c r="BJ47" s="189" t="e">
        <f t="shared" si="25"/>
        <v>#REF!</v>
      </c>
      <c r="BK47" s="189" t="e">
        <f t="shared" si="25"/>
        <v>#REF!</v>
      </c>
      <c r="BL47" s="189" t="e">
        <f t="shared" si="25"/>
        <v>#REF!</v>
      </c>
      <c r="BM47" s="189" t="e">
        <f t="shared" si="25"/>
        <v>#REF!</v>
      </c>
      <c r="BN47" s="189" t="e">
        <f t="shared" si="25"/>
        <v>#REF!</v>
      </c>
      <c r="BO47" s="189" t="e">
        <f t="shared" si="25"/>
        <v>#REF!</v>
      </c>
      <c r="BP47" s="189" t="e">
        <f t="shared" si="25"/>
        <v>#REF!</v>
      </c>
      <c r="BQ47" s="189" t="e">
        <f t="shared" si="26"/>
        <v>#REF!</v>
      </c>
      <c r="BR47" s="189" t="e">
        <f t="shared" si="26"/>
        <v>#REF!</v>
      </c>
      <c r="BS47" s="189" t="e">
        <f t="shared" si="26"/>
        <v>#REF!</v>
      </c>
      <c r="BT47" s="189" t="e">
        <f t="shared" si="26"/>
        <v>#REF!</v>
      </c>
      <c r="BU47" s="189" t="e">
        <f t="shared" si="26"/>
        <v>#REF!</v>
      </c>
      <c r="BV47" s="189" t="e">
        <f t="shared" si="26"/>
        <v>#REF!</v>
      </c>
      <c r="BW47" s="189" t="e">
        <f t="shared" si="26"/>
        <v>#REF!</v>
      </c>
    </row>
    <row r="48" spans="1:75">
      <c r="A48" s="168">
        <v>6</v>
      </c>
      <c r="B48" s="188" t="e">
        <f>#REF!</f>
        <v>#REF!</v>
      </c>
      <c r="C48" s="188" t="e">
        <f>#REF!</f>
        <v>#REF!</v>
      </c>
      <c r="D48" s="188" t="e">
        <f>#REF!</f>
        <v>#REF!</v>
      </c>
      <c r="E48" s="188" t="e">
        <f>#REF!</f>
        <v>#REF!</v>
      </c>
      <c r="F48" s="188" t="e">
        <f>#REF!</f>
        <v>#REF!</v>
      </c>
      <c r="G48" s="188" t="e">
        <f>#REF!</f>
        <v>#REF!</v>
      </c>
      <c r="H48" s="188" t="e">
        <f>#REF!</f>
        <v>#REF!</v>
      </c>
      <c r="I48" s="188" t="e">
        <f>#REF!</f>
        <v>#REF!</v>
      </c>
      <c r="J48" s="188" t="e">
        <f>#REF!</f>
        <v>#REF!</v>
      </c>
      <c r="K48" s="188" t="e">
        <f>#REF!</f>
        <v>#REF!</v>
      </c>
      <c r="L48" s="188" t="e">
        <f>#REF!</f>
        <v>#REF!</v>
      </c>
      <c r="M48" s="188" t="e">
        <f>#REF!</f>
        <v>#REF!</v>
      </c>
      <c r="N48" s="188" t="e">
        <f>#REF!</f>
        <v>#REF!</v>
      </c>
      <c r="O48" s="188" t="e">
        <f>#REF!</f>
        <v>#REF!</v>
      </c>
      <c r="P48" s="188" t="e">
        <f>#REF!</f>
        <v>#REF!</v>
      </c>
      <c r="Q48" s="188" t="e">
        <f>#REF!</f>
        <v>#REF!</v>
      </c>
      <c r="R48" s="188" t="e">
        <f>#REF!</f>
        <v>#REF!</v>
      </c>
      <c r="S48" s="188" t="e">
        <f>#REF!</f>
        <v>#REF!</v>
      </c>
      <c r="T48" s="188" t="e">
        <f>#REF!</f>
        <v>#REF!</v>
      </c>
      <c r="U48" s="188" t="e">
        <f>#REF!</f>
        <v>#REF!</v>
      </c>
      <c r="V48" s="188" t="e">
        <f>#REF!</f>
        <v>#REF!</v>
      </c>
      <c r="W48" s="188" t="e">
        <f>#REF!</f>
        <v>#REF!</v>
      </c>
      <c r="X48" s="188" t="e">
        <f>#REF!</f>
        <v>#REF!</v>
      </c>
      <c r="Y48" s="188" t="e">
        <f>#REF!</f>
        <v>#REF!</v>
      </c>
      <c r="AA48" s="189" t="e">
        <f>#REF!</f>
        <v>#REF!</v>
      </c>
      <c r="AB48" s="189" t="e">
        <f>#REF!</f>
        <v>#REF!</v>
      </c>
      <c r="AC48" s="189" t="e">
        <f>#REF!</f>
        <v>#REF!</v>
      </c>
      <c r="AD48" s="189" t="e">
        <f>#REF!</f>
        <v>#REF!</v>
      </c>
      <c r="AE48" s="189" t="e">
        <f>#REF!</f>
        <v>#REF!</v>
      </c>
      <c r="AF48" s="189" t="e">
        <f>#REF!</f>
        <v>#REF!</v>
      </c>
      <c r="AG48" s="189" t="e">
        <f>#REF!</f>
        <v>#REF!</v>
      </c>
      <c r="AH48" s="189" t="e">
        <f>#REF!</f>
        <v>#REF!</v>
      </c>
      <c r="AI48" s="189" t="e">
        <f>#REF!</f>
        <v>#REF!</v>
      </c>
      <c r="AJ48" s="189" t="e">
        <f>#REF!</f>
        <v>#REF!</v>
      </c>
      <c r="AK48" s="189" t="e">
        <f>#REF!</f>
        <v>#REF!</v>
      </c>
      <c r="AL48" s="189" t="e">
        <f>#REF!</f>
        <v>#REF!</v>
      </c>
      <c r="AM48" s="189" t="e">
        <f>#REF!</f>
        <v>#REF!</v>
      </c>
      <c r="AN48" s="189" t="e">
        <f>#REF!</f>
        <v>#REF!</v>
      </c>
      <c r="AO48" s="189" t="e">
        <f>#REF!</f>
        <v>#REF!</v>
      </c>
      <c r="AP48" s="189" t="e">
        <f>#REF!</f>
        <v>#REF!</v>
      </c>
      <c r="AQ48" s="189" t="e">
        <f>#REF!</f>
        <v>#REF!</v>
      </c>
      <c r="AR48" s="189" t="e">
        <f>#REF!</f>
        <v>#REF!</v>
      </c>
      <c r="AS48" s="189" t="e">
        <f>#REF!</f>
        <v>#REF!</v>
      </c>
      <c r="AT48" s="189" t="e">
        <f>#REF!</f>
        <v>#REF!</v>
      </c>
      <c r="AU48" s="189" t="e">
        <f>#REF!</f>
        <v>#REF!</v>
      </c>
      <c r="AV48" s="189" t="e">
        <f>#REF!</f>
        <v>#REF!</v>
      </c>
      <c r="AW48" s="189" t="e">
        <f>#REF!</f>
        <v>#REF!</v>
      </c>
      <c r="AX48" s="189" t="e">
        <f>#REF!</f>
        <v>#REF!</v>
      </c>
      <c r="AZ48" s="189" t="e">
        <f t="shared" si="27"/>
        <v>#REF!</v>
      </c>
      <c r="BA48" s="189" t="e">
        <f t="shared" si="25"/>
        <v>#REF!</v>
      </c>
      <c r="BB48" s="189" t="e">
        <f t="shared" si="25"/>
        <v>#REF!</v>
      </c>
      <c r="BC48" s="189" t="e">
        <f t="shared" si="25"/>
        <v>#REF!</v>
      </c>
      <c r="BD48" s="189" t="e">
        <f t="shared" si="25"/>
        <v>#REF!</v>
      </c>
      <c r="BE48" s="189" t="e">
        <f t="shared" si="25"/>
        <v>#REF!</v>
      </c>
      <c r="BF48" s="189" t="e">
        <f t="shared" si="25"/>
        <v>#REF!</v>
      </c>
      <c r="BG48" s="189" t="e">
        <f t="shared" si="25"/>
        <v>#REF!</v>
      </c>
      <c r="BH48" s="189" t="e">
        <f t="shared" si="25"/>
        <v>#REF!</v>
      </c>
      <c r="BI48" s="189" t="e">
        <f t="shared" si="25"/>
        <v>#REF!</v>
      </c>
      <c r="BJ48" s="189" t="e">
        <f t="shared" si="25"/>
        <v>#REF!</v>
      </c>
      <c r="BK48" s="189" t="e">
        <f t="shared" si="25"/>
        <v>#REF!</v>
      </c>
      <c r="BL48" s="189" t="e">
        <f t="shared" si="25"/>
        <v>#REF!</v>
      </c>
      <c r="BM48" s="189" t="e">
        <f t="shared" si="25"/>
        <v>#REF!</v>
      </c>
      <c r="BN48" s="189" t="e">
        <f t="shared" si="25"/>
        <v>#REF!</v>
      </c>
      <c r="BO48" s="189" t="e">
        <f t="shared" si="25"/>
        <v>#REF!</v>
      </c>
      <c r="BP48" s="189" t="e">
        <f t="shared" si="25"/>
        <v>#REF!</v>
      </c>
      <c r="BQ48" s="189" t="e">
        <f t="shared" si="26"/>
        <v>#REF!</v>
      </c>
      <c r="BR48" s="189" t="e">
        <f t="shared" si="26"/>
        <v>#REF!</v>
      </c>
      <c r="BS48" s="189" t="e">
        <f t="shared" si="26"/>
        <v>#REF!</v>
      </c>
      <c r="BT48" s="189" t="e">
        <f t="shared" si="26"/>
        <v>#REF!</v>
      </c>
      <c r="BU48" s="189" t="e">
        <f t="shared" si="26"/>
        <v>#REF!</v>
      </c>
      <c r="BV48" s="189" t="e">
        <f t="shared" si="26"/>
        <v>#REF!</v>
      </c>
      <c r="BW48" s="189" t="e">
        <f t="shared" si="26"/>
        <v>#REF!</v>
      </c>
    </row>
    <row r="49" spans="1:75">
      <c r="A49" s="168">
        <v>7</v>
      </c>
      <c r="B49" s="188" t="e">
        <f>#REF!</f>
        <v>#REF!</v>
      </c>
      <c r="C49" s="188" t="e">
        <f>#REF!</f>
        <v>#REF!</v>
      </c>
      <c r="D49" s="188" t="e">
        <f>#REF!</f>
        <v>#REF!</v>
      </c>
      <c r="E49" s="188" t="e">
        <f>#REF!</f>
        <v>#REF!</v>
      </c>
      <c r="F49" s="188" t="e">
        <f>#REF!</f>
        <v>#REF!</v>
      </c>
      <c r="G49" s="188" t="e">
        <f>#REF!</f>
        <v>#REF!</v>
      </c>
      <c r="H49" s="188" t="e">
        <f>#REF!</f>
        <v>#REF!</v>
      </c>
      <c r="I49" s="188" t="e">
        <f>#REF!</f>
        <v>#REF!</v>
      </c>
      <c r="J49" s="188" t="e">
        <f>#REF!</f>
        <v>#REF!</v>
      </c>
      <c r="K49" s="188" t="e">
        <f>#REF!</f>
        <v>#REF!</v>
      </c>
      <c r="L49" s="188" t="e">
        <f>#REF!</f>
        <v>#REF!</v>
      </c>
      <c r="M49" s="188" t="e">
        <f>#REF!</f>
        <v>#REF!</v>
      </c>
      <c r="N49" s="188" t="e">
        <f>#REF!</f>
        <v>#REF!</v>
      </c>
      <c r="O49" s="188" t="e">
        <f>#REF!</f>
        <v>#REF!</v>
      </c>
      <c r="P49" s="188" t="e">
        <f>#REF!</f>
        <v>#REF!</v>
      </c>
      <c r="Q49" s="188" t="e">
        <f>#REF!</f>
        <v>#REF!</v>
      </c>
      <c r="R49" s="188" t="e">
        <f>#REF!</f>
        <v>#REF!</v>
      </c>
      <c r="S49" s="188" t="e">
        <f>#REF!</f>
        <v>#REF!</v>
      </c>
      <c r="T49" s="188" t="e">
        <f>#REF!</f>
        <v>#REF!</v>
      </c>
      <c r="U49" s="188" t="e">
        <f>#REF!</f>
        <v>#REF!</v>
      </c>
      <c r="V49" s="188" t="e">
        <f>#REF!</f>
        <v>#REF!</v>
      </c>
      <c r="W49" s="188" t="e">
        <f>#REF!</f>
        <v>#REF!</v>
      </c>
      <c r="X49" s="188" t="e">
        <f>#REF!</f>
        <v>#REF!</v>
      </c>
      <c r="Y49" s="188" t="e">
        <f>#REF!</f>
        <v>#REF!</v>
      </c>
      <c r="AA49" s="189" t="e">
        <f>#REF!</f>
        <v>#REF!</v>
      </c>
      <c r="AB49" s="189" t="e">
        <f>#REF!</f>
        <v>#REF!</v>
      </c>
      <c r="AC49" s="189" t="e">
        <f>#REF!</f>
        <v>#REF!</v>
      </c>
      <c r="AD49" s="189" t="e">
        <f>#REF!</f>
        <v>#REF!</v>
      </c>
      <c r="AE49" s="189" t="e">
        <f>#REF!</f>
        <v>#REF!</v>
      </c>
      <c r="AF49" s="189" t="e">
        <f>#REF!</f>
        <v>#REF!</v>
      </c>
      <c r="AG49" s="189" t="e">
        <f>#REF!</f>
        <v>#REF!</v>
      </c>
      <c r="AH49" s="189" t="e">
        <f>#REF!</f>
        <v>#REF!</v>
      </c>
      <c r="AI49" s="189" t="e">
        <f>#REF!</f>
        <v>#REF!</v>
      </c>
      <c r="AJ49" s="189" t="e">
        <f>#REF!</f>
        <v>#REF!</v>
      </c>
      <c r="AK49" s="189" t="e">
        <f>#REF!</f>
        <v>#REF!</v>
      </c>
      <c r="AL49" s="189" t="e">
        <f>#REF!</f>
        <v>#REF!</v>
      </c>
      <c r="AM49" s="189" t="e">
        <f>#REF!</f>
        <v>#REF!</v>
      </c>
      <c r="AN49" s="189" t="e">
        <f>#REF!</f>
        <v>#REF!</v>
      </c>
      <c r="AO49" s="189" t="e">
        <f>#REF!</f>
        <v>#REF!</v>
      </c>
      <c r="AP49" s="189" t="e">
        <f>#REF!</f>
        <v>#REF!</v>
      </c>
      <c r="AQ49" s="189" t="e">
        <f>#REF!</f>
        <v>#REF!</v>
      </c>
      <c r="AR49" s="189" t="e">
        <f>#REF!</f>
        <v>#REF!</v>
      </c>
      <c r="AS49" s="189" t="e">
        <f>#REF!</f>
        <v>#REF!</v>
      </c>
      <c r="AT49" s="189" t="e">
        <f>#REF!</f>
        <v>#REF!</v>
      </c>
      <c r="AU49" s="189" t="e">
        <f>#REF!</f>
        <v>#REF!</v>
      </c>
      <c r="AV49" s="189" t="e">
        <f>#REF!</f>
        <v>#REF!</v>
      </c>
      <c r="AW49" s="189" t="e">
        <f>#REF!</f>
        <v>#REF!</v>
      </c>
      <c r="AX49" s="189" t="e">
        <f>#REF!</f>
        <v>#REF!</v>
      </c>
      <c r="AZ49" s="189" t="e">
        <f t="shared" si="27"/>
        <v>#REF!</v>
      </c>
      <c r="BA49" s="189" t="e">
        <f t="shared" si="25"/>
        <v>#REF!</v>
      </c>
      <c r="BB49" s="189" t="e">
        <f t="shared" si="25"/>
        <v>#REF!</v>
      </c>
      <c r="BC49" s="189" t="e">
        <f t="shared" si="25"/>
        <v>#REF!</v>
      </c>
      <c r="BD49" s="189" t="e">
        <f t="shared" si="25"/>
        <v>#REF!</v>
      </c>
      <c r="BE49" s="189" t="e">
        <f t="shared" si="25"/>
        <v>#REF!</v>
      </c>
      <c r="BF49" s="189" t="e">
        <f t="shared" si="25"/>
        <v>#REF!</v>
      </c>
      <c r="BG49" s="189" t="e">
        <f t="shared" si="25"/>
        <v>#REF!</v>
      </c>
      <c r="BH49" s="189" t="e">
        <f t="shared" si="25"/>
        <v>#REF!</v>
      </c>
      <c r="BI49" s="189" t="e">
        <f t="shared" si="25"/>
        <v>#REF!</v>
      </c>
      <c r="BJ49" s="189" t="e">
        <f t="shared" si="25"/>
        <v>#REF!</v>
      </c>
      <c r="BK49" s="189" t="e">
        <f t="shared" si="25"/>
        <v>#REF!</v>
      </c>
      <c r="BL49" s="189" t="e">
        <f t="shared" si="25"/>
        <v>#REF!</v>
      </c>
      <c r="BM49" s="189" t="e">
        <f t="shared" si="25"/>
        <v>#REF!</v>
      </c>
      <c r="BN49" s="189" t="e">
        <f t="shared" si="25"/>
        <v>#REF!</v>
      </c>
      <c r="BO49" s="189" t="e">
        <f t="shared" si="25"/>
        <v>#REF!</v>
      </c>
      <c r="BP49" s="189" t="e">
        <f t="shared" si="25"/>
        <v>#REF!</v>
      </c>
      <c r="BQ49" s="189" t="e">
        <f t="shared" si="26"/>
        <v>#REF!</v>
      </c>
      <c r="BR49" s="189" t="e">
        <f t="shared" si="26"/>
        <v>#REF!</v>
      </c>
      <c r="BS49" s="189" t="e">
        <f t="shared" si="26"/>
        <v>#REF!</v>
      </c>
      <c r="BT49" s="189" t="e">
        <f t="shared" si="26"/>
        <v>#REF!</v>
      </c>
      <c r="BU49" s="189" t="e">
        <f t="shared" si="26"/>
        <v>#REF!</v>
      </c>
      <c r="BV49" s="189" t="e">
        <f t="shared" si="26"/>
        <v>#REF!</v>
      </c>
      <c r="BW49" s="189" t="e">
        <f t="shared" si="26"/>
        <v>#REF!</v>
      </c>
    </row>
    <row r="50" spans="1:75">
      <c r="A50" s="168">
        <v>8</v>
      </c>
      <c r="B50" s="188" t="e">
        <f>#REF!</f>
        <v>#REF!</v>
      </c>
      <c r="C50" s="188" t="e">
        <f>#REF!</f>
        <v>#REF!</v>
      </c>
      <c r="D50" s="188" t="e">
        <f>#REF!</f>
        <v>#REF!</v>
      </c>
      <c r="E50" s="188" t="e">
        <f>#REF!</f>
        <v>#REF!</v>
      </c>
      <c r="F50" s="188" t="e">
        <f>#REF!</f>
        <v>#REF!</v>
      </c>
      <c r="G50" s="188" t="e">
        <f>#REF!</f>
        <v>#REF!</v>
      </c>
      <c r="H50" s="188" t="e">
        <f>#REF!</f>
        <v>#REF!</v>
      </c>
      <c r="I50" s="188" t="e">
        <f>#REF!</f>
        <v>#REF!</v>
      </c>
      <c r="J50" s="188" t="e">
        <f>#REF!</f>
        <v>#REF!</v>
      </c>
      <c r="K50" s="188" t="e">
        <f>#REF!</f>
        <v>#REF!</v>
      </c>
      <c r="L50" s="188" t="e">
        <f>#REF!</f>
        <v>#REF!</v>
      </c>
      <c r="M50" s="188" t="e">
        <f>#REF!</f>
        <v>#REF!</v>
      </c>
      <c r="N50" s="188" t="e">
        <f>#REF!</f>
        <v>#REF!</v>
      </c>
      <c r="O50" s="188" t="e">
        <f>#REF!</f>
        <v>#REF!</v>
      </c>
      <c r="P50" s="188" t="e">
        <f>#REF!</f>
        <v>#REF!</v>
      </c>
      <c r="Q50" s="188" t="e">
        <f>#REF!</f>
        <v>#REF!</v>
      </c>
      <c r="R50" s="188" t="e">
        <f>#REF!</f>
        <v>#REF!</v>
      </c>
      <c r="S50" s="188" t="e">
        <f>#REF!</f>
        <v>#REF!</v>
      </c>
      <c r="T50" s="188" t="e">
        <f>#REF!</f>
        <v>#REF!</v>
      </c>
      <c r="U50" s="188" t="e">
        <f>#REF!</f>
        <v>#REF!</v>
      </c>
      <c r="V50" s="188" t="e">
        <f>#REF!</f>
        <v>#REF!</v>
      </c>
      <c r="W50" s="188" t="e">
        <f>#REF!</f>
        <v>#REF!</v>
      </c>
      <c r="X50" s="188" t="e">
        <f>#REF!</f>
        <v>#REF!</v>
      </c>
      <c r="Y50" s="188" t="e">
        <f>#REF!</f>
        <v>#REF!</v>
      </c>
      <c r="AA50" s="189" t="e">
        <f>#REF!</f>
        <v>#REF!</v>
      </c>
      <c r="AB50" s="189" t="e">
        <f>#REF!</f>
        <v>#REF!</v>
      </c>
      <c r="AC50" s="189" t="e">
        <f>#REF!</f>
        <v>#REF!</v>
      </c>
      <c r="AD50" s="189" t="e">
        <f>#REF!</f>
        <v>#REF!</v>
      </c>
      <c r="AE50" s="189" t="e">
        <f>#REF!</f>
        <v>#REF!</v>
      </c>
      <c r="AF50" s="189" t="e">
        <f>#REF!</f>
        <v>#REF!</v>
      </c>
      <c r="AG50" s="189" t="e">
        <f>#REF!</f>
        <v>#REF!</v>
      </c>
      <c r="AH50" s="189" t="e">
        <f>#REF!</f>
        <v>#REF!</v>
      </c>
      <c r="AI50" s="189" t="e">
        <f>#REF!</f>
        <v>#REF!</v>
      </c>
      <c r="AJ50" s="189" t="e">
        <f>#REF!</f>
        <v>#REF!</v>
      </c>
      <c r="AK50" s="189" t="e">
        <f>#REF!</f>
        <v>#REF!</v>
      </c>
      <c r="AL50" s="189" t="e">
        <f>#REF!</f>
        <v>#REF!</v>
      </c>
      <c r="AM50" s="189" t="e">
        <f>#REF!</f>
        <v>#REF!</v>
      </c>
      <c r="AN50" s="189" t="e">
        <f>#REF!</f>
        <v>#REF!</v>
      </c>
      <c r="AO50" s="189" t="e">
        <f>#REF!</f>
        <v>#REF!</v>
      </c>
      <c r="AP50" s="189" t="e">
        <f>#REF!</f>
        <v>#REF!</v>
      </c>
      <c r="AQ50" s="189" t="e">
        <f>#REF!</f>
        <v>#REF!</v>
      </c>
      <c r="AR50" s="189" t="e">
        <f>#REF!</f>
        <v>#REF!</v>
      </c>
      <c r="AS50" s="189" t="e">
        <f>#REF!</f>
        <v>#REF!</v>
      </c>
      <c r="AT50" s="189" t="e">
        <f>#REF!</f>
        <v>#REF!</v>
      </c>
      <c r="AU50" s="189" t="e">
        <f>#REF!</f>
        <v>#REF!</v>
      </c>
      <c r="AV50" s="189" t="e">
        <f>#REF!</f>
        <v>#REF!</v>
      </c>
      <c r="AW50" s="189" t="e">
        <f>#REF!</f>
        <v>#REF!</v>
      </c>
      <c r="AX50" s="189" t="e">
        <f>#REF!</f>
        <v>#REF!</v>
      </c>
      <c r="AZ50" s="189" t="e">
        <f t="shared" si="27"/>
        <v>#REF!</v>
      </c>
      <c r="BA50" s="189" t="e">
        <f t="shared" si="25"/>
        <v>#REF!</v>
      </c>
      <c r="BB50" s="189" t="e">
        <f t="shared" si="25"/>
        <v>#REF!</v>
      </c>
      <c r="BC50" s="189" t="e">
        <f t="shared" si="25"/>
        <v>#REF!</v>
      </c>
      <c r="BD50" s="189" t="e">
        <f t="shared" si="25"/>
        <v>#REF!</v>
      </c>
      <c r="BE50" s="189" t="e">
        <f t="shared" si="25"/>
        <v>#REF!</v>
      </c>
      <c r="BF50" s="189" t="e">
        <f t="shared" si="25"/>
        <v>#REF!</v>
      </c>
      <c r="BG50" s="189" t="e">
        <f t="shared" si="25"/>
        <v>#REF!</v>
      </c>
      <c r="BH50" s="189" t="e">
        <f t="shared" si="25"/>
        <v>#REF!</v>
      </c>
      <c r="BI50" s="189" t="e">
        <f t="shared" si="25"/>
        <v>#REF!</v>
      </c>
      <c r="BJ50" s="189" t="e">
        <f t="shared" si="25"/>
        <v>#REF!</v>
      </c>
      <c r="BK50" s="189" t="e">
        <f t="shared" si="25"/>
        <v>#REF!</v>
      </c>
      <c r="BL50" s="189" t="e">
        <f t="shared" si="25"/>
        <v>#REF!</v>
      </c>
      <c r="BM50" s="189" t="e">
        <f t="shared" si="25"/>
        <v>#REF!</v>
      </c>
      <c r="BN50" s="189" t="e">
        <f t="shared" si="25"/>
        <v>#REF!</v>
      </c>
      <c r="BO50" s="189" t="e">
        <f t="shared" si="25"/>
        <v>#REF!</v>
      </c>
      <c r="BP50" s="189" t="e">
        <f t="shared" si="25"/>
        <v>#REF!</v>
      </c>
      <c r="BQ50" s="189" t="e">
        <f t="shared" si="26"/>
        <v>#REF!</v>
      </c>
      <c r="BR50" s="189" t="e">
        <f t="shared" si="26"/>
        <v>#REF!</v>
      </c>
      <c r="BS50" s="189" t="e">
        <f t="shared" si="26"/>
        <v>#REF!</v>
      </c>
      <c r="BT50" s="189" t="e">
        <f t="shared" si="26"/>
        <v>#REF!</v>
      </c>
      <c r="BU50" s="189" t="e">
        <f t="shared" si="26"/>
        <v>#REF!</v>
      </c>
      <c r="BV50" s="189" t="e">
        <f t="shared" si="26"/>
        <v>#REF!</v>
      </c>
      <c r="BW50" s="189" t="e">
        <f t="shared" si="26"/>
        <v>#REF!</v>
      </c>
    </row>
    <row r="51" spans="1:75">
      <c r="A51" s="168">
        <v>9</v>
      </c>
      <c r="B51" s="188" t="e">
        <f>#REF!</f>
        <v>#REF!</v>
      </c>
      <c r="C51" s="188" t="e">
        <f>#REF!</f>
        <v>#REF!</v>
      </c>
      <c r="D51" s="188" t="e">
        <f>#REF!</f>
        <v>#REF!</v>
      </c>
      <c r="E51" s="188" t="e">
        <f>#REF!</f>
        <v>#REF!</v>
      </c>
      <c r="F51" s="188" t="e">
        <f>#REF!</f>
        <v>#REF!</v>
      </c>
      <c r="G51" s="188" t="e">
        <f>#REF!</f>
        <v>#REF!</v>
      </c>
      <c r="H51" s="188" t="e">
        <f>#REF!</f>
        <v>#REF!</v>
      </c>
      <c r="I51" s="188" t="e">
        <f>#REF!</f>
        <v>#REF!</v>
      </c>
      <c r="J51" s="188" t="e">
        <f>#REF!</f>
        <v>#REF!</v>
      </c>
      <c r="K51" s="188" t="e">
        <f>#REF!</f>
        <v>#REF!</v>
      </c>
      <c r="L51" s="188" t="e">
        <f>#REF!</f>
        <v>#REF!</v>
      </c>
      <c r="M51" s="188" t="e">
        <f>#REF!</f>
        <v>#REF!</v>
      </c>
      <c r="N51" s="188" t="e">
        <f>#REF!</f>
        <v>#REF!</v>
      </c>
      <c r="O51" s="188" t="e">
        <f>#REF!</f>
        <v>#REF!</v>
      </c>
      <c r="P51" s="188" t="e">
        <f>#REF!</f>
        <v>#REF!</v>
      </c>
      <c r="Q51" s="188" t="e">
        <f>#REF!</f>
        <v>#REF!</v>
      </c>
      <c r="R51" s="188" t="e">
        <f>#REF!</f>
        <v>#REF!</v>
      </c>
      <c r="S51" s="188" t="e">
        <f>#REF!</f>
        <v>#REF!</v>
      </c>
      <c r="T51" s="188" t="e">
        <f>#REF!</f>
        <v>#REF!</v>
      </c>
      <c r="U51" s="188" t="e">
        <f>#REF!</f>
        <v>#REF!</v>
      </c>
      <c r="V51" s="188" t="e">
        <f>#REF!</f>
        <v>#REF!</v>
      </c>
      <c r="W51" s="188" t="e">
        <f>#REF!</f>
        <v>#REF!</v>
      </c>
      <c r="X51" s="188" t="e">
        <f>#REF!</f>
        <v>#REF!</v>
      </c>
      <c r="Y51" s="188" t="e">
        <f>#REF!</f>
        <v>#REF!</v>
      </c>
      <c r="AA51" s="189" t="e">
        <f>#REF!</f>
        <v>#REF!</v>
      </c>
      <c r="AB51" s="189" t="e">
        <f>#REF!</f>
        <v>#REF!</v>
      </c>
      <c r="AC51" s="189" t="e">
        <f>#REF!</f>
        <v>#REF!</v>
      </c>
      <c r="AD51" s="189" t="e">
        <f>#REF!</f>
        <v>#REF!</v>
      </c>
      <c r="AE51" s="189" t="e">
        <f>#REF!</f>
        <v>#REF!</v>
      </c>
      <c r="AF51" s="189" t="e">
        <f>#REF!</f>
        <v>#REF!</v>
      </c>
      <c r="AG51" s="189" t="e">
        <f>#REF!</f>
        <v>#REF!</v>
      </c>
      <c r="AH51" s="189" t="e">
        <f>#REF!</f>
        <v>#REF!</v>
      </c>
      <c r="AI51" s="189" t="e">
        <f>#REF!</f>
        <v>#REF!</v>
      </c>
      <c r="AJ51" s="189" t="e">
        <f>#REF!</f>
        <v>#REF!</v>
      </c>
      <c r="AK51" s="189" t="e">
        <f>#REF!</f>
        <v>#REF!</v>
      </c>
      <c r="AL51" s="189" t="e">
        <f>#REF!</f>
        <v>#REF!</v>
      </c>
      <c r="AM51" s="189" t="e">
        <f>#REF!</f>
        <v>#REF!</v>
      </c>
      <c r="AN51" s="189" t="e">
        <f>#REF!</f>
        <v>#REF!</v>
      </c>
      <c r="AO51" s="189" t="e">
        <f>#REF!</f>
        <v>#REF!</v>
      </c>
      <c r="AP51" s="189" t="e">
        <f>#REF!</f>
        <v>#REF!</v>
      </c>
      <c r="AQ51" s="189" t="e">
        <f>#REF!</f>
        <v>#REF!</v>
      </c>
      <c r="AR51" s="189" t="e">
        <f>#REF!</f>
        <v>#REF!</v>
      </c>
      <c r="AS51" s="189" t="e">
        <f>#REF!</f>
        <v>#REF!</v>
      </c>
      <c r="AT51" s="189" t="e">
        <f>#REF!</f>
        <v>#REF!</v>
      </c>
      <c r="AU51" s="189" t="e">
        <f>#REF!</f>
        <v>#REF!</v>
      </c>
      <c r="AV51" s="189" t="e">
        <f>#REF!</f>
        <v>#REF!</v>
      </c>
      <c r="AW51" s="189" t="e">
        <f>#REF!</f>
        <v>#REF!</v>
      </c>
      <c r="AX51" s="189" t="e">
        <f>#REF!</f>
        <v>#REF!</v>
      </c>
      <c r="AZ51" s="189" t="e">
        <f t="shared" si="27"/>
        <v>#REF!</v>
      </c>
      <c r="BA51" s="189" t="e">
        <f t="shared" si="25"/>
        <v>#REF!</v>
      </c>
      <c r="BB51" s="189" t="e">
        <f t="shared" si="25"/>
        <v>#REF!</v>
      </c>
      <c r="BC51" s="189" t="e">
        <f t="shared" si="25"/>
        <v>#REF!</v>
      </c>
      <c r="BD51" s="189" t="e">
        <f t="shared" si="25"/>
        <v>#REF!</v>
      </c>
      <c r="BE51" s="189" t="e">
        <f t="shared" si="25"/>
        <v>#REF!</v>
      </c>
      <c r="BF51" s="189" t="e">
        <f t="shared" si="25"/>
        <v>#REF!</v>
      </c>
      <c r="BG51" s="189" t="e">
        <f t="shared" si="25"/>
        <v>#REF!</v>
      </c>
      <c r="BH51" s="189" t="e">
        <f t="shared" si="25"/>
        <v>#REF!</v>
      </c>
      <c r="BI51" s="189" t="e">
        <f t="shared" si="25"/>
        <v>#REF!</v>
      </c>
      <c r="BJ51" s="189" t="e">
        <f t="shared" si="25"/>
        <v>#REF!</v>
      </c>
      <c r="BK51" s="189" t="e">
        <f t="shared" si="25"/>
        <v>#REF!</v>
      </c>
      <c r="BL51" s="189" t="e">
        <f t="shared" si="25"/>
        <v>#REF!</v>
      </c>
      <c r="BM51" s="189" t="e">
        <f t="shared" si="25"/>
        <v>#REF!</v>
      </c>
      <c r="BN51" s="189" t="e">
        <f t="shared" si="25"/>
        <v>#REF!</v>
      </c>
      <c r="BO51" s="189" t="e">
        <f t="shared" si="25"/>
        <v>#REF!</v>
      </c>
      <c r="BP51" s="189" t="e">
        <f t="shared" si="25"/>
        <v>#REF!</v>
      </c>
      <c r="BQ51" s="189" t="e">
        <f t="shared" si="26"/>
        <v>#REF!</v>
      </c>
      <c r="BR51" s="189" t="e">
        <f t="shared" si="26"/>
        <v>#REF!</v>
      </c>
      <c r="BS51" s="189" t="e">
        <f t="shared" si="26"/>
        <v>#REF!</v>
      </c>
      <c r="BT51" s="189" t="e">
        <f t="shared" si="26"/>
        <v>#REF!</v>
      </c>
      <c r="BU51" s="189" t="e">
        <f t="shared" si="26"/>
        <v>#REF!</v>
      </c>
      <c r="BV51" s="189" t="e">
        <f t="shared" si="26"/>
        <v>#REF!</v>
      </c>
      <c r="BW51" s="189" t="e">
        <f t="shared" si="26"/>
        <v>#REF!</v>
      </c>
    </row>
    <row r="52" spans="1:75">
      <c r="A52" s="168">
        <v>10</v>
      </c>
      <c r="B52" s="188" t="e">
        <f>#REF!</f>
        <v>#REF!</v>
      </c>
      <c r="C52" s="188" t="e">
        <f>#REF!</f>
        <v>#REF!</v>
      </c>
      <c r="D52" s="188" t="e">
        <f>#REF!</f>
        <v>#REF!</v>
      </c>
      <c r="E52" s="188" t="e">
        <f>#REF!</f>
        <v>#REF!</v>
      </c>
      <c r="F52" s="188" t="e">
        <f>#REF!</f>
        <v>#REF!</v>
      </c>
      <c r="G52" s="188" t="e">
        <f>#REF!</f>
        <v>#REF!</v>
      </c>
      <c r="H52" s="188" t="e">
        <f>#REF!</f>
        <v>#REF!</v>
      </c>
      <c r="I52" s="188" t="e">
        <f>#REF!</f>
        <v>#REF!</v>
      </c>
      <c r="J52" s="188" t="e">
        <f>#REF!</f>
        <v>#REF!</v>
      </c>
      <c r="K52" s="188" t="e">
        <f>#REF!</f>
        <v>#REF!</v>
      </c>
      <c r="L52" s="188" t="e">
        <f>#REF!</f>
        <v>#REF!</v>
      </c>
      <c r="M52" s="188" t="e">
        <f>#REF!</f>
        <v>#REF!</v>
      </c>
      <c r="N52" s="188" t="e">
        <f>#REF!</f>
        <v>#REF!</v>
      </c>
      <c r="O52" s="188" t="e">
        <f>#REF!</f>
        <v>#REF!</v>
      </c>
      <c r="P52" s="188" t="e">
        <f>#REF!</f>
        <v>#REF!</v>
      </c>
      <c r="Q52" s="188" t="e">
        <f>#REF!</f>
        <v>#REF!</v>
      </c>
      <c r="R52" s="188" t="e">
        <f>#REF!</f>
        <v>#REF!</v>
      </c>
      <c r="S52" s="188" t="e">
        <f>#REF!</f>
        <v>#REF!</v>
      </c>
      <c r="T52" s="188" t="e">
        <f>#REF!</f>
        <v>#REF!</v>
      </c>
      <c r="U52" s="188" t="e">
        <f>#REF!</f>
        <v>#REF!</v>
      </c>
      <c r="V52" s="188" t="e">
        <f>#REF!</f>
        <v>#REF!</v>
      </c>
      <c r="W52" s="188" t="e">
        <f>#REF!</f>
        <v>#REF!</v>
      </c>
      <c r="X52" s="188" t="e">
        <f>#REF!</f>
        <v>#REF!</v>
      </c>
      <c r="Y52" s="188" t="e">
        <f>#REF!</f>
        <v>#REF!</v>
      </c>
      <c r="AA52" s="189" t="e">
        <f>#REF!</f>
        <v>#REF!</v>
      </c>
      <c r="AB52" s="189" t="e">
        <f>#REF!</f>
        <v>#REF!</v>
      </c>
      <c r="AC52" s="189" t="e">
        <f>#REF!</f>
        <v>#REF!</v>
      </c>
      <c r="AD52" s="189" t="e">
        <f>#REF!</f>
        <v>#REF!</v>
      </c>
      <c r="AE52" s="189" t="e">
        <f>#REF!</f>
        <v>#REF!</v>
      </c>
      <c r="AF52" s="189" t="e">
        <f>#REF!</f>
        <v>#REF!</v>
      </c>
      <c r="AG52" s="189" t="e">
        <f>#REF!</f>
        <v>#REF!</v>
      </c>
      <c r="AH52" s="189" t="e">
        <f>#REF!</f>
        <v>#REF!</v>
      </c>
      <c r="AI52" s="189" t="e">
        <f>#REF!</f>
        <v>#REF!</v>
      </c>
      <c r="AJ52" s="189" t="e">
        <f>#REF!</f>
        <v>#REF!</v>
      </c>
      <c r="AK52" s="189" t="e">
        <f>#REF!</f>
        <v>#REF!</v>
      </c>
      <c r="AL52" s="189" t="e">
        <f>#REF!</f>
        <v>#REF!</v>
      </c>
      <c r="AM52" s="189" t="e">
        <f>#REF!</f>
        <v>#REF!</v>
      </c>
      <c r="AN52" s="189" t="e">
        <f>#REF!</f>
        <v>#REF!</v>
      </c>
      <c r="AO52" s="189" t="e">
        <f>#REF!</f>
        <v>#REF!</v>
      </c>
      <c r="AP52" s="189" t="e">
        <f>#REF!</f>
        <v>#REF!</v>
      </c>
      <c r="AQ52" s="189" t="e">
        <f>#REF!</f>
        <v>#REF!</v>
      </c>
      <c r="AR52" s="189" t="e">
        <f>#REF!</f>
        <v>#REF!</v>
      </c>
      <c r="AS52" s="189" t="e">
        <f>#REF!</f>
        <v>#REF!</v>
      </c>
      <c r="AT52" s="189" t="e">
        <f>#REF!</f>
        <v>#REF!</v>
      </c>
      <c r="AU52" s="189" t="e">
        <f>#REF!</f>
        <v>#REF!</v>
      </c>
      <c r="AV52" s="189" t="e">
        <f>#REF!</f>
        <v>#REF!</v>
      </c>
      <c r="AW52" s="189" t="e">
        <f>#REF!</f>
        <v>#REF!</v>
      </c>
      <c r="AX52" s="189" t="e">
        <f>#REF!</f>
        <v>#REF!</v>
      </c>
      <c r="AZ52" s="189" t="e">
        <f t="shared" si="27"/>
        <v>#REF!</v>
      </c>
      <c r="BA52" s="189" t="e">
        <f t="shared" si="25"/>
        <v>#REF!</v>
      </c>
      <c r="BB52" s="189" t="e">
        <f t="shared" si="25"/>
        <v>#REF!</v>
      </c>
      <c r="BC52" s="189" t="e">
        <f t="shared" si="25"/>
        <v>#REF!</v>
      </c>
      <c r="BD52" s="189" t="e">
        <f t="shared" si="25"/>
        <v>#REF!</v>
      </c>
      <c r="BE52" s="189" t="e">
        <f t="shared" si="25"/>
        <v>#REF!</v>
      </c>
      <c r="BF52" s="189" t="e">
        <f t="shared" si="25"/>
        <v>#REF!</v>
      </c>
      <c r="BG52" s="189" t="e">
        <f t="shared" si="25"/>
        <v>#REF!</v>
      </c>
      <c r="BH52" s="189" t="e">
        <f t="shared" si="25"/>
        <v>#REF!</v>
      </c>
      <c r="BI52" s="189" t="e">
        <f t="shared" si="25"/>
        <v>#REF!</v>
      </c>
      <c r="BJ52" s="189" t="e">
        <f t="shared" si="25"/>
        <v>#REF!</v>
      </c>
      <c r="BK52" s="189" t="e">
        <f t="shared" si="25"/>
        <v>#REF!</v>
      </c>
      <c r="BL52" s="189" t="e">
        <f t="shared" si="25"/>
        <v>#REF!</v>
      </c>
      <c r="BM52" s="189" t="e">
        <f t="shared" si="25"/>
        <v>#REF!</v>
      </c>
      <c r="BN52" s="189" t="e">
        <f t="shared" si="25"/>
        <v>#REF!</v>
      </c>
      <c r="BO52" s="189" t="e">
        <f t="shared" si="25"/>
        <v>#REF!</v>
      </c>
      <c r="BP52" s="189" t="e">
        <f t="shared" si="25"/>
        <v>#REF!</v>
      </c>
      <c r="BQ52" s="189" t="e">
        <f t="shared" si="26"/>
        <v>#REF!</v>
      </c>
      <c r="BR52" s="189" t="e">
        <f t="shared" si="26"/>
        <v>#REF!</v>
      </c>
      <c r="BS52" s="189" t="e">
        <f t="shared" si="26"/>
        <v>#REF!</v>
      </c>
      <c r="BT52" s="189" t="e">
        <f t="shared" si="26"/>
        <v>#REF!</v>
      </c>
      <c r="BU52" s="189" t="e">
        <f t="shared" si="26"/>
        <v>#REF!</v>
      </c>
      <c r="BV52" s="189" t="e">
        <f t="shared" si="26"/>
        <v>#REF!</v>
      </c>
      <c r="BW52" s="189" t="e">
        <f t="shared" si="26"/>
        <v>#REF!</v>
      </c>
    </row>
    <row r="53" spans="1:75">
      <c r="A53" s="168">
        <v>11</v>
      </c>
      <c r="B53" s="188" t="e">
        <f>#REF!</f>
        <v>#REF!</v>
      </c>
      <c r="C53" s="188" t="e">
        <f>#REF!</f>
        <v>#REF!</v>
      </c>
      <c r="D53" s="188" t="e">
        <f>#REF!</f>
        <v>#REF!</v>
      </c>
      <c r="E53" s="188" t="e">
        <f>#REF!</f>
        <v>#REF!</v>
      </c>
      <c r="F53" s="188" t="e">
        <f>#REF!</f>
        <v>#REF!</v>
      </c>
      <c r="G53" s="188" t="e">
        <f>#REF!</f>
        <v>#REF!</v>
      </c>
      <c r="H53" s="188" t="e">
        <f>#REF!</f>
        <v>#REF!</v>
      </c>
      <c r="I53" s="188" t="e">
        <f>#REF!</f>
        <v>#REF!</v>
      </c>
      <c r="J53" s="188" t="e">
        <f>#REF!</f>
        <v>#REF!</v>
      </c>
      <c r="K53" s="188" t="e">
        <f>#REF!</f>
        <v>#REF!</v>
      </c>
      <c r="L53" s="188" t="e">
        <f>#REF!</f>
        <v>#REF!</v>
      </c>
      <c r="M53" s="188" t="e">
        <f>#REF!</f>
        <v>#REF!</v>
      </c>
      <c r="N53" s="188" t="e">
        <f>#REF!</f>
        <v>#REF!</v>
      </c>
      <c r="O53" s="188" t="e">
        <f>#REF!</f>
        <v>#REF!</v>
      </c>
      <c r="P53" s="188" t="e">
        <f>#REF!</f>
        <v>#REF!</v>
      </c>
      <c r="Q53" s="188" t="e">
        <f>#REF!</f>
        <v>#REF!</v>
      </c>
      <c r="R53" s="188" t="e">
        <f>#REF!</f>
        <v>#REF!</v>
      </c>
      <c r="S53" s="188" t="e">
        <f>#REF!</f>
        <v>#REF!</v>
      </c>
      <c r="T53" s="188" t="e">
        <f>#REF!</f>
        <v>#REF!</v>
      </c>
      <c r="U53" s="188" t="e">
        <f>#REF!</f>
        <v>#REF!</v>
      </c>
      <c r="V53" s="188" t="e">
        <f>#REF!</f>
        <v>#REF!</v>
      </c>
      <c r="W53" s="188" t="e">
        <f>#REF!</f>
        <v>#REF!</v>
      </c>
      <c r="X53" s="188" t="e">
        <f>#REF!</f>
        <v>#REF!</v>
      </c>
      <c r="Y53" s="188" t="e">
        <f>#REF!</f>
        <v>#REF!</v>
      </c>
      <c r="AA53" s="189" t="e">
        <f>#REF!</f>
        <v>#REF!</v>
      </c>
      <c r="AB53" s="189" t="e">
        <f>#REF!</f>
        <v>#REF!</v>
      </c>
      <c r="AC53" s="189" t="e">
        <f>#REF!</f>
        <v>#REF!</v>
      </c>
      <c r="AD53" s="189" t="e">
        <f>#REF!</f>
        <v>#REF!</v>
      </c>
      <c r="AE53" s="189" t="e">
        <f>#REF!</f>
        <v>#REF!</v>
      </c>
      <c r="AF53" s="189" t="e">
        <f>#REF!</f>
        <v>#REF!</v>
      </c>
      <c r="AG53" s="189" t="e">
        <f>#REF!</f>
        <v>#REF!</v>
      </c>
      <c r="AH53" s="189" t="e">
        <f>#REF!</f>
        <v>#REF!</v>
      </c>
      <c r="AI53" s="189" t="e">
        <f>#REF!</f>
        <v>#REF!</v>
      </c>
      <c r="AJ53" s="189" t="e">
        <f>#REF!</f>
        <v>#REF!</v>
      </c>
      <c r="AK53" s="189" t="e">
        <f>#REF!</f>
        <v>#REF!</v>
      </c>
      <c r="AL53" s="189" t="e">
        <f>#REF!</f>
        <v>#REF!</v>
      </c>
      <c r="AM53" s="189" t="e">
        <f>#REF!</f>
        <v>#REF!</v>
      </c>
      <c r="AN53" s="189" t="e">
        <f>#REF!</f>
        <v>#REF!</v>
      </c>
      <c r="AO53" s="189" t="e">
        <f>#REF!</f>
        <v>#REF!</v>
      </c>
      <c r="AP53" s="189" t="e">
        <f>#REF!</f>
        <v>#REF!</v>
      </c>
      <c r="AQ53" s="189" t="e">
        <f>#REF!</f>
        <v>#REF!</v>
      </c>
      <c r="AR53" s="189" t="e">
        <f>#REF!</f>
        <v>#REF!</v>
      </c>
      <c r="AS53" s="189" t="e">
        <f>#REF!</f>
        <v>#REF!</v>
      </c>
      <c r="AT53" s="189" t="e">
        <f>#REF!</f>
        <v>#REF!</v>
      </c>
      <c r="AU53" s="189" t="e">
        <f>#REF!</f>
        <v>#REF!</v>
      </c>
      <c r="AV53" s="189" t="e">
        <f>#REF!</f>
        <v>#REF!</v>
      </c>
      <c r="AW53" s="189" t="e">
        <f>#REF!</f>
        <v>#REF!</v>
      </c>
      <c r="AX53" s="189" t="e">
        <f>#REF!</f>
        <v>#REF!</v>
      </c>
      <c r="AZ53" s="189" t="e">
        <f t="shared" si="27"/>
        <v>#REF!</v>
      </c>
      <c r="BA53" s="189" t="e">
        <f t="shared" si="25"/>
        <v>#REF!</v>
      </c>
      <c r="BB53" s="189" t="e">
        <f t="shared" si="25"/>
        <v>#REF!</v>
      </c>
      <c r="BC53" s="189" t="e">
        <f t="shared" si="25"/>
        <v>#REF!</v>
      </c>
      <c r="BD53" s="189" t="e">
        <f t="shared" si="25"/>
        <v>#REF!</v>
      </c>
      <c r="BE53" s="189" t="e">
        <f t="shared" si="25"/>
        <v>#REF!</v>
      </c>
      <c r="BF53" s="189" t="e">
        <f t="shared" si="25"/>
        <v>#REF!</v>
      </c>
      <c r="BG53" s="189" t="e">
        <f t="shared" si="25"/>
        <v>#REF!</v>
      </c>
      <c r="BH53" s="189" t="e">
        <f t="shared" si="25"/>
        <v>#REF!</v>
      </c>
      <c r="BI53" s="189" t="e">
        <f t="shared" si="25"/>
        <v>#REF!</v>
      </c>
      <c r="BJ53" s="189" t="e">
        <f t="shared" si="25"/>
        <v>#REF!</v>
      </c>
      <c r="BK53" s="189" t="e">
        <f t="shared" si="25"/>
        <v>#REF!</v>
      </c>
      <c r="BL53" s="189" t="e">
        <f t="shared" si="25"/>
        <v>#REF!</v>
      </c>
      <c r="BM53" s="189" t="e">
        <f t="shared" si="25"/>
        <v>#REF!</v>
      </c>
      <c r="BN53" s="189" t="e">
        <f t="shared" si="25"/>
        <v>#REF!</v>
      </c>
      <c r="BO53" s="189" t="e">
        <f t="shared" si="25"/>
        <v>#REF!</v>
      </c>
      <c r="BP53" s="189" t="e">
        <f t="shared" si="25"/>
        <v>#REF!</v>
      </c>
      <c r="BQ53" s="189" t="e">
        <f t="shared" si="26"/>
        <v>#REF!</v>
      </c>
      <c r="BR53" s="189" t="e">
        <f t="shared" si="26"/>
        <v>#REF!</v>
      </c>
      <c r="BS53" s="189" t="e">
        <f t="shared" si="26"/>
        <v>#REF!</v>
      </c>
      <c r="BT53" s="189" t="e">
        <f t="shared" si="26"/>
        <v>#REF!</v>
      </c>
      <c r="BU53" s="189" t="e">
        <f t="shared" si="26"/>
        <v>#REF!</v>
      </c>
      <c r="BV53" s="189" t="e">
        <f t="shared" si="26"/>
        <v>#REF!</v>
      </c>
      <c r="BW53" s="189" t="e">
        <f t="shared" si="26"/>
        <v>#REF!</v>
      </c>
    </row>
    <row r="54" spans="1:75">
      <c r="A54" s="168">
        <v>12</v>
      </c>
      <c r="B54" s="188" t="e">
        <f>#REF!</f>
        <v>#REF!</v>
      </c>
      <c r="C54" s="188" t="e">
        <f>#REF!</f>
        <v>#REF!</v>
      </c>
      <c r="D54" s="188" t="e">
        <f>#REF!</f>
        <v>#REF!</v>
      </c>
      <c r="E54" s="188" t="e">
        <f>#REF!</f>
        <v>#REF!</v>
      </c>
      <c r="F54" s="188" t="e">
        <f>#REF!</f>
        <v>#REF!</v>
      </c>
      <c r="G54" s="188" t="e">
        <f>#REF!</f>
        <v>#REF!</v>
      </c>
      <c r="H54" s="188" t="e">
        <f>#REF!</f>
        <v>#REF!</v>
      </c>
      <c r="I54" s="188" t="e">
        <f>#REF!</f>
        <v>#REF!</v>
      </c>
      <c r="J54" s="188" t="e">
        <f>#REF!</f>
        <v>#REF!</v>
      </c>
      <c r="K54" s="188" t="e">
        <f>#REF!</f>
        <v>#REF!</v>
      </c>
      <c r="L54" s="188" t="e">
        <f>#REF!</f>
        <v>#REF!</v>
      </c>
      <c r="M54" s="188" t="e">
        <f>#REF!</f>
        <v>#REF!</v>
      </c>
      <c r="N54" s="188" t="e">
        <f>#REF!</f>
        <v>#REF!</v>
      </c>
      <c r="O54" s="188" t="e">
        <f>#REF!</f>
        <v>#REF!</v>
      </c>
      <c r="P54" s="188" t="e">
        <f>#REF!</f>
        <v>#REF!</v>
      </c>
      <c r="Q54" s="188" t="e">
        <f>#REF!</f>
        <v>#REF!</v>
      </c>
      <c r="R54" s="188" t="e">
        <f>#REF!</f>
        <v>#REF!</v>
      </c>
      <c r="S54" s="188" t="e">
        <f>#REF!</f>
        <v>#REF!</v>
      </c>
      <c r="T54" s="188" t="e">
        <f>#REF!</f>
        <v>#REF!</v>
      </c>
      <c r="U54" s="188" t="e">
        <f>#REF!</f>
        <v>#REF!</v>
      </c>
      <c r="V54" s="188" t="e">
        <f>#REF!</f>
        <v>#REF!</v>
      </c>
      <c r="W54" s="188" t="e">
        <f>#REF!</f>
        <v>#REF!</v>
      </c>
      <c r="X54" s="188" t="e">
        <f>#REF!</f>
        <v>#REF!</v>
      </c>
      <c r="Y54" s="188" t="e">
        <f>#REF!</f>
        <v>#REF!</v>
      </c>
      <c r="AA54" s="189" t="e">
        <f>#REF!</f>
        <v>#REF!</v>
      </c>
      <c r="AB54" s="189" t="e">
        <f>#REF!</f>
        <v>#REF!</v>
      </c>
      <c r="AC54" s="189" t="e">
        <f>#REF!</f>
        <v>#REF!</v>
      </c>
      <c r="AD54" s="189" t="e">
        <f>#REF!</f>
        <v>#REF!</v>
      </c>
      <c r="AE54" s="189" t="e">
        <f>#REF!</f>
        <v>#REF!</v>
      </c>
      <c r="AF54" s="189" t="e">
        <f>#REF!</f>
        <v>#REF!</v>
      </c>
      <c r="AG54" s="189" t="e">
        <f>#REF!</f>
        <v>#REF!</v>
      </c>
      <c r="AH54" s="189" t="e">
        <f>#REF!</f>
        <v>#REF!</v>
      </c>
      <c r="AI54" s="189" t="e">
        <f>#REF!</f>
        <v>#REF!</v>
      </c>
      <c r="AJ54" s="189" t="e">
        <f>#REF!</f>
        <v>#REF!</v>
      </c>
      <c r="AK54" s="189" t="e">
        <f>#REF!</f>
        <v>#REF!</v>
      </c>
      <c r="AL54" s="189" t="e">
        <f>#REF!</f>
        <v>#REF!</v>
      </c>
      <c r="AM54" s="189" t="e">
        <f>#REF!</f>
        <v>#REF!</v>
      </c>
      <c r="AN54" s="189" t="e">
        <f>#REF!</f>
        <v>#REF!</v>
      </c>
      <c r="AO54" s="189" t="e">
        <f>#REF!</f>
        <v>#REF!</v>
      </c>
      <c r="AP54" s="189" t="e">
        <f>#REF!</f>
        <v>#REF!</v>
      </c>
      <c r="AQ54" s="189" t="e">
        <f>#REF!</f>
        <v>#REF!</v>
      </c>
      <c r="AR54" s="189" t="e">
        <f>#REF!</f>
        <v>#REF!</v>
      </c>
      <c r="AS54" s="189" t="e">
        <f>#REF!</f>
        <v>#REF!</v>
      </c>
      <c r="AT54" s="189" t="e">
        <f>#REF!</f>
        <v>#REF!</v>
      </c>
      <c r="AU54" s="189" t="e">
        <f>#REF!</f>
        <v>#REF!</v>
      </c>
      <c r="AV54" s="189" t="e">
        <f>#REF!</f>
        <v>#REF!</v>
      </c>
      <c r="AW54" s="189" t="e">
        <f>#REF!</f>
        <v>#REF!</v>
      </c>
      <c r="AX54" s="189" t="e">
        <f>#REF!</f>
        <v>#REF!</v>
      </c>
      <c r="AZ54" s="189" t="e">
        <f t="shared" si="27"/>
        <v>#REF!</v>
      </c>
      <c r="BA54" s="189" t="e">
        <f t="shared" si="25"/>
        <v>#REF!</v>
      </c>
      <c r="BB54" s="189" t="e">
        <f t="shared" si="25"/>
        <v>#REF!</v>
      </c>
      <c r="BC54" s="189" t="e">
        <f t="shared" si="25"/>
        <v>#REF!</v>
      </c>
      <c r="BD54" s="189" t="e">
        <f t="shared" si="25"/>
        <v>#REF!</v>
      </c>
      <c r="BE54" s="189" t="e">
        <f t="shared" si="25"/>
        <v>#REF!</v>
      </c>
      <c r="BF54" s="189" t="e">
        <f t="shared" si="25"/>
        <v>#REF!</v>
      </c>
      <c r="BG54" s="189" t="e">
        <f t="shared" si="25"/>
        <v>#REF!</v>
      </c>
      <c r="BH54" s="189" t="e">
        <f t="shared" si="25"/>
        <v>#REF!</v>
      </c>
      <c r="BI54" s="189" t="e">
        <f t="shared" si="25"/>
        <v>#REF!</v>
      </c>
      <c r="BJ54" s="189" t="e">
        <f t="shared" si="25"/>
        <v>#REF!</v>
      </c>
      <c r="BK54" s="189" t="e">
        <f t="shared" si="25"/>
        <v>#REF!</v>
      </c>
      <c r="BL54" s="189" t="e">
        <f t="shared" si="25"/>
        <v>#REF!</v>
      </c>
      <c r="BM54" s="189" t="e">
        <f t="shared" si="25"/>
        <v>#REF!</v>
      </c>
      <c r="BN54" s="189" t="e">
        <f t="shared" si="25"/>
        <v>#REF!</v>
      </c>
      <c r="BO54" s="189" t="e">
        <f t="shared" si="25"/>
        <v>#REF!</v>
      </c>
      <c r="BP54" s="189" t="e">
        <f t="shared" si="25"/>
        <v>#REF!</v>
      </c>
      <c r="BQ54" s="189" t="e">
        <f t="shared" si="26"/>
        <v>#REF!</v>
      </c>
      <c r="BR54" s="189" t="e">
        <f t="shared" si="26"/>
        <v>#REF!</v>
      </c>
      <c r="BS54" s="189" t="e">
        <f t="shared" si="26"/>
        <v>#REF!</v>
      </c>
      <c r="BT54" s="189" t="e">
        <f t="shared" si="26"/>
        <v>#REF!</v>
      </c>
      <c r="BU54" s="189" t="e">
        <f t="shared" si="26"/>
        <v>#REF!</v>
      </c>
      <c r="BV54" s="189" t="e">
        <f t="shared" si="26"/>
        <v>#REF!</v>
      </c>
      <c r="BW54" s="189" t="e">
        <f t="shared" si="26"/>
        <v>#REF!</v>
      </c>
    </row>
    <row r="55" spans="1:75">
      <c r="A55" s="168">
        <v>13</v>
      </c>
      <c r="B55" s="188" t="e">
        <f>#REF!</f>
        <v>#REF!</v>
      </c>
      <c r="C55" s="188" t="e">
        <f>#REF!</f>
        <v>#REF!</v>
      </c>
      <c r="D55" s="188" t="e">
        <f>#REF!</f>
        <v>#REF!</v>
      </c>
      <c r="E55" s="188" t="e">
        <f>#REF!</f>
        <v>#REF!</v>
      </c>
      <c r="F55" s="188" t="e">
        <f>#REF!</f>
        <v>#REF!</v>
      </c>
      <c r="G55" s="188" t="e">
        <f>#REF!</f>
        <v>#REF!</v>
      </c>
      <c r="H55" s="188" t="e">
        <f>#REF!</f>
        <v>#REF!</v>
      </c>
      <c r="I55" s="188" t="e">
        <f>#REF!</f>
        <v>#REF!</v>
      </c>
      <c r="J55" s="188" t="e">
        <f>#REF!</f>
        <v>#REF!</v>
      </c>
      <c r="K55" s="188" t="e">
        <f>#REF!</f>
        <v>#REF!</v>
      </c>
      <c r="L55" s="188" t="e">
        <f>#REF!</f>
        <v>#REF!</v>
      </c>
      <c r="M55" s="188" t="e">
        <f>#REF!</f>
        <v>#REF!</v>
      </c>
      <c r="N55" s="188" t="e">
        <f>#REF!</f>
        <v>#REF!</v>
      </c>
      <c r="O55" s="188" t="e">
        <f>#REF!</f>
        <v>#REF!</v>
      </c>
      <c r="P55" s="188" t="e">
        <f>#REF!</f>
        <v>#REF!</v>
      </c>
      <c r="Q55" s="188" t="e">
        <f>#REF!</f>
        <v>#REF!</v>
      </c>
      <c r="R55" s="188" t="e">
        <f>#REF!</f>
        <v>#REF!</v>
      </c>
      <c r="S55" s="188" t="e">
        <f>#REF!</f>
        <v>#REF!</v>
      </c>
      <c r="T55" s="188" t="e">
        <f>#REF!</f>
        <v>#REF!</v>
      </c>
      <c r="U55" s="188" t="e">
        <f>#REF!</f>
        <v>#REF!</v>
      </c>
      <c r="V55" s="188" t="e">
        <f>#REF!</f>
        <v>#REF!</v>
      </c>
      <c r="W55" s="188" t="e">
        <f>#REF!</f>
        <v>#REF!</v>
      </c>
      <c r="X55" s="188" t="e">
        <f>#REF!</f>
        <v>#REF!</v>
      </c>
      <c r="Y55" s="188" t="e">
        <f>#REF!</f>
        <v>#REF!</v>
      </c>
      <c r="AA55" s="189" t="e">
        <f>#REF!</f>
        <v>#REF!</v>
      </c>
      <c r="AB55" s="189" t="e">
        <f>#REF!</f>
        <v>#REF!</v>
      </c>
      <c r="AC55" s="189" t="e">
        <f>#REF!</f>
        <v>#REF!</v>
      </c>
      <c r="AD55" s="189" t="e">
        <f>#REF!</f>
        <v>#REF!</v>
      </c>
      <c r="AE55" s="189" t="e">
        <f>#REF!</f>
        <v>#REF!</v>
      </c>
      <c r="AF55" s="189" t="e">
        <f>#REF!</f>
        <v>#REF!</v>
      </c>
      <c r="AG55" s="189" t="e">
        <f>#REF!</f>
        <v>#REF!</v>
      </c>
      <c r="AH55" s="189" t="e">
        <f>#REF!</f>
        <v>#REF!</v>
      </c>
      <c r="AI55" s="189" t="e">
        <f>#REF!</f>
        <v>#REF!</v>
      </c>
      <c r="AJ55" s="189" t="e">
        <f>#REF!</f>
        <v>#REF!</v>
      </c>
      <c r="AK55" s="189" t="e">
        <f>#REF!</f>
        <v>#REF!</v>
      </c>
      <c r="AL55" s="189" t="e">
        <f>#REF!</f>
        <v>#REF!</v>
      </c>
      <c r="AM55" s="189" t="e">
        <f>#REF!</f>
        <v>#REF!</v>
      </c>
      <c r="AN55" s="189" t="e">
        <f>#REF!</f>
        <v>#REF!</v>
      </c>
      <c r="AO55" s="189" t="e">
        <f>#REF!</f>
        <v>#REF!</v>
      </c>
      <c r="AP55" s="189" t="e">
        <f>#REF!</f>
        <v>#REF!</v>
      </c>
      <c r="AQ55" s="189" t="e">
        <f>#REF!</f>
        <v>#REF!</v>
      </c>
      <c r="AR55" s="189" t="e">
        <f>#REF!</f>
        <v>#REF!</v>
      </c>
      <c r="AS55" s="189" t="e">
        <f>#REF!</f>
        <v>#REF!</v>
      </c>
      <c r="AT55" s="189" t="e">
        <f>#REF!</f>
        <v>#REF!</v>
      </c>
      <c r="AU55" s="189" t="e">
        <f>#REF!</f>
        <v>#REF!</v>
      </c>
      <c r="AV55" s="189" t="e">
        <f>#REF!</f>
        <v>#REF!</v>
      </c>
      <c r="AW55" s="189" t="e">
        <f>#REF!</f>
        <v>#REF!</v>
      </c>
      <c r="AX55" s="189" t="e">
        <f>#REF!</f>
        <v>#REF!</v>
      </c>
      <c r="AZ55" s="189" t="e">
        <f t="shared" si="27"/>
        <v>#REF!</v>
      </c>
      <c r="BA55" s="189" t="e">
        <f t="shared" si="25"/>
        <v>#REF!</v>
      </c>
      <c r="BB55" s="189" t="e">
        <f t="shared" si="25"/>
        <v>#REF!</v>
      </c>
      <c r="BC55" s="189" t="e">
        <f t="shared" si="25"/>
        <v>#REF!</v>
      </c>
      <c r="BD55" s="189" t="e">
        <f t="shared" si="25"/>
        <v>#REF!</v>
      </c>
      <c r="BE55" s="189" t="e">
        <f t="shared" si="25"/>
        <v>#REF!</v>
      </c>
      <c r="BF55" s="189" t="e">
        <f t="shared" si="25"/>
        <v>#REF!</v>
      </c>
      <c r="BG55" s="189" t="e">
        <f t="shared" si="25"/>
        <v>#REF!</v>
      </c>
      <c r="BH55" s="189" t="e">
        <f t="shared" si="25"/>
        <v>#REF!</v>
      </c>
      <c r="BI55" s="189" t="e">
        <f t="shared" si="25"/>
        <v>#REF!</v>
      </c>
      <c r="BJ55" s="189" t="e">
        <f t="shared" si="25"/>
        <v>#REF!</v>
      </c>
      <c r="BK55" s="189" t="e">
        <f t="shared" si="25"/>
        <v>#REF!</v>
      </c>
      <c r="BL55" s="189" t="e">
        <f t="shared" si="25"/>
        <v>#REF!</v>
      </c>
      <c r="BM55" s="189" t="e">
        <f t="shared" si="25"/>
        <v>#REF!</v>
      </c>
      <c r="BN55" s="189" t="e">
        <f t="shared" si="25"/>
        <v>#REF!</v>
      </c>
      <c r="BO55" s="189" t="e">
        <f t="shared" si="25"/>
        <v>#REF!</v>
      </c>
      <c r="BP55" s="189" t="e">
        <f t="shared" si="25"/>
        <v>#REF!</v>
      </c>
      <c r="BQ55" s="189" t="e">
        <f t="shared" si="26"/>
        <v>#REF!</v>
      </c>
      <c r="BR55" s="189" t="e">
        <f t="shared" si="26"/>
        <v>#REF!</v>
      </c>
      <c r="BS55" s="189" t="e">
        <f t="shared" si="26"/>
        <v>#REF!</v>
      </c>
      <c r="BT55" s="189" t="e">
        <f t="shared" si="26"/>
        <v>#REF!</v>
      </c>
      <c r="BU55" s="189" t="e">
        <f t="shared" si="26"/>
        <v>#REF!</v>
      </c>
      <c r="BV55" s="189" t="e">
        <f t="shared" si="26"/>
        <v>#REF!</v>
      </c>
      <c r="BW55" s="189" t="e">
        <f t="shared" si="26"/>
        <v>#REF!</v>
      </c>
    </row>
    <row r="56" spans="1:75">
      <c r="A56" s="168">
        <v>14</v>
      </c>
      <c r="B56" s="188" t="e">
        <f>#REF!</f>
        <v>#REF!</v>
      </c>
      <c r="C56" s="188" t="e">
        <f>#REF!</f>
        <v>#REF!</v>
      </c>
      <c r="D56" s="188" t="e">
        <f>#REF!</f>
        <v>#REF!</v>
      </c>
      <c r="E56" s="188" t="e">
        <f>#REF!</f>
        <v>#REF!</v>
      </c>
      <c r="F56" s="188" t="e">
        <f>#REF!</f>
        <v>#REF!</v>
      </c>
      <c r="G56" s="188" t="e">
        <f>#REF!</f>
        <v>#REF!</v>
      </c>
      <c r="H56" s="188" t="e">
        <f>#REF!</f>
        <v>#REF!</v>
      </c>
      <c r="I56" s="188" t="e">
        <f>#REF!</f>
        <v>#REF!</v>
      </c>
      <c r="J56" s="188" t="e">
        <f>#REF!</f>
        <v>#REF!</v>
      </c>
      <c r="K56" s="188" t="e">
        <f>#REF!</f>
        <v>#REF!</v>
      </c>
      <c r="L56" s="188" t="e">
        <f>#REF!</f>
        <v>#REF!</v>
      </c>
      <c r="M56" s="188" t="e">
        <f>#REF!</f>
        <v>#REF!</v>
      </c>
      <c r="N56" s="188" t="e">
        <f>#REF!</f>
        <v>#REF!</v>
      </c>
      <c r="O56" s="188" t="e">
        <f>#REF!</f>
        <v>#REF!</v>
      </c>
      <c r="P56" s="188" t="e">
        <f>#REF!</f>
        <v>#REF!</v>
      </c>
      <c r="Q56" s="188" t="e">
        <f>#REF!</f>
        <v>#REF!</v>
      </c>
      <c r="R56" s="188" t="e">
        <f>#REF!</f>
        <v>#REF!</v>
      </c>
      <c r="S56" s="188" t="e">
        <f>#REF!</f>
        <v>#REF!</v>
      </c>
      <c r="T56" s="188" t="e">
        <f>#REF!</f>
        <v>#REF!</v>
      </c>
      <c r="U56" s="188" t="e">
        <f>#REF!</f>
        <v>#REF!</v>
      </c>
      <c r="V56" s="188" t="e">
        <f>#REF!</f>
        <v>#REF!</v>
      </c>
      <c r="W56" s="188" t="e">
        <f>#REF!</f>
        <v>#REF!</v>
      </c>
      <c r="X56" s="188" t="e">
        <f>#REF!</f>
        <v>#REF!</v>
      </c>
      <c r="Y56" s="188" t="e">
        <f>#REF!</f>
        <v>#REF!</v>
      </c>
      <c r="AA56" s="189" t="e">
        <f>#REF!</f>
        <v>#REF!</v>
      </c>
      <c r="AB56" s="189" t="e">
        <f>#REF!</f>
        <v>#REF!</v>
      </c>
      <c r="AC56" s="189" t="e">
        <f>#REF!</f>
        <v>#REF!</v>
      </c>
      <c r="AD56" s="189" t="e">
        <f>#REF!</f>
        <v>#REF!</v>
      </c>
      <c r="AE56" s="189" t="e">
        <f>#REF!</f>
        <v>#REF!</v>
      </c>
      <c r="AF56" s="189" t="e">
        <f>#REF!</f>
        <v>#REF!</v>
      </c>
      <c r="AG56" s="189" t="e">
        <f>#REF!</f>
        <v>#REF!</v>
      </c>
      <c r="AH56" s="189" t="e">
        <f>#REF!</f>
        <v>#REF!</v>
      </c>
      <c r="AI56" s="189" t="e">
        <f>#REF!</f>
        <v>#REF!</v>
      </c>
      <c r="AJ56" s="189" t="e">
        <f>#REF!</f>
        <v>#REF!</v>
      </c>
      <c r="AK56" s="189" t="e">
        <f>#REF!</f>
        <v>#REF!</v>
      </c>
      <c r="AL56" s="189" t="e">
        <f>#REF!</f>
        <v>#REF!</v>
      </c>
      <c r="AM56" s="189" t="e">
        <f>#REF!</f>
        <v>#REF!</v>
      </c>
      <c r="AN56" s="189" t="e">
        <f>#REF!</f>
        <v>#REF!</v>
      </c>
      <c r="AO56" s="189" t="e">
        <f>#REF!</f>
        <v>#REF!</v>
      </c>
      <c r="AP56" s="189" t="e">
        <f>#REF!</f>
        <v>#REF!</v>
      </c>
      <c r="AQ56" s="189" t="e">
        <f>#REF!</f>
        <v>#REF!</v>
      </c>
      <c r="AR56" s="189" t="e">
        <f>#REF!</f>
        <v>#REF!</v>
      </c>
      <c r="AS56" s="189" t="e">
        <f>#REF!</f>
        <v>#REF!</v>
      </c>
      <c r="AT56" s="189" t="e">
        <f>#REF!</f>
        <v>#REF!</v>
      </c>
      <c r="AU56" s="189" t="e">
        <f>#REF!</f>
        <v>#REF!</v>
      </c>
      <c r="AV56" s="189" t="e">
        <f>#REF!</f>
        <v>#REF!</v>
      </c>
      <c r="AW56" s="189" t="e">
        <f>#REF!</f>
        <v>#REF!</v>
      </c>
      <c r="AX56" s="189" t="e">
        <f>#REF!</f>
        <v>#REF!</v>
      </c>
      <c r="AZ56" s="189" t="e">
        <f t="shared" si="27"/>
        <v>#REF!</v>
      </c>
      <c r="BA56" s="189" t="e">
        <f t="shared" si="25"/>
        <v>#REF!</v>
      </c>
      <c r="BB56" s="189" t="e">
        <f t="shared" si="25"/>
        <v>#REF!</v>
      </c>
      <c r="BC56" s="189" t="e">
        <f t="shared" si="25"/>
        <v>#REF!</v>
      </c>
      <c r="BD56" s="189" t="e">
        <f t="shared" si="25"/>
        <v>#REF!</v>
      </c>
      <c r="BE56" s="189" t="e">
        <f t="shared" si="25"/>
        <v>#REF!</v>
      </c>
      <c r="BF56" s="189" t="e">
        <f t="shared" si="25"/>
        <v>#REF!</v>
      </c>
      <c r="BG56" s="189" t="e">
        <f t="shared" si="25"/>
        <v>#REF!</v>
      </c>
      <c r="BH56" s="189" t="e">
        <f t="shared" si="25"/>
        <v>#REF!</v>
      </c>
      <c r="BI56" s="189" t="e">
        <f t="shared" si="25"/>
        <v>#REF!</v>
      </c>
      <c r="BJ56" s="189" t="e">
        <f t="shared" si="25"/>
        <v>#REF!</v>
      </c>
      <c r="BK56" s="189" t="e">
        <f t="shared" si="25"/>
        <v>#REF!</v>
      </c>
      <c r="BL56" s="189" t="e">
        <f t="shared" si="25"/>
        <v>#REF!</v>
      </c>
      <c r="BM56" s="189" t="e">
        <f t="shared" si="25"/>
        <v>#REF!</v>
      </c>
      <c r="BN56" s="189" t="e">
        <f t="shared" si="25"/>
        <v>#REF!</v>
      </c>
      <c r="BO56" s="189" t="e">
        <f t="shared" si="25"/>
        <v>#REF!</v>
      </c>
      <c r="BP56" s="189" t="e">
        <f t="shared" si="25"/>
        <v>#REF!</v>
      </c>
      <c r="BQ56" s="189" t="e">
        <f t="shared" si="26"/>
        <v>#REF!</v>
      </c>
      <c r="BR56" s="189" t="e">
        <f t="shared" si="26"/>
        <v>#REF!</v>
      </c>
      <c r="BS56" s="189" t="e">
        <f t="shared" si="26"/>
        <v>#REF!</v>
      </c>
      <c r="BT56" s="189" t="e">
        <f t="shared" si="26"/>
        <v>#REF!</v>
      </c>
      <c r="BU56" s="189" t="e">
        <f t="shared" si="26"/>
        <v>#REF!</v>
      </c>
      <c r="BV56" s="189" t="e">
        <f t="shared" si="26"/>
        <v>#REF!</v>
      </c>
      <c r="BW56" s="189" t="e">
        <f t="shared" si="26"/>
        <v>#REF!</v>
      </c>
    </row>
    <row r="57" spans="1:75">
      <c r="A57" s="168">
        <v>15</v>
      </c>
      <c r="B57" s="188" t="e">
        <f>#REF!</f>
        <v>#REF!</v>
      </c>
      <c r="C57" s="188" t="e">
        <f>#REF!</f>
        <v>#REF!</v>
      </c>
      <c r="D57" s="188" t="e">
        <f>#REF!</f>
        <v>#REF!</v>
      </c>
      <c r="E57" s="188" t="e">
        <f>#REF!</f>
        <v>#REF!</v>
      </c>
      <c r="F57" s="188" t="e">
        <f>#REF!</f>
        <v>#REF!</v>
      </c>
      <c r="G57" s="188" t="e">
        <f>#REF!</f>
        <v>#REF!</v>
      </c>
      <c r="H57" s="188" t="e">
        <f>#REF!</f>
        <v>#REF!</v>
      </c>
      <c r="I57" s="188" t="e">
        <f>#REF!</f>
        <v>#REF!</v>
      </c>
      <c r="J57" s="188" t="e">
        <f>#REF!</f>
        <v>#REF!</v>
      </c>
      <c r="K57" s="188" t="e">
        <f>#REF!</f>
        <v>#REF!</v>
      </c>
      <c r="L57" s="188" t="e">
        <f>#REF!</f>
        <v>#REF!</v>
      </c>
      <c r="M57" s="188" t="e">
        <f>#REF!</f>
        <v>#REF!</v>
      </c>
      <c r="N57" s="188" t="e">
        <f>#REF!</f>
        <v>#REF!</v>
      </c>
      <c r="O57" s="188" t="e">
        <f>#REF!</f>
        <v>#REF!</v>
      </c>
      <c r="P57" s="188" t="e">
        <f>#REF!</f>
        <v>#REF!</v>
      </c>
      <c r="Q57" s="188" t="e">
        <f>#REF!</f>
        <v>#REF!</v>
      </c>
      <c r="R57" s="188" t="e">
        <f>#REF!</f>
        <v>#REF!</v>
      </c>
      <c r="S57" s="188" t="e">
        <f>#REF!</f>
        <v>#REF!</v>
      </c>
      <c r="T57" s="188" t="e">
        <f>#REF!</f>
        <v>#REF!</v>
      </c>
      <c r="U57" s="188" t="e">
        <f>#REF!</f>
        <v>#REF!</v>
      </c>
      <c r="V57" s="188" t="e">
        <f>#REF!</f>
        <v>#REF!</v>
      </c>
      <c r="W57" s="188" t="e">
        <f>#REF!</f>
        <v>#REF!</v>
      </c>
      <c r="X57" s="188" t="e">
        <f>#REF!</f>
        <v>#REF!</v>
      </c>
      <c r="Y57" s="188" t="e">
        <f>#REF!</f>
        <v>#REF!</v>
      </c>
      <c r="AA57" s="189" t="e">
        <f>#REF!</f>
        <v>#REF!</v>
      </c>
      <c r="AB57" s="189" t="e">
        <f>#REF!</f>
        <v>#REF!</v>
      </c>
      <c r="AC57" s="189" t="e">
        <f>#REF!</f>
        <v>#REF!</v>
      </c>
      <c r="AD57" s="189" t="e">
        <f>#REF!</f>
        <v>#REF!</v>
      </c>
      <c r="AE57" s="189" t="e">
        <f>#REF!</f>
        <v>#REF!</v>
      </c>
      <c r="AF57" s="189" t="e">
        <f>#REF!</f>
        <v>#REF!</v>
      </c>
      <c r="AG57" s="189" t="e">
        <f>#REF!</f>
        <v>#REF!</v>
      </c>
      <c r="AH57" s="189" t="e">
        <f>#REF!</f>
        <v>#REF!</v>
      </c>
      <c r="AI57" s="189" t="e">
        <f>#REF!</f>
        <v>#REF!</v>
      </c>
      <c r="AJ57" s="189" t="e">
        <f>#REF!</f>
        <v>#REF!</v>
      </c>
      <c r="AK57" s="189" t="e">
        <f>#REF!</f>
        <v>#REF!</v>
      </c>
      <c r="AL57" s="189" t="e">
        <f>#REF!</f>
        <v>#REF!</v>
      </c>
      <c r="AM57" s="189" t="e">
        <f>#REF!</f>
        <v>#REF!</v>
      </c>
      <c r="AN57" s="189" t="e">
        <f>#REF!</f>
        <v>#REF!</v>
      </c>
      <c r="AO57" s="189" t="e">
        <f>#REF!</f>
        <v>#REF!</v>
      </c>
      <c r="AP57" s="189" t="e">
        <f>#REF!</f>
        <v>#REF!</v>
      </c>
      <c r="AQ57" s="189" t="e">
        <f>#REF!</f>
        <v>#REF!</v>
      </c>
      <c r="AR57" s="189" t="e">
        <f>#REF!</f>
        <v>#REF!</v>
      </c>
      <c r="AS57" s="189" t="e">
        <f>#REF!</f>
        <v>#REF!</v>
      </c>
      <c r="AT57" s="189" t="e">
        <f>#REF!</f>
        <v>#REF!</v>
      </c>
      <c r="AU57" s="189" t="e">
        <f>#REF!</f>
        <v>#REF!</v>
      </c>
      <c r="AV57" s="189" t="e">
        <f>#REF!</f>
        <v>#REF!</v>
      </c>
      <c r="AW57" s="189" t="e">
        <f>#REF!</f>
        <v>#REF!</v>
      </c>
      <c r="AX57" s="189" t="e">
        <f>#REF!</f>
        <v>#REF!</v>
      </c>
      <c r="AZ57" s="189" t="e">
        <f t="shared" si="27"/>
        <v>#REF!</v>
      </c>
      <c r="BA57" s="189" t="e">
        <f t="shared" si="25"/>
        <v>#REF!</v>
      </c>
      <c r="BB57" s="189" t="e">
        <f t="shared" si="25"/>
        <v>#REF!</v>
      </c>
      <c r="BC57" s="189" t="e">
        <f t="shared" si="25"/>
        <v>#REF!</v>
      </c>
      <c r="BD57" s="189" t="e">
        <f t="shared" si="25"/>
        <v>#REF!</v>
      </c>
      <c r="BE57" s="189" t="e">
        <f t="shared" si="25"/>
        <v>#REF!</v>
      </c>
      <c r="BF57" s="189" t="e">
        <f t="shared" si="25"/>
        <v>#REF!</v>
      </c>
      <c r="BG57" s="189" t="e">
        <f t="shared" si="25"/>
        <v>#REF!</v>
      </c>
      <c r="BH57" s="189" t="e">
        <f t="shared" si="25"/>
        <v>#REF!</v>
      </c>
      <c r="BI57" s="189" t="e">
        <f t="shared" si="25"/>
        <v>#REF!</v>
      </c>
      <c r="BJ57" s="189" t="e">
        <f t="shared" si="25"/>
        <v>#REF!</v>
      </c>
      <c r="BK57" s="189" t="e">
        <f t="shared" si="25"/>
        <v>#REF!</v>
      </c>
      <c r="BL57" s="189" t="e">
        <f t="shared" si="25"/>
        <v>#REF!</v>
      </c>
      <c r="BM57" s="189" t="e">
        <f t="shared" si="25"/>
        <v>#REF!</v>
      </c>
      <c r="BN57" s="189" t="e">
        <f t="shared" si="25"/>
        <v>#REF!</v>
      </c>
      <c r="BO57" s="189" t="e">
        <f t="shared" si="25"/>
        <v>#REF!</v>
      </c>
      <c r="BP57" s="189" t="e">
        <f t="shared" si="25"/>
        <v>#REF!</v>
      </c>
      <c r="BQ57" s="189" t="e">
        <f t="shared" si="26"/>
        <v>#REF!</v>
      </c>
      <c r="BR57" s="189" t="e">
        <f t="shared" si="26"/>
        <v>#REF!</v>
      </c>
      <c r="BS57" s="189" t="e">
        <f t="shared" si="26"/>
        <v>#REF!</v>
      </c>
      <c r="BT57" s="189" t="e">
        <f t="shared" si="26"/>
        <v>#REF!</v>
      </c>
      <c r="BU57" s="189" t="e">
        <f t="shared" si="26"/>
        <v>#REF!</v>
      </c>
      <c r="BV57" s="189" t="e">
        <f t="shared" si="26"/>
        <v>#REF!</v>
      </c>
      <c r="BW57" s="189" t="e">
        <f t="shared" si="26"/>
        <v>#REF!</v>
      </c>
    </row>
    <row r="58" spans="1:75">
      <c r="A58" s="168">
        <v>16</v>
      </c>
      <c r="B58" s="188" t="e">
        <f>#REF!</f>
        <v>#REF!</v>
      </c>
      <c r="C58" s="188" t="e">
        <f>#REF!</f>
        <v>#REF!</v>
      </c>
      <c r="D58" s="188" t="e">
        <f>#REF!</f>
        <v>#REF!</v>
      </c>
      <c r="E58" s="188" t="e">
        <f>#REF!</f>
        <v>#REF!</v>
      </c>
      <c r="F58" s="188" t="e">
        <f>#REF!</f>
        <v>#REF!</v>
      </c>
      <c r="G58" s="188" t="e">
        <f>#REF!</f>
        <v>#REF!</v>
      </c>
      <c r="H58" s="188" t="e">
        <f>#REF!</f>
        <v>#REF!</v>
      </c>
      <c r="I58" s="188" t="e">
        <f>#REF!</f>
        <v>#REF!</v>
      </c>
      <c r="J58" s="188" t="e">
        <f>#REF!</f>
        <v>#REF!</v>
      </c>
      <c r="K58" s="188" t="e">
        <f>#REF!</f>
        <v>#REF!</v>
      </c>
      <c r="L58" s="188" t="e">
        <f>#REF!</f>
        <v>#REF!</v>
      </c>
      <c r="M58" s="188" t="e">
        <f>#REF!</f>
        <v>#REF!</v>
      </c>
      <c r="N58" s="188" t="e">
        <f>#REF!</f>
        <v>#REF!</v>
      </c>
      <c r="O58" s="188" t="e">
        <f>#REF!</f>
        <v>#REF!</v>
      </c>
      <c r="P58" s="188" t="e">
        <f>#REF!</f>
        <v>#REF!</v>
      </c>
      <c r="Q58" s="188" t="e">
        <f>#REF!</f>
        <v>#REF!</v>
      </c>
      <c r="R58" s="188" t="e">
        <f>#REF!</f>
        <v>#REF!</v>
      </c>
      <c r="S58" s="188" t="e">
        <f>#REF!</f>
        <v>#REF!</v>
      </c>
      <c r="T58" s="188" t="e">
        <f>#REF!</f>
        <v>#REF!</v>
      </c>
      <c r="U58" s="188" t="e">
        <f>#REF!</f>
        <v>#REF!</v>
      </c>
      <c r="V58" s="188" t="e">
        <f>#REF!</f>
        <v>#REF!</v>
      </c>
      <c r="W58" s="188" t="e">
        <f>#REF!</f>
        <v>#REF!</v>
      </c>
      <c r="X58" s="188" t="e">
        <f>#REF!</f>
        <v>#REF!</v>
      </c>
      <c r="Y58" s="188" t="e">
        <f>#REF!</f>
        <v>#REF!</v>
      </c>
      <c r="AA58" s="189" t="e">
        <f>#REF!</f>
        <v>#REF!</v>
      </c>
      <c r="AB58" s="189" t="e">
        <f>#REF!</f>
        <v>#REF!</v>
      </c>
      <c r="AC58" s="189" t="e">
        <f>#REF!</f>
        <v>#REF!</v>
      </c>
      <c r="AD58" s="189" t="e">
        <f>#REF!</f>
        <v>#REF!</v>
      </c>
      <c r="AE58" s="189" t="e">
        <f>#REF!</f>
        <v>#REF!</v>
      </c>
      <c r="AF58" s="189" t="e">
        <f>#REF!</f>
        <v>#REF!</v>
      </c>
      <c r="AG58" s="189" t="e">
        <f>#REF!</f>
        <v>#REF!</v>
      </c>
      <c r="AH58" s="189" t="e">
        <f>#REF!</f>
        <v>#REF!</v>
      </c>
      <c r="AI58" s="189" t="e">
        <f>#REF!</f>
        <v>#REF!</v>
      </c>
      <c r="AJ58" s="189" t="e">
        <f>#REF!</f>
        <v>#REF!</v>
      </c>
      <c r="AK58" s="189" t="e">
        <f>#REF!</f>
        <v>#REF!</v>
      </c>
      <c r="AL58" s="189" t="e">
        <f>#REF!</f>
        <v>#REF!</v>
      </c>
      <c r="AM58" s="189" t="e">
        <f>#REF!</f>
        <v>#REF!</v>
      </c>
      <c r="AN58" s="189" t="e">
        <f>#REF!</f>
        <v>#REF!</v>
      </c>
      <c r="AO58" s="189" t="e">
        <f>#REF!</f>
        <v>#REF!</v>
      </c>
      <c r="AP58" s="189" t="e">
        <f>#REF!</f>
        <v>#REF!</v>
      </c>
      <c r="AQ58" s="189" t="e">
        <f>#REF!</f>
        <v>#REF!</v>
      </c>
      <c r="AR58" s="189" t="e">
        <f>#REF!</f>
        <v>#REF!</v>
      </c>
      <c r="AS58" s="189" t="e">
        <f>#REF!</f>
        <v>#REF!</v>
      </c>
      <c r="AT58" s="189" t="e">
        <f>#REF!</f>
        <v>#REF!</v>
      </c>
      <c r="AU58" s="189" t="e">
        <f>#REF!</f>
        <v>#REF!</v>
      </c>
      <c r="AV58" s="189" t="e">
        <f>#REF!</f>
        <v>#REF!</v>
      </c>
      <c r="AW58" s="189" t="e">
        <f>#REF!</f>
        <v>#REF!</v>
      </c>
      <c r="AX58" s="189" t="e">
        <f>#REF!</f>
        <v>#REF!</v>
      </c>
      <c r="AZ58" s="189" t="e">
        <f t="shared" si="27"/>
        <v>#REF!</v>
      </c>
      <c r="BA58" s="189" t="e">
        <f t="shared" si="25"/>
        <v>#REF!</v>
      </c>
      <c r="BB58" s="189" t="e">
        <f t="shared" si="25"/>
        <v>#REF!</v>
      </c>
      <c r="BC58" s="189" t="e">
        <f t="shared" si="25"/>
        <v>#REF!</v>
      </c>
      <c r="BD58" s="189" t="e">
        <f t="shared" si="25"/>
        <v>#REF!</v>
      </c>
      <c r="BE58" s="189" t="e">
        <f t="shared" si="25"/>
        <v>#REF!</v>
      </c>
      <c r="BF58" s="189" t="e">
        <f t="shared" si="25"/>
        <v>#REF!</v>
      </c>
      <c r="BG58" s="189" t="e">
        <f t="shared" si="25"/>
        <v>#REF!</v>
      </c>
      <c r="BH58" s="189" t="e">
        <f t="shared" si="25"/>
        <v>#REF!</v>
      </c>
      <c r="BI58" s="189" t="e">
        <f t="shared" si="25"/>
        <v>#REF!</v>
      </c>
      <c r="BJ58" s="189" t="e">
        <f t="shared" si="25"/>
        <v>#REF!</v>
      </c>
      <c r="BK58" s="189" t="e">
        <f t="shared" si="25"/>
        <v>#REF!</v>
      </c>
      <c r="BL58" s="189" t="e">
        <f t="shared" si="25"/>
        <v>#REF!</v>
      </c>
      <c r="BM58" s="189" t="e">
        <f t="shared" si="25"/>
        <v>#REF!</v>
      </c>
      <c r="BN58" s="189" t="e">
        <f t="shared" si="25"/>
        <v>#REF!</v>
      </c>
      <c r="BO58" s="189" t="e">
        <f t="shared" si="25"/>
        <v>#REF!</v>
      </c>
      <c r="BP58" s="189" t="e">
        <f t="shared" ref="BP58:BP73" si="28">R58-AQ58</f>
        <v>#REF!</v>
      </c>
      <c r="BQ58" s="189" t="e">
        <f t="shared" si="26"/>
        <v>#REF!</v>
      </c>
      <c r="BR58" s="189" t="e">
        <f t="shared" si="26"/>
        <v>#REF!</v>
      </c>
      <c r="BS58" s="189" t="e">
        <f t="shared" si="26"/>
        <v>#REF!</v>
      </c>
      <c r="BT58" s="189" t="e">
        <f t="shared" si="26"/>
        <v>#REF!</v>
      </c>
      <c r="BU58" s="189" t="e">
        <f t="shared" si="26"/>
        <v>#REF!</v>
      </c>
      <c r="BV58" s="189" t="e">
        <f t="shared" si="26"/>
        <v>#REF!</v>
      </c>
      <c r="BW58" s="189" t="e">
        <f t="shared" si="26"/>
        <v>#REF!</v>
      </c>
    </row>
    <row r="59" spans="1:75">
      <c r="A59" s="168">
        <v>17</v>
      </c>
      <c r="B59" s="188" t="e">
        <f>#REF!</f>
        <v>#REF!</v>
      </c>
      <c r="C59" s="188" t="e">
        <f>#REF!</f>
        <v>#REF!</v>
      </c>
      <c r="D59" s="188" t="e">
        <f>#REF!</f>
        <v>#REF!</v>
      </c>
      <c r="E59" s="188" t="e">
        <f>#REF!</f>
        <v>#REF!</v>
      </c>
      <c r="F59" s="188" t="e">
        <f>#REF!</f>
        <v>#REF!</v>
      </c>
      <c r="G59" s="188" t="e">
        <f>#REF!</f>
        <v>#REF!</v>
      </c>
      <c r="H59" s="188" t="e">
        <f>#REF!</f>
        <v>#REF!</v>
      </c>
      <c r="I59" s="188" t="e">
        <f>#REF!</f>
        <v>#REF!</v>
      </c>
      <c r="J59" s="188" t="e">
        <f>#REF!</f>
        <v>#REF!</v>
      </c>
      <c r="K59" s="188" t="e">
        <f>#REF!</f>
        <v>#REF!</v>
      </c>
      <c r="L59" s="188" t="e">
        <f>#REF!</f>
        <v>#REF!</v>
      </c>
      <c r="M59" s="188" t="e">
        <f>#REF!</f>
        <v>#REF!</v>
      </c>
      <c r="N59" s="188" t="e">
        <f>#REF!</f>
        <v>#REF!</v>
      </c>
      <c r="O59" s="188" t="e">
        <f>#REF!</f>
        <v>#REF!</v>
      </c>
      <c r="P59" s="188" t="e">
        <f>#REF!</f>
        <v>#REF!</v>
      </c>
      <c r="Q59" s="188" t="e">
        <f>#REF!</f>
        <v>#REF!</v>
      </c>
      <c r="R59" s="188" t="e">
        <f>#REF!</f>
        <v>#REF!</v>
      </c>
      <c r="S59" s="188" t="e">
        <f>#REF!</f>
        <v>#REF!</v>
      </c>
      <c r="T59" s="188" t="e">
        <f>#REF!</f>
        <v>#REF!</v>
      </c>
      <c r="U59" s="188" t="e">
        <f>#REF!</f>
        <v>#REF!</v>
      </c>
      <c r="V59" s="188" t="e">
        <f>#REF!</f>
        <v>#REF!</v>
      </c>
      <c r="W59" s="188" t="e">
        <f>#REF!</f>
        <v>#REF!</v>
      </c>
      <c r="X59" s="188" t="e">
        <f>#REF!</f>
        <v>#REF!</v>
      </c>
      <c r="Y59" s="188" t="e">
        <f>#REF!</f>
        <v>#REF!</v>
      </c>
      <c r="AA59" s="189" t="e">
        <f>#REF!</f>
        <v>#REF!</v>
      </c>
      <c r="AB59" s="189" t="e">
        <f>#REF!</f>
        <v>#REF!</v>
      </c>
      <c r="AC59" s="189" t="e">
        <f>#REF!</f>
        <v>#REF!</v>
      </c>
      <c r="AD59" s="189" t="e">
        <f>#REF!</f>
        <v>#REF!</v>
      </c>
      <c r="AE59" s="189" t="e">
        <f>#REF!</f>
        <v>#REF!</v>
      </c>
      <c r="AF59" s="189" t="e">
        <f>#REF!</f>
        <v>#REF!</v>
      </c>
      <c r="AG59" s="189" t="e">
        <f>#REF!</f>
        <v>#REF!</v>
      </c>
      <c r="AH59" s="189" t="e">
        <f>#REF!</f>
        <v>#REF!</v>
      </c>
      <c r="AI59" s="189" t="e">
        <f>#REF!</f>
        <v>#REF!</v>
      </c>
      <c r="AJ59" s="189" t="e">
        <f>#REF!</f>
        <v>#REF!</v>
      </c>
      <c r="AK59" s="189" t="e">
        <f>#REF!</f>
        <v>#REF!</v>
      </c>
      <c r="AL59" s="189" t="e">
        <f>#REF!</f>
        <v>#REF!</v>
      </c>
      <c r="AM59" s="189" t="e">
        <f>#REF!</f>
        <v>#REF!</v>
      </c>
      <c r="AN59" s="189" t="e">
        <f>#REF!</f>
        <v>#REF!</v>
      </c>
      <c r="AO59" s="189" t="e">
        <f>#REF!</f>
        <v>#REF!</v>
      </c>
      <c r="AP59" s="189" t="e">
        <f>#REF!</f>
        <v>#REF!</v>
      </c>
      <c r="AQ59" s="189" t="e">
        <f>#REF!</f>
        <v>#REF!</v>
      </c>
      <c r="AR59" s="189" t="e">
        <f>#REF!</f>
        <v>#REF!</v>
      </c>
      <c r="AS59" s="189" t="e">
        <f>#REF!</f>
        <v>#REF!</v>
      </c>
      <c r="AT59" s="189" t="e">
        <f>#REF!</f>
        <v>#REF!</v>
      </c>
      <c r="AU59" s="189" t="e">
        <f>#REF!</f>
        <v>#REF!</v>
      </c>
      <c r="AV59" s="189" t="e">
        <f>#REF!</f>
        <v>#REF!</v>
      </c>
      <c r="AW59" s="189" t="e">
        <f>#REF!</f>
        <v>#REF!</v>
      </c>
      <c r="AX59" s="189" t="e">
        <f>#REF!</f>
        <v>#REF!</v>
      </c>
      <c r="AZ59" s="189" t="e">
        <f t="shared" si="27"/>
        <v>#REF!</v>
      </c>
      <c r="BA59" s="189" t="e">
        <f t="shared" ref="BA59:BA73" si="29">C59-AB59</f>
        <v>#REF!</v>
      </c>
      <c r="BB59" s="189" t="e">
        <f t="shared" ref="BB59:BB73" si="30">D59-AC59</f>
        <v>#REF!</v>
      </c>
      <c r="BC59" s="189" t="e">
        <f t="shared" ref="BC59:BC73" si="31">E59-AD59</f>
        <v>#REF!</v>
      </c>
      <c r="BD59" s="189" t="e">
        <f t="shared" ref="BD59:BD73" si="32">F59-AE59</f>
        <v>#REF!</v>
      </c>
      <c r="BE59" s="189" t="e">
        <f t="shared" ref="BE59:BE73" si="33">G59-AF59</f>
        <v>#REF!</v>
      </c>
      <c r="BF59" s="189" t="e">
        <f t="shared" ref="BF59:BF73" si="34">H59-AG59</f>
        <v>#REF!</v>
      </c>
      <c r="BG59" s="189" t="e">
        <f t="shared" ref="BG59:BG73" si="35">I59-AH59</f>
        <v>#REF!</v>
      </c>
      <c r="BH59" s="189" t="e">
        <f t="shared" ref="BH59:BH73" si="36">J59-AI59</f>
        <v>#REF!</v>
      </c>
      <c r="BI59" s="189" t="e">
        <f t="shared" ref="BI59:BI73" si="37">K59-AJ59</f>
        <v>#REF!</v>
      </c>
      <c r="BJ59" s="189" t="e">
        <f t="shared" ref="BJ59:BJ73" si="38">L59-AK59</f>
        <v>#REF!</v>
      </c>
      <c r="BK59" s="189" t="e">
        <f t="shared" ref="BK59:BK73" si="39">M59-AL59</f>
        <v>#REF!</v>
      </c>
      <c r="BL59" s="189" t="e">
        <f t="shared" ref="BL59:BL73" si="40">N59-AM59</f>
        <v>#REF!</v>
      </c>
      <c r="BM59" s="189" t="e">
        <f t="shared" ref="BM59:BM73" si="41">O59-AN59</f>
        <v>#REF!</v>
      </c>
      <c r="BN59" s="189" t="e">
        <f t="shared" ref="BN59:BN73" si="42">P59-AO59</f>
        <v>#REF!</v>
      </c>
      <c r="BO59" s="189" t="e">
        <f t="shared" ref="BO59:BO73" si="43">Q59-AP59</f>
        <v>#REF!</v>
      </c>
      <c r="BP59" s="189" t="e">
        <f t="shared" si="28"/>
        <v>#REF!</v>
      </c>
      <c r="BQ59" s="189" t="e">
        <f t="shared" ref="BQ59:BQ73" si="44">S59-AR59</f>
        <v>#REF!</v>
      </c>
      <c r="BR59" s="189" t="e">
        <f t="shared" ref="BR59:BR73" si="45">T59-AS59</f>
        <v>#REF!</v>
      </c>
      <c r="BS59" s="189" t="e">
        <f t="shared" ref="BS59:BS73" si="46">U59-AT59</f>
        <v>#REF!</v>
      </c>
      <c r="BT59" s="189" t="e">
        <f t="shared" ref="BT59:BT73" si="47">V59-AU59</f>
        <v>#REF!</v>
      </c>
      <c r="BU59" s="189" t="e">
        <f t="shared" ref="BU59:BU73" si="48">W59-AV59</f>
        <v>#REF!</v>
      </c>
      <c r="BV59" s="189" t="e">
        <f t="shared" ref="BV59:BV73" si="49">X59-AW59</f>
        <v>#REF!</v>
      </c>
      <c r="BW59" s="189" t="e">
        <f t="shared" ref="BW59:BW73" si="50">Y59-AX59</f>
        <v>#REF!</v>
      </c>
    </row>
    <row r="60" spans="1:75">
      <c r="A60" s="168">
        <v>18</v>
      </c>
      <c r="B60" s="188" t="e">
        <f>#REF!</f>
        <v>#REF!</v>
      </c>
      <c r="C60" s="188" t="e">
        <f>#REF!</f>
        <v>#REF!</v>
      </c>
      <c r="D60" s="188" t="e">
        <f>#REF!</f>
        <v>#REF!</v>
      </c>
      <c r="E60" s="188" t="e">
        <f>#REF!</f>
        <v>#REF!</v>
      </c>
      <c r="F60" s="188" t="e">
        <f>#REF!</f>
        <v>#REF!</v>
      </c>
      <c r="G60" s="188" t="e">
        <f>#REF!</f>
        <v>#REF!</v>
      </c>
      <c r="H60" s="188" t="e">
        <f>#REF!</f>
        <v>#REF!</v>
      </c>
      <c r="I60" s="188" t="e">
        <f>#REF!</f>
        <v>#REF!</v>
      </c>
      <c r="J60" s="188" t="e">
        <f>#REF!</f>
        <v>#REF!</v>
      </c>
      <c r="K60" s="188" t="e">
        <f>#REF!</f>
        <v>#REF!</v>
      </c>
      <c r="L60" s="188" t="e">
        <f>#REF!</f>
        <v>#REF!</v>
      </c>
      <c r="M60" s="188" t="e">
        <f>#REF!</f>
        <v>#REF!</v>
      </c>
      <c r="N60" s="188" t="e">
        <f>#REF!</f>
        <v>#REF!</v>
      </c>
      <c r="O60" s="188" t="e">
        <f>#REF!</f>
        <v>#REF!</v>
      </c>
      <c r="P60" s="188" t="e">
        <f>#REF!</f>
        <v>#REF!</v>
      </c>
      <c r="Q60" s="188" t="e">
        <f>#REF!</f>
        <v>#REF!</v>
      </c>
      <c r="R60" s="188" t="e">
        <f>#REF!</f>
        <v>#REF!</v>
      </c>
      <c r="S60" s="188" t="e">
        <f>#REF!</f>
        <v>#REF!</v>
      </c>
      <c r="T60" s="188" t="e">
        <f>#REF!</f>
        <v>#REF!</v>
      </c>
      <c r="U60" s="188" t="e">
        <f>#REF!</f>
        <v>#REF!</v>
      </c>
      <c r="V60" s="188" t="e">
        <f>#REF!</f>
        <v>#REF!</v>
      </c>
      <c r="W60" s="188" t="e">
        <f>#REF!</f>
        <v>#REF!</v>
      </c>
      <c r="X60" s="188" t="e">
        <f>#REF!</f>
        <v>#REF!</v>
      </c>
      <c r="Y60" s="188" t="e">
        <f>#REF!</f>
        <v>#REF!</v>
      </c>
      <c r="AA60" s="189" t="e">
        <f>#REF!</f>
        <v>#REF!</v>
      </c>
      <c r="AB60" s="189" t="e">
        <f>#REF!</f>
        <v>#REF!</v>
      </c>
      <c r="AC60" s="189" t="e">
        <f>#REF!</f>
        <v>#REF!</v>
      </c>
      <c r="AD60" s="189" t="e">
        <f>#REF!</f>
        <v>#REF!</v>
      </c>
      <c r="AE60" s="189" t="e">
        <f>#REF!</f>
        <v>#REF!</v>
      </c>
      <c r="AF60" s="189" t="e">
        <f>#REF!</f>
        <v>#REF!</v>
      </c>
      <c r="AG60" s="189" t="e">
        <f>#REF!</f>
        <v>#REF!</v>
      </c>
      <c r="AH60" s="189" t="e">
        <f>#REF!</f>
        <v>#REF!</v>
      </c>
      <c r="AI60" s="189" t="e">
        <f>#REF!</f>
        <v>#REF!</v>
      </c>
      <c r="AJ60" s="189" t="e">
        <f>#REF!</f>
        <v>#REF!</v>
      </c>
      <c r="AK60" s="189" t="e">
        <f>#REF!</f>
        <v>#REF!</v>
      </c>
      <c r="AL60" s="189" t="e">
        <f>#REF!</f>
        <v>#REF!</v>
      </c>
      <c r="AM60" s="189" t="e">
        <f>#REF!</f>
        <v>#REF!</v>
      </c>
      <c r="AN60" s="189" t="e">
        <f>#REF!</f>
        <v>#REF!</v>
      </c>
      <c r="AO60" s="189" t="e">
        <f>#REF!</f>
        <v>#REF!</v>
      </c>
      <c r="AP60" s="189" t="e">
        <f>#REF!</f>
        <v>#REF!</v>
      </c>
      <c r="AQ60" s="189" t="e">
        <f>#REF!</f>
        <v>#REF!</v>
      </c>
      <c r="AR60" s="189" t="e">
        <f>#REF!</f>
        <v>#REF!</v>
      </c>
      <c r="AS60" s="189" t="e">
        <f>#REF!</f>
        <v>#REF!</v>
      </c>
      <c r="AT60" s="189" t="e">
        <f>#REF!</f>
        <v>#REF!</v>
      </c>
      <c r="AU60" s="189" t="e">
        <f>#REF!</f>
        <v>#REF!</v>
      </c>
      <c r="AV60" s="189" t="e">
        <f>#REF!</f>
        <v>#REF!</v>
      </c>
      <c r="AW60" s="189" t="e">
        <f>#REF!</f>
        <v>#REF!</v>
      </c>
      <c r="AX60" s="189" t="e">
        <f>#REF!</f>
        <v>#REF!</v>
      </c>
      <c r="AZ60" s="189" t="e">
        <f t="shared" si="27"/>
        <v>#REF!</v>
      </c>
      <c r="BA60" s="189" t="e">
        <f t="shared" si="29"/>
        <v>#REF!</v>
      </c>
      <c r="BB60" s="189" t="e">
        <f t="shared" si="30"/>
        <v>#REF!</v>
      </c>
      <c r="BC60" s="189" t="e">
        <f t="shared" si="31"/>
        <v>#REF!</v>
      </c>
      <c r="BD60" s="189" t="e">
        <f t="shared" si="32"/>
        <v>#REF!</v>
      </c>
      <c r="BE60" s="189" t="e">
        <f t="shared" si="33"/>
        <v>#REF!</v>
      </c>
      <c r="BF60" s="189" t="e">
        <f t="shared" si="34"/>
        <v>#REF!</v>
      </c>
      <c r="BG60" s="189" t="e">
        <f t="shared" si="35"/>
        <v>#REF!</v>
      </c>
      <c r="BH60" s="189" t="e">
        <f t="shared" si="36"/>
        <v>#REF!</v>
      </c>
      <c r="BI60" s="189" t="e">
        <f t="shared" si="37"/>
        <v>#REF!</v>
      </c>
      <c r="BJ60" s="189" t="e">
        <f t="shared" si="38"/>
        <v>#REF!</v>
      </c>
      <c r="BK60" s="189" t="e">
        <f t="shared" si="39"/>
        <v>#REF!</v>
      </c>
      <c r="BL60" s="189" t="e">
        <f t="shared" si="40"/>
        <v>#REF!</v>
      </c>
      <c r="BM60" s="189" t="e">
        <f t="shared" si="41"/>
        <v>#REF!</v>
      </c>
      <c r="BN60" s="189" t="e">
        <f t="shared" si="42"/>
        <v>#REF!</v>
      </c>
      <c r="BO60" s="189" t="e">
        <f t="shared" si="43"/>
        <v>#REF!</v>
      </c>
      <c r="BP60" s="189" t="e">
        <f t="shared" si="28"/>
        <v>#REF!</v>
      </c>
      <c r="BQ60" s="189" t="e">
        <f t="shared" si="44"/>
        <v>#REF!</v>
      </c>
      <c r="BR60" s="189" t="e">
        <f t="shared" si="45"/>
        <v>#REF!</v>
      </c>
      <c r="BS60" s="189" t="e">
        <f t="shared" si="46"/>
        <v>#REF!</v>
      </c>
      <c r="BT60" s="189" t="e">
        <f t="shared" si="47"/>
        <v>#REF!</v>
      </c>
      <c r="BU60" s="189" t="e">
        <f t="shared" si="48"/>
        <v>#REF!</v>
      </c>
      <c r="BV60" s="189" t="e">
        <f t="shared" si="49"/>
        <v>#REF!</v>
      </c>
      <c r="BW60" s="189" t="e">
        <f t="shared" si="50"/>
        <v>#REF!</v>
      </c>
    </row>
    <row r="61" spans="1:75">
      <c r="A61" s="168">
        <v>19</v>
      </c>
      <c r="B61" s="188" t="e">
        <f>#REF!</f>
        <v>#REF!</v>
      </c>
      <c r="C61" s="188" t="e">
        <f>#REF!</f>
        <v>#REF!</v>
      </c>
      <c r="D61" s="188" t="e">
        <f>#REF!</f>
        <v>#REF!</v>
      </c>
      <c r="E61" s="188" t="e">
        <f>#REF!</f>
        <v>#REF!</v>
      </c>
      <c r="F61" s="188" t="e">
        <f>#REF!</f>
        <v>#REF!</v>
      </c>
      <c r="G61" s="188" t="e">
        <f>#REF!</f>
        <v>#REF!</v>
      </c>
      <c r="H61" s="188" t="e">
        <f>#REF!</f>
        <v>#REF!</v>
      </c>
      <c r="I61" s="188" t="e">
        <f>#REF!</f>
        <v>#REF!</v>
      </c>
      <c r="J61" s="188" t="e">
        <f>#REF!</f>
        <v>#REF!</v>
      </c>
      <c r="K61" s="188" t="e">
        <f>#REF!</f>
        <v>#REF!</v>
      </c>
      <c r="L61" s="188" t="e">
        <f>#REF!</f>
        <v>#REF!</v>
      </c>
      <c r="M61" s="188" t="e">
        <f>#REF!</f>
        <v>#REF!</v>
      </c>
      <c r="N61" s="188" t="e">
        <f>#REF!</f>
        <v>#REF!</v>
      </c>
      <c r="O61" s="188" t="e">
        <f>#REF!</f>
        <v>#REF!</v>
      </c>
      <c r="P61" s="188" t="e">
        <f>#REF!</f>
        <v>#REF!</v>
      </c>
      <c r="Q61" s="188" t="e">
        <f>#REF!</f>
        <v>#REF!</v>
      </c>
      <c r="R61" s="188" t="e">
        <f>#REF!</f>
        <v>#REF!</v>
      </c>
      <c r="S61" s="188" t="e">
        <f>#REF!</f>
        <v>#REF!</v>
      </c>
      <c r="T61" s="188" t="e">
        <f>#REF!</f>
        <v>#REF!</v>
      </c>
      <c r="U61" s="188" t="e">
        <f>#REF!</f>
        <v>#REF!</v>
      </c>
      <c r="V61" s="188" t="e">
        <f>#REF!</f>
        <v>#REF!</v>
      </c>
      <c r="W61" s="188" t="e">
        <f>#REF!</f>
        <v>#REF!</v>
      </c>
      <c r="X61" s="188" t="e">
        <f>#REF!</f>
        <v>#REF!</v>
      </c>
      <c r="Y61" s="188" t="e">
        <f>#REF!</f>
        <v>#REF!</v>
      </c>
      <c r="AA61" s="189" t="e">
        <f>#REF!</f>
        <v>#REF!</v>
      </c>
      <c r="AB61" s="189" t="e">
        <f>#REF!</f>
        <v>#REF!</v>
      </c>
      <c r="AC61" s="189" t="e">
        <f>#REF!</f>
        <v>#REF!</v>
      </c>
      <c r="AD61" s="189" t="e">
        <f>#REF!</f>
        <v>#REF!</v>
      </c>
      <c r="AE61" s="189" t="e">
        <f>#REF!</f>
        <v>#REF!</v>
      </c>
      <c r="AF61" s="189" t="e">
        <f>#REF!</f>
        <v>#REF!</v>
      </c>
      <c r="AG61" s="189" t="e">
        <f>#REF!</f>
        <v>#REF!</v>
      </c>
      <c r="AH61" s="189" t="e">
        <f>#REF!</f>
        <v>#REF!</v>
      </c>
      <c r="AI61" s="189" t="e">
        <f>#REF!</f>
        <v>#REF!</v>
      </c>
      <c r="AJ61" s="189" t="e">
        <f>#REF!</f>
        <v>#REF!</v>
      </c>
      <c r="AK61" s="189" t="e">
        <f>#REF!</f>
        <v>#REF!</v>
      </c>
      <c r="AL61" s="189" t="e">
        <f>#REF!</f>
        <v>#REF!</v>
      </c>
      <c r="AM61" s="189" t="e">
        <f>#REF!</f>
        <v>#REF!</v>
      </c>
      <c r="AN61" s="189" t="e">
        <f>#REF!</f>
        <v>#REF!</v>
      </c>
      <c r="AO61" s="189" t="e">
        <f>#REF!</f>
        <v>#REF!</v>
      </c>
      <c r="AP61" s="189" t="e">
        <f>#REF!</f>
        <v>#REF!</v>
      </c>
      <c r="AQ61" s="189" t="e">
        <f>#REF!</f>
        <v>#REF!</v>
      </c>
      <c r="AR61" s="189" t="e">
        <f>#REF!</f>
        <v>#REF!</v>
      </c>
      <c r="AS61" s="189" t="e">
        <f>#REF!</f>
        <v>#REF!</v>
      </c>
      <c r="AT61" s="189" t="e">
        <f>#REF!</f>
        <v>#REF!</v>
      </c>
      <c r="AU61" s="189" t="e">
        <f>#REF!</f>
        <v>#REF!</v>
      </c>
      <c r="AV61" s="189" t="e">
        <f>#REF!</f>
        <v>#REF!</v>
      </c>
      <c r="AW61" s="189" t="e">
        <f>#REF!</f>
        <v>#REF!</v>
      </c>
      <c r="AX61" s="189" t="e">
        <f>#REF!</f>
        <v>#REF!</v>
      </c>
      <c r="AZ61" s="189" t="e">
        <f t="shared" si="27"/>
        <v>#REF!</v>
      </c>
      <c r="BA61" s="189" t="e">
        <f t="shared" si="29"/>
        <v>#REF!</v>
      </c>
      <c r="BB61" s="189" t="e">
        <f t="shared" si="30"/>
        <v>#REF!</v>
      </c>
      <c r="BC61" s="189" t="e">
        <f t="shared" si="31"/>
        <v>#REF!</v>
      </c>
      <c r="BD61" s="189" t="e">
        <f t="shared" si="32"/>
        <v>#REF!</v>
      </c>
      <c r="BE61" s="189" t="e">
        <f t="shared" si="33"/>
        <v>#REF!</v>
      </c>
      <c r="BF61" s="189" t="e">
        <f t="shared" si="34"/>
        <v>#REF!</v>
      </c>
      <c r="BG61" s="189" t="e">
        <f t="shared" si="35"/>
        <v>#REF!</v>
      </c>
      <c r="BH61" s="189" t="e">
        <f t="shared" si="36"/>
        <v>#REF!</v>
      </c>
      <c r="BI61" s="189" t="e">
        <f t="shared" si="37"/>
        <v>#REF!</v>
      </c>
      <c r="BJ61" s="189" t="e">
        <f t="shared" si="38"/>
        <v>#REF!</v>
      </c>
      <c r="BK61" s="189" t="e">
        <f t="shared" si="39"/>
        <v>#REF!</v>
      </c>
      <c r="BL61" s="189" t="e">
        <f t="shared" si="40"/>
        <v>#REF!</v>
      </c>
      <c r="BM61" s="189" t="e">
        <f t="shared" si="41"/>
        <v>#REF!</v>
      </c>
      <c r="BN61" s="189" t="e">
        <f t="shared" si="42"/>
        <v>#REF!</v>
      </c>
      <c r="BO61" s="189" t="e">
        <f t="shared" si="43"/>
        <v>#REF!</v>
      </c>
      <c r="BP61" s="189" t="e">
        <f t="shared" si="28"/>
        <v>#REF!</v>
      </c>
      <c r="BQ61" s="189" t="e">
        <f t="shared" si="44"/>
        <v>#REF!</v>
      </c>
      <c r="BR61" s="189" t="e">
        <f t="shared" si="45"/>
        <v>#REF!</v>
      </c>
      <c r="BS61" s="189" t="e">
        <f t="shared" si="46"/>
        <v>#REF!</v>
      </c>
      <c r="BT61" s="189" t="e">
        <f t="shared" si="47"/>
        <v>#REF!</v>
      </c>
      <c r="BU61" s="189" t="e">
        <f t="shared" si="48"/>
        <v>#REF!</v>
      </c>
      <c r="BV61" s="189" t="e">
        <f t="shared" si="49"/>
        <v>#REF!</v>
      </c>
      <c r="BW61" s="189" t="e">
        <f t="shared" si="50"/>
        <v>#REF!</v>
      </c>
    </row>
    <row r="62" spans="1:75">
      <c r="A62" s="168">
        <v>20</v>
      </c>
      <c r="B62" s="188" t="e">
        <f>#REF!</f>
        <v>#REF!</v>
      </c>
      <c r="C62" s="188" t="e">
        <f>#REF!</f>
        <v>#REF!</v>
      </c>
      <c r="D62" s="188" t="e">
        <f>#REF!</f>
        <v>#REF!</v>
      </c>
      <c r="E62" s="188" t="e">
        <f>#REF!</f>
        <v>#REF!</v>
      </c>
      <c r="F62" s="188" t="e">
        <f>#REF!</f>
        <v>#REF!</v>
      </c>
      <c r="G62" s="188" t="e">
        <f>#REF!</f>
        <v>#REF!</v>
      </c>
      <c r="H62" s="188" t="e">
        <f>#REF!</f>
        <v>#REF!</v>
      </c>
      <c r="I62" s="188" t="e">
        <f>#REF!</f>
        <v>#REF!</v>
      </c>
      <c r="J62" s="188" t="e">
        <f>#REF!</f>
        <v>#REF!</v>
      </c>
      <c r="K62" s="188" t="e">
        <f>#REF!</f>
        <v>#REF!</v>
      </c>
      <c r="L62" s="188" t="e">
        <f>#REF!</f>
        <v>#REF!</v>
      </c>
      <c r="M62" s="188" t="e">
        <f>#REF!</f>
        <v>#REF!</v>
      </c>
      <c r="N62" s="188" t="e">
        <f>#REF!</f>
        <v>#REF!</v>
      </c>
      <c r="O62" s="188" t="e">
        <f>#REF!</f>
        <v>#REF!</v>
      </c>
      <c r="P62" s="188" t="e">
        <f>#REF!</f>
        <v>#REF!</v>
      </c>
      <c r="Q62" s="188" t="e">
        <f>#REF!</f>
        <v>#REF!</v>
      </c>
      <c r="R62" s="188" t="e">
        <f>#REF!</f>
        <v>#REF!</v>
      </c>
      <c r="S62" s="188" t="e">
        <f>#REF!</f>
        <v>#REF!</v>
      </c>
      <c r="T62" s="188" t="e">
        <f>#REF!</f>
        <v>#REF!</v>
      </c>
      <c r="U62" s="188" t="e">
        <f>#REF!</f>
        <v>#REF!</v>
      </c>
      <c r="V62" s="188" t="e">
        <f>#REF!</f>
        <v>#REF!</v>
      </c>
      <c r="W62" s="188" t="e">
        <f>#REF!</f>
        <v>#REF!</v>
      </c>
      <c r="X62" s="188" t="e">
        <f>#REF!</f>
        <v>#REF!</v>
      </c>
      <c r="Y62" s="188" t="e">
        <f>#REF!</f>
        <v>#REF!</v>
      </c>
      <c r="AA62" s="189" t="e">
        <f>#REF!</f>
        <v>#REF!</v>
      </c>
      <c r="AB62" s="189" t="e">
        <f>#REF!</f>
        <v>#REF!</v>
      </c>
      <c r="AC62" s="189" t="e">
        <f>#REF!</f>
        <v>#REF!</v>
      </c>
      <c r="AD62" s="189" t="e">
        <f>#REF!</f>
        <v>#REF!</v>
      </c>
      <c r="AE62" s="189" t="e">
        <f>#REF!</f>
        <v>#REF!</v>
      </c>
      <c r="AF62" s="189" t="e">
        <f>#REF!</f>
        <v>#REF!</v>
      </c>
      <c r="AG62" s="189" t="e">
        <f>#REF!</f>
        <v>#REF!</v>
      </c>
      <c r="AH62" s="189" t="e">
        <f>#REF!</f>
        <v>#REF!</v>
      </c>
      <c r="AI62" s="189" t="e">
        <f>#REF!</f>
        <v>#REF!</v>
      </c>
      <c r="AJ62" s="189" t="e">
        <f>#REF!</f>
        <v>#REF!</v>
      </c>
      <c r="AK62" s="189" t="e">
        <f>#REF!</f>
        <v>#REF!</v>
      </c>
      <c r="AL62" s="189" t="e">
        <f>#REF!</f>
        <v>#REF!</v>
      </c>
      <c r="AM62" s="189" t="e">
        <f>#REF!</f>
        <v>#REF!</v>
      </c>
      <c r="AN62" s="189" t="e">
        <f>#REF!</f>
        <v>#REF!</v>
      </c>
      <c r="AO62" s="189" t="e">
        <f>#REF!</f>
        <v>#REF!</v>
      </c>
      <c r="AP62" s="189" t="e">
        <f>#REF!</f>
        <v>#REF!</v>
      </c>
      <c r="AQ62" s="189" t="e">
        <f>#REF!</f>
        <v>#REF!</v>
      </c>
      <c r="AR62" s="189" t="e">
        <f>#REF!</f>
        <v>#REF!</v>
      </c>
      <c r="AS62" s="189" t="e">
        <f>#REF!</f>
        <v>#REF!</v>
      </c>
      <c r="AT62" s="189" t="e">
        <f>#REF!</f>
        <v>#REF!</v>
      </c>
      <c r="AU62" s="189" t="e">
        <f>#REF!</f>
        <v>#REF!</v>
      </c>
      <c r="AV62" s="189" t="e">
        <f>#REF!</f>
        <v>#REF!</v>
      </c>
      <c r="AW62" s="189" t="e">
        <f>#REF!</f>
        <v>#REF!</v>
      </c>
      <c r="AX62" s="189" t="e">
        <f>#REF!</f>
        <v>#REF!</v>
      </c>
      <c r="AZ62" s="189" t="e">
        <f t="shared" si="27"/>
        <v>#REF!</v>
      </c>
      <c r="BA62" s="189" t="e">
        <f t="shared" si="29"/>
        <v>#REF!</v>
      </c>
      <c r="BB62" s="189" t="e">
        <f t="shared" si="30"/>
        <v>#REF!</v>
      </c>
      <c r="BC62" s="189" t="e">
        <f t="shared" si="31"/>
        <v>#REF!</v>
      </c>
      <c r="BD62" s="189" t="e">
        <f t="shared" si="32"/>
        <v>#REF!</v>
      </c>
      <c r="BE62" s="189" t="e">
        <f t="shared" si="33"/>
        <v>#REF!</v>
      </c>
      <c r="BF62" s="189" t="e">
        <f t="shared" si="34"/>
        <v>#REF!</v>
      </c>
      <c r="BG62" s="189" t="e">
        <f t="shared" si="35"/>
        <v>#REF!</v>
      </c>
      <c r="BH62" s="189" t="e">
        <f t="shared" si="36"/>
        <v>#REF!</v>
      </c>
      <c r="BI62" s="189" t="e">
        <f t="shared" si="37"/>
        <v>#REF!</v>
      </c>
      <c r="BJ62" s="189" t="e">
        <f t="shared" si="38"/>
        <v>#REF!</v>
      </c>
      <c r="BK62" s="189" t="e">
        <f t="shared" si="39"/>
        <v>#REF!</v>
      </c>
      <c r="BL62" s="189" t="e">
        <f t="shared" si="40"/>
        <v>#REF!</v>
      </c>
      <c r="BM62" s="189" t="e">
        <f t="shared" si="41"/>
        <v>#REF!</v>
      </c>
      <c r="BN62" s="189" t="e">
        <f t="shared" si="42"/>
        <v>#REF!</v>
      </c>
      <c r="BO62" s="189" t="e">
        <f t="shared" si="43"/>
        <v>#REF!</v>
      </c>
      <c r="BP62" s="189" t="e">
        <f t="shared" si="28"/>
        <v>#REF!</v>
      </c>
      <c r="BQ62" s="189" t="e">
        <f t="shared" si="44"/>
        <v>#REF!</v>
      </c>
      <c r="BR62" s="189" t="e">
        <f t="shared" si="45"/>
        <v>#REF!</v>
      </c>
      <c r="BS62" s="189" t="e">
        <f t="shared" si="46"/>
        <v>#REF!</v>
      </c>
      <c r="BT62" s="189" t="e">
        <f t="shared" si="47"/>
        <v>#REF!</v>
      </c>
      <c r="BU62" s="189" t="e">
        <f t="shared" si="48"/>
        <v>#REF!</v>
      </c>
      <c r="BV62" s="189" t="e">
        <f t="shared" si="49"/>
        <v>#REF!</v>
      </c>
      <c r="BW62" s="189" t="e">
        <f t="shared" si="50"/>
        <v>#REF!</v>
      </c>
    </row>
    <row r="63" spans="1:75">
      <c r="A63" s="168">
        <v>21</v>
      </c>
      <c r="B63" s="188" t="e">
        <f>#REF!</f>
        <v>#REF!</v>
      </c>
      <c r="C63" s="188" t="e">
        <f>#REF!</f>
        <v>#REF!</v>
      </c>
      <c r="D63" s="188" t="e">
        <f>#REF!</f>
        <v>#REF!</v>
      </c>
      <c r="E63" s="188" t="e">
        <f>#REF!</f>
        <v>#REF!</v>
      </c>
      <c r="F63" s="188" t="e">
        <f>#REF!</f>
        <v>#REF!</v>
      </c>
      <c r="G63" s="188" t="e">
        <f>#REF!</f>
        <v>#REF!</v>
      </c>
      <c r="H63" s="188" t="e">
        <f>#REF!</f>
        <v>#REF!</v>
      </c>
      <c r="I63" s="188" t="e">
        <f>#REF!</f>
        <v>#REF!</v>
      </c>
      <c r="J63" s="188" t="e">
        <f>#REF!</f>
        <v>#REF!</v>
      </c>
      <c r="K63" s="188" t="e">
        <f>#REF!</f>
        <v>#REF!</v>
      </c>
      <c r="L63" s="188" t="e">
        <f>#REF!</f>
        <v>#REF!</v>
      </c>
      <c r="M63" s="188" t="e">
        <f>#REF!</f>
        <v>#REF!</v>
      </c>
      <c r="N63" s="188" t="e">
        <f>#REF!</f>
        <v>#REF!</v>
      </c>
      <c r="O63" s="188" t="e">
        <f>#REF!</f>
        <v>#REF!</v>
      </c>
      <c r="P63" s="188" t="e">
        <f>#REF!</f>
        <v>#REF!</v>
      </c>
      <c r="Q63" s="188" t="e">
        <f>#REF!</f>
        <v>#REF!</v>
      </c>
      <c r="R63" s="188" t="e">
        <f>#REF!</f>
        <v>#REF!</v>
      </c>
      <c r="S63" s="188" t="e">
        <f>#REF!</f>
        <v>#REF!</v>
      </c>
      <c r="T63" s="188" t="e">
        <f>#REF!</f>
        <v>#REF!</v>
      </c>
      <c r="U63" s="188" t="e">
        <f>#REF!</f>
        <v>#REF!</v>
      </c>
      <c r="V63" s="188" t="e">
        <f>#REF!</f>
        <v>#REF!</v>
      </c>
      <c r="W63" s="188" t="e">
        <f>#REF!</f>
        <v>#REF!</v>
      </c>
      <c r="X63" s="188" t="e">
        <f>#REF!</f>
        <v>#REF!</v>
      </c>
      <c r="Y63" s="188" t="e">
        <f>#REF!</f>
        <v>#REF!</v>
      </c>
      <c r="AA63" s="189" t="e">
        <f>#REF!</f>
        <v>#REF!</v>
      </c>
      <c r="AB63" s="189" t="e">
        <f>#REF!</f>
        <v>#REF!</v>
      </c>
      <c r="AC63" s="189" t="e">
        <f>#REF!</f>
        <v>#REF!</v>
      </c>
      <c r="AD63" s="189" t="e">
        <f>#REF!</f>
        <v>#REF!</v>
      </c>
      <c r="AE63" s="189" t="e">
        <f>#REF!</f>
        <v>#REF!</v>
      </c>
      <c r="AF63" s="189" t="e">
        <f>#REF!</f>
        <v>#REF!</v>
      </c>
      <c r="AG63" s="189" t="e">
        <f>#REF!</f>
        <v>#REF!</v>
      </c>
      <c r="AH63" s="189" t="e">
        <f>#REF!</f>
        <v>#REF!</v>
      </c>
      <c r="AI63" s="189" t="e">
        <f>#REF!</f>
        <v>#REF!</v>
      </c>
      <c r="AJ63" s="189" t="e">
        <f>#REF!</f>
        <v>#REF!</v>
      </c>
      <c r="AK63" s="189" t="e">
        <f>#REF!</f>
        <v>#REF!</v>
      </c>
      <c r="AL63" s="189" t="e">
        <f>#REF!</f>
        <v>#REF!</v>
      </c>
      <c r="AM63" s="189" t="e">
        <f>#REF!</f>
        <v>#REF!</v>
      </c>
      <c r="AN63" s="189" t="e">
        <f>#REF!</f>
        <v>#REF!</v>
      </c>
      <c r="AO63" s="189" t="e">
        <f>#REF!</f>
        <v>#REF!</v>
      </c>
      <c r="AP63" s="189" t="e">
        <f>#REF!</f>
        <v>#REF!</v>
      </c>
      <c r="AQ63" s="189" t="e">
        <f>#REF!</f>
        <v>#REF!</v>
      </c>
      <c r="AR63" s="189" t="e">
        <f>#REF!</f>
        <v>#REF!</v>
      </c>
      <c r="AS63" s="189" t="e">
        <f>#REF!</f>
        <v>#REF!</v>
      </c>
      <c r="AT63" s="189" t="e">
        <f>#REF!</f>
        <v>#REF!</v>
      </c>
      <c r="AU63" s="189" t="e">
        <f>#REF!</f>
        <v>#REF!</v>
      </c>
      <c r="AV63" s="189" t="e">
        <f>#REF!</f>
        <v>#REF!</v>
      </c>
      <c r="AW63" s="189" t="e">
        <f>#REF!</f>
        <v>#REF!</v>
      </c>
      <c r="AX63" s="189" t="e">
        <f>#REF!</f>
        <v>#REF!</v>
      </c>
      <c r="AZ63" s="189" t="e">
        <f t="shared" si="27"/>
        <v>#REF!</v>
      </c>
      <c r="BA63" s="189" t="e">
        <f t="shared" si="29"/>
        <v>#REF!</v>
      </c>
      <c r="BB63" s="189" t="e">
        <f t="shared" si="30"/>
        <v>#REF!</v>
      </c>
      <c r="BC63" s="189" t="e">
        <f t="shared" si="31"/>
        <v>#REF!</v>
      </c>
      <c r="BD63" s="189" t="e">
        <f t="shared" si="32"/>
        <v>#REF!</v>
      </c>
      <c r="BE63" s="189" t="e">
        <f t="shared" si="33"/>
        <v>#REF!</v>
      </c>
      <c r="BF63" s="189" t="e">
        <f t="shared" si="34"/>
        <v>#REF!</v>
      </c>
      <c r="BG63" s="189" t="e">
        <f t="shared" si="35"/>
        <v>#REF!</v>
      </c>
      <c r="BH63" s="189" t="e">
        <f t="shared" si="36"/>
        <v>#REF!</v>
      </c>
      <c r="BI63" s="189" t="e">
        <f t="shared" si="37"/>
        <v>#REF!</v>
      </c>
      <c r="BJ63" s="189" t="e">
        <f t="shared" si="38"/>
        <v>#REF!</v>
      </c>
      <c r="BK63" s="189" t="e">
        <f t="shared" si="39"/>
        <v>#REF!</v>
      </c>
      <c r="BL63" s="189" t="e">
        <f t="shared" si="40"/>
        <v>#REF!</v>
      </c>
      <c r="BM63" s="189" t="e">
        <f t="shared" si="41"/>
        <v>#REF!</v>
      </c>
      <c r="BN63" s="189" t="e">
        <f t="shared" si="42"/>
        <v>#REF!</v>
      </c>
      <c r="BO63" s="189" t="e">
        <f t="shared" si="43"/>
        <v>#REF!</v>
      </c>
      <c r="BP63" s="189" t="e">
        <f t="shared" si="28"/>
        <v>#REF!</v>
      </c>
      <c r="BQ63" s="189" t="e">
        <f t="shared" si="44"/>
        <v>#REF!</v>
      </c>
      <c r="BR63" s="189" t="e">
        <f t="shared" si="45"/>
        <v>#REF!</v>
      </c>
      <c r="BS63" s="189" t="e">
        <f t="shared" si="46"/>
        <v>#REF!</v>
      </c>
      <c r="BT63" s="189" t="e">
        <f t="shared" si="47"/>
        <v>#REF!</v>
      </c>
      <c r="BU63" s="189" t="e">
        <f t="shared" si="48"/>
        <v>#REF!</v>
      </c>
      <c r="BV63" s="189" t="e">
        <f t="shared" si="49"/>
        <v>#REF!</v>
      </c>
      <c r="BW63" s="189" t="e">
        <f t="shared" si="50"/>
        <v>#REF!</v>
      </c>
    </row>
    <row r="64" spans="1:75">
      <c r="A64" s="168">
        <v>22</v>
      </c>
      <c r="B64" s="188" t="e">
        <f>#REF!</f>
        <v>#REF!</v>
      </c>
      <c r="C64" s="188" t="e">
        <f>#REF!</f>
        <v>#REF!</v>
      </c>
      <c r="D64" s="188" t="e">
        <f>#REF!</f>
        <v>#REF!</v>
      </c>
      <c r="E64" s="188" t="e">
        <f>#REF!</f>
        <v>#REF!</v>
      </c>
      <c r="F64" s="188" t="e">
        <f>#REF!</f>
        <v>#REF!</v>
      </c>
      <c r="G64" s="188" t="e">
        <f>#REF!</f>
        <v>#REF!</v>
      </c>
      <c r="H64" s="188" t="e">
        <f>#REF!</f>
        <v>#REF!</v>
      </c>
      <c r="I64" s="188" t="e">
        <f>#REF!</f>
        <v>#REF!</v>
      </c>
      <c r="J64" s="188" t="e">
        <f>#REF!</f>
        <v>#REF!</v>
      </c>
      <c r="K64" s="188" t="e">
        <f>#REF!</f>
        <v>#REF!</v>
      </c>
      <c r="L64" s="188" t="e">
        <f>#REF!</f>
        <v>#REF!</v>
      </c>
      <c r="M64" s="188" t="e">
        <f>#REF!</f>
        <v>#REF!</v>
      </c>
      <c r="N64" s="188" t="e">
        <f>#REF!</f>
        <v>#REF!</v>
      </c>
      <c r="O64" s="188" t="e">
        <f>#REF!</f>
        <v>#REF!</v>
      </c>
      <c r="P64" s="188" t="e">
        <f>#REF!</f>
        <v>#REF!</v>
      </c>
      <c r="Q64" s="188" t="e">
        <f>#REF!</f>
        <v>#REF!</v>
      </c>
      <c r="R64" s="188" t="e">
        <f>#REF!</f>
        <v>#REF!</v>
      </c>
      <c r="S64" s="188" t="e">
        <f>#REF!</f>
        <v>#REF!</v>
      </c>
      <c r="T64" s="188" t="e">
        <f>#REF!</f>
        <v>#REF!</v>
      </c>
      <c r="U64" s="188" t="e">
        <f>#REF!</f>
        <v>#REF!</v>
      </c>
      <c r="V64" s="188" t="e">
        <f>#REF!</f>
        <v>#REF!</v>
      </c>
      <c r="W64" s="188" t="e">
        <f>#REF!</f>
        <v>#REF!</v>
      </c>
      <c r="X64" s="188" t="e">
        <f>#REF!</f>
        <v>#REF!</v>
      </c>
      <c r="Y64" s="188" t="e">
        <f>#REF!</f>
        <v>#REF!</v>
      </c>
      <c r="AA64" s="189" t="e">
        <f>#REF!</f>
        <v>#REF!</v>
      </c>
      <c r="AB64" s="189" t="e">
        <f>#REF!</f>
        <v>#REF!</v>
      </c>
      <c r="AC64" s="189" t="e">
        <f>#REF!</f>
        <v>#REF!</v>
      </c>
      <c r="AD64" s="189" t="e">
        <f>#REF!</f>
        <v>#REF!</v>
      </c>
      <c r="AE64" s="189" t="e">
        <f>#REF!</f>
        <v>#REF!</v>
      </c>
      <c r="AF64" s="189" t="e">
        <f>#REF!</f>
        <v>#REF!</v>
      </c>
      <c r="AG64" s="189" t="e">
        <f>#REF!</f>
        <v>#REF!</v>
      </c>
      <c r="AH64" s="189" t="e">
        <f>#REF!</f>
        <v>#REF!</v>
      </c>
      <c r="AI64" s="189" t="e">
        <f>#REF!</f>
        <v>#REF!</v>
      </c>
      <c r="AJ64" s="189" t="e">
        <f>#REF!</f>
        <v>#REF!</v>
      </c>
      <c r="AK64" s="189" t="e">
        <f>#REF!</f>
        <v>#REF!</v>
      </c>
      <c r="AL64" s="189" t="e">
        <f>#REF!</f>
        <v>#REF!</v>
      </c>
      <c r="AM64" s="189" t="e">
        <f>#REF!</f>
        <v>#REF!</v>
      </c>
      <c r="AN64" s="189" t="e">
        <f>#REF!</f>
        <v>#REF!</v>
      </c>
      <c r="AO64" s="189" t="e">
        <f>#REF!</f>
        <v>#REF!</v>
      </c>
      <c r="AP64" s="189" t="e">
        <f>#REF!</f>
        <v>#REF!</v>
      </c>
      <c r="AQ64" s="189" t="e">
        <f>#REF!</f>
        <v>#REF!</v>
      </c>
      <c r="AR64" s="189" t="e">
        <f>#REF!</f>
        <v>#REF!</v>
      </c>
      <c r="AS64" s="189" t="e">
        <f>#REF!</f>
        <v>#REF!</v>
      </c>
      <c r="AT64" s="189" t="e">
        <f>#REF!</f>
        <v>#REF!</v>
      </c>
      <c r="AU64" s="189" t="e">
        <f>#REF!</f>
        <v>#REF!</v>
      </c>
      <c r="AV64" s="189" t="e">
        <f>#REF!</f>
        <v>#REF!</v>
      </c>
      <c r="AW64" s="189" t="e">
        <f>#REF!</f>
        <v>#REF!</v>
      </c>
      <c r="AX64" s="189" t="e">
        <f>#REF!</f>
        <v>#REF!</v>
      </c>
      <c r="AZ64" s="189" t="e">
        <f t="shared" si="27"/>
        <v>#REF!</v>
      </c>
      <c r="BA64" s="189" t="e">
        <f t="shared" si="29"/>
        <v>#REF!</v>
      </c>
      <c r="BB64" s="189" t="e">
        <f t="shared" si="30"/>
        <v>#REF!</v>
      </c>
      <c r="BC64" s="189" t="e">
        <f t="shared" si="31"/>
        <v>#REF!</v>
      </c>
      <c r="BD64" s="189" t="e">
        <f t="shared" si="32"/>
        <v>#REF!</v>
      </c>
      <c r="BE64" s="189" t="e">
        <f t="shared" si="33"/>
        <v>#REF!</v>
      </c>
      <c r="BF64" s="189" t="e">
        <f t="shared" si="34"/>
        <v>#REF!</v>
      </c>
      <c r="BG64" s="189" t="e">
        <f t="shared" si="35"/>
        <v>#REF!</v>
      </c>
      <c r="BH64" s="189" t="e">
        <f t="shared" si="36"/>
        <v>#REF!</v>
      </c>
      <c r="BI64" s="189" t="e">
        <f t="shared" si="37"/>
        <v>#REF!</v>
      </c>
      <c r="BJ64" s="189" t="e">
        <f t="shared" si="38"/>
        <v>#REF!</v>
      </c>
      <c r="BK64" s="189" t="e">
        <f t="shared" si="39"/>
        <v>#REF!</v>
      </c>
      <c r="BL64" s="189" t="e">
        <f t="shared" si="40"/>
        <v>#REF!</v>
      </c>
      <c r="BM64" s="189" t="e">
        <f t="shared" si="41"/>
        <v>#REF!</v>
      </c>
      <c r="BN64" s="189" t="e">
        <f t="shared" si="42"/>
        <v>#REF!</v>
      </c>
      <c r="BO64" s="189" t="e">
        <f t="shared" si="43"/>
        <v>#REF!</v>
      </c>
      <c r="BP64" s="189" t="e">
        <f t="shared" si="28"/>
        <v>#REF!</v>
      </c>
      <c r="BQ64" s="189" t="e">
        <f t="shared" si="44"/>
        <v>#REF!</v>
      </c>
      <c r="BR64" s="189" t="e">
        <f t="shared" si="45"/>
        <v>#REF!</v>
      </c>
      <c r="BS64" s="189" t="e">
        <f t="shared" si="46"/>
        <v>#REF!</v>
      </c>
      <c r="BT64" s="189" t="e">
        <f t="shared" si="47"/>
        <v>#REF!</v>
      </c>
      <c r="BU64" s="189" t="e">
        <f t="shared" si="48"/>
        <v>#REF!</v>
      </c>
      <c r="BV64" s="189" t="e">
        <f t="shared" si="49"/>
        <v>#REF!</v>
      </c>
      <c r="BW64" s="189" t="e">
        <f t="shared" si="50"/>
        <v>#REF!</v>
      </c>
    </row>
    <row r="65" spans="1:75">
      <c r="A65" s="168">
        <v>23</v>
      </c>
      <c r="B65" s="188" t="e">
        <f>#REF!</f>
        <v>#REF!</v>
      </c>
      <c r="C65" s="188" t="e">
        <f>#REF!</f>
        <v>#REF!</v>
      </c>
      <c r="D65" s="188" t="e">
        <f>#REF!</f>
        <v>#REF!</v>
      </c>
      <c r="E65" s="188" t="e">
        <f>#REF!</f>
        <v>#REF!</v>
      </c>
      <c r="F65" s="188" t="e">
        <f>#REF!</f>
        <v>#REF!</v>
      </c>
      <c r="G65" s="188" t="e">
        <f>#REF!</f>
        <v>#REF!</v>
      </c>
      <c r="H65" s="188" t="e">
        <f>#REF!</f>
        <v>#REF!</v>
      </c>
      <c r="I65" s="188" t="e">
        <f>#REF!</f>
        <v>#REF!</v>
      </c>
      <c r="J65" s="188" t="e">
        <f>#REF!</f>
        <v>#REF!</v>
      </c>
      <c r="K65" s="188" t="e">
        <f>#REF!</f>
        <v>#REF!</v>
      </c>
      <c r="L65" s="188" t="e">
        <f>#REF!</f>
        <v>#REF!</v>
      </c>
      <c r="M65" s="188" t="e">
        <f>#REF!</f>
        <v>#REF!</v>
      </c>
      <c r="N65" s="188" t="e">
        <f>#REF!</f>
        <v>#REF!</v>
      </c>
      <c r="O65" s="188" t="e">
        <f>#REF!</f>
        <v>#REF!</v>
      </c>
      <c r="P65" s="188" t="e">
        <f>#REF!</f>
        <v>#REF!</v>
      </c>
      <c r="Q65" s="188" t="e">
        <f>#REF!</f>
        <v>#REF!</v>
      </c>
      <c r="R65" s="188" t="e">
        <f>#REF!</f>
        <v>#REF!</v>
      </c>
      <c r="S65" s="188" t="e">
        <f>#REF!</f>
        <v>#REF!</v>
      </c>
      <c r="T65" s="188" t="e">
        <f>#REF!</f>
        <v>#REF!</v>
      </c>
      <c r="U65" s="188" t="e">
        <f>#REF!</f>
        <v>#REF!</v>
      </c>
      <c r="V65" s="188" t="e">
        <f>#REF!</f>
        <v>#REF!</v>
      </c>
      <c r="W65" s="188" t="e">
        <f>#REF!</f>
        <v>#REF!</v>
      </c>
      <c r="X65" s="188" t="e">
        <f>#REF!</f>
        <v>#REF!</v>
      </c>
      <c r="Y65" s="188" t="e">
        <f>#REF!</f>
        <v>#REF!</v>
      </c>
      <c r="AA65" s="189" t="e">
        <f>#REF!</f>
        <v>#REF!</v>
      </c>
      <c r="AB65" s="189" t="e">
        <f>#REF!</f>
        <v>#REF!</v>
      </c>
      <c r="AC65" s="189" t="e">
        <f>#REF!</f>
        <v>#REF!</v>
      </c>
      <c r="AD65" s="189" t="e">
        <f>#REF!</f>
        <v>#REF!</v>
      </c>
      <c r="AE65" s="189" t="e">
        <f>#REF!</f>
        <v>#REF!</v>
      </c>
      <c r="AF65" s="189" t="e">
        <f>#REF!</f>
        <v>#REF!</v>
      </c>
      <c r="AG65" s="189" t="e">
        <f>#REF!</f>
        <v>#REF!</v>
      </c>
      <c r="AH65" s="189" t="e">
        <f>#REF!</f>
        <v>#REF!</v>
      </c>
      <c r="AI65" s="189" t="e">
        <f>#REF!</f>
        <v>#REF!</v>
      </c>
      <c r="AJ65" s="189" t="e">
        <f>#REF!</f>
        <v>#REF!</v>
      </c>
      <c r="AK65" s="189" t="e">
        <f>#REF!</f>
        <v>#REF!</v>
      </c>
      <c r="AL65" s="189" t="e">
        <f>#REF!</f>
        <v>#REF!</v>
      </c>
      <c r="AM65" s="189" t="e">
        <f>#REF!</f>
        <v>#REF!</v>
      </c>
      <c r="AN65" s="189" t="e">
        <f>#REF!</f>
        <v>#REF!</v>
      </c>
      <c r="AO65" s="189" t="e">
        <f>#REF!</f>
        <v>#REF!</v>
      </c>
      <c r="AP65" s="189" t="e">
        <f>#REF!</f>
        <v>#REF!</v>
      </c>
      <c r="AQ65" s="189" t="e">
        <f>#REF!</f>
        <v>#REF!</v>
      </c>
      <c r="AR65" s="189" t="e">
        <f>#REF!</f>
        <v>#REF!</v>
      </c>
      <c r="AS65" s="189" t="e">
        <f>#REF!</f>
        <v>#REF!</v>
      </c>
      <c r="AT65" s="189" t="e">
        <f>#REF!</f>
        <v>#REF!</v>
      </c>
      <c r="AU65" s="189" t="e">
        <f>#REF!</f>
        <v>#REF!</v>
      </c>
      <c r="AV65" s="189" t="e">
        <f>#REF!</f>
        <v>#REF!</v>
      </c>
      <c r="AW65" s="189" t="e">
        <f>#REF!</f>
        <v>#REF!</v>
      </c>
      <c r="AX65" s="189" t="e">
        <f>#REF!</f>
        <v>#REF!</v>
      </c>
      <c r="AZ65" s="189" t="e">
        <f t="shared" si="27"/>
        <v>#REF!</v>
      </c>
      <c r="BA65" s="189" t="e">
        <f t="shared" si="29"/>
        <v>#REF!</v>
      </c>
      <c r="BB65" s="189" t="e">
        <f t="shared" si="30"/>
        <v>#REF!</v>
      </c>
      <c r="BC65" s="189" t="e">
        <f t="shared" si="31"/>
        <v>#REF!</v>
      </c>
      <c r="BD65" s="189" t="e">
        <f t="shared" si="32"/>
        <v>#REF!</v>
      </c>
      <c r="BE65" s="189" t="e">
        <f t="shared" si="33"/>
        <v>#REF!</v>
      </c>
      <c r="BF65" s="189" t="e">
        <f t="shared" si="34"/>
        <v>#REF!</v>
      </c>
      <c r="BG65" s="189" t="e">
        <f t="shared" si="35"/>
        <v>#REF!</v>
      </c>
      <c r="BH65" s="189" t="e">
        <f t="shared" si="36"/>
        <v>#REF!</v>
      </c>
      <c r="BI65" s="189" t="e">
        <f t="shared" si="37"/>
        <v>#REF!</v>
      </c>
      <c r="BJ65" s="189" t="e">
        <f t="shared" si="38"/>
        <v>#REF!</v>
      </c>
      <c r="BK65" s="189" t="e">
        <f t="shared" si="39"/>
        <v>#REF!</v>
      </c>
      <c r="BL65" s="189" t="e">
        <f t="shared" si="40"/>
        <v>#REF!</v>
      </c>
      <c r="BM65" s="189" t="e">
        <f t="shared" si="41"/>
        <v>#REF!</v>
      </c>
      <c r="BN65" s="189" t="e">
        <f t="shared" si="42"/>
        <v>#REF!</v>
      </c>
      <c r="BO65" s="189" t="e">
        <f t="shared" si="43"/>
        <v>#REF!</v>
      </c>
      <c r="BP65" s="189" t="e">
        <f t="shared" si="28"/>
        <v>#REF!</v>
      </c>
      <c r="BQ65" s="189" t="e">
        <f t="shared" si="44"/>
        <v>#REF!</v>
      </c>
      <c r="BR65" s="189" t="e">
        <f t="shared" si="45"/>
        <v>#REF!</v>
      </c>
      <c r="BS65" s="189" t="e">
        <f t="shared" si="46"/>
        <v>#REF!</v>
      </c>
      <c r="BT65" s="189" t="e">
        <f t="shared" si="47"/>
        <v>#REF!</v>
      </c>
      <c r="BU65" s="189" t="e">
        <f t="shared" si="48"/>
        <v>#REF!</v>
      </c>
      <c r="BV65" s="189" t="e">
        <f t="shared" si="49"/>
        <v>#REF!</v>
      </c>
      <c r="BW65" s="189" t="e">
        <f t="shared" si="50"/>
        <v>#REF!</v>
      </c>
    </row>
    <row r="66" spans="1:75">
      <c r="A66" s="168">
        <v>24</v>
      </c>
      <c r="B66" s="188" t="e">
        <f>#REF!</f>
        <v>#REF!</v>
      </c>
      <c r="C66" s="188" t="e">
        <f>#REF!</f>
        <v>#REF!</v>
      </c>
      <c r="D66" s="188" t="e">
        <f>#REF!</f>
        <v>#REF!</v>
      </c>
      <c r="E66" s="188" t="e">
        <f>#REF!</f>
        <v>#REF!</v>
      </c>
      <c r="F66" s="188" t="e">
        <f>#REF!</f>
        <v>#REF!</v>
      </c>
      <c r="G66" s="188" t="e">
        <f>#REF!</f>
        <v>#REF!</v>
      </c>
      <c r="H66" s="188" t="e">
        <f>#REF!</f>
        <v>#REF!</v>
      </c>
      <c r="I66" s="188" t="e">
        <f>#REF!</f>
        <v>#REF!</v>
      </c>
      <c r="J66" s="188" t="e">
        <f>#REF!</f>
        <v>#REF!</v>
      </c>
      <c r="K66" s="188" t="e">
        <f>#REF!</f>
        <v>#REF!</v>
      </c>
      <c r="L66" s="188" t="e">
        <f>#REF!</f>
        <v>#REF!</v>
      </c>
      <c r="M66" s="188" t="e">
        <f>#REF!</f>
        <v>#REF!</v>
      </c>
      <c r="N66" s="188" t="e">
        <f>#REF!</f>
        <v>#REF!</v>
      </c>
      <c r="O66" s="188" t="e">
        <f>#REF!</f>
        <v>#REF!</v>
      </c>
      <c r="P66" s="188" t="e">
        <f>#REF!</f>
        <v>#REF!</v>
      </c>
      <c r="Q66" s="188" t="e">
        <f>#REF!</f>
        <v>#REF!</v>
      </c>
      <c r="R66" s="188" t="e">
        <f>#REF!</f>
        <v>#REF!</v>
      </c>
      <c r="S66" s="188" t="e">
        <f>#REF!</f>
        <v>#REF!</v>
      </c>
      <c r="T66" s="188" t="e">
        <f>#REF!</f>
        <v>#REF!</v>
      </c>
      <c r="U66" s="188" t="e">
        <f>#REF!</f>
        <v>#REF!</v>
      </c>
      <c r="V66" s="188" t="e">
        <f>#REF!</f>
        <v>#REF!</v>
      </c>
      <c r="W66" s="188" t="e">
        <f>#REF!</f>
        <v>#REF!</v>
      </c>
      <c r="X66" s="188" t="e">
        <f>#REF!</f>
        <v>#REF!</v>
      </c>
      <c r="Y66" s="188" t="e">
        <f>#REF!</f>
        <v>#REF!</v>
      </c>
      <c r="AA66" s="189" t="e">
        <f>#REF!</f>
        <v>#REF!</v>
      </c>
      <c r="AB66" s="189" t="e">
        <f>#REF!</f>
        <v>#REF!</v>
      </c>
      <c r="AC66" s="189" t="e">
        <f>#REF!</f>
        <v>#REF!</v>
      </c>
      <c r="AD66" s="189" t="e">
        <f>#REF!</f>
        <v>#REF!</v>
      </c>
      <c r="AE66" s="189" t="e">
        <f>#REF!</f>
        <v>#REF!</v>
      </c>
      <c r="AF66" s="189" t="e">
        <f>#REF!</f>
        <v>#REF!</v>
      </c>
      <c r="AG66" s="189" t="e">
        <f>#REF!</f>
        <v>#REF!</v>
      </c>
      <c r="AH66" s="189" t="e">
        <f>#REF!</f>
        <v>#REF!</v>
      </c>
      <c r="AI66" s="189" t="e">
        <f>#REF!</f>
        <v>#REF!</v>
      </c>
      <c r="AJ66" s="189" t="e">
        <f>#REF!</f>
        <v>#REF!</v>
      </c>
      <c r="AK66" s="189" t="e">
        <f>#REF!</f>
        <v>#REF!</v>
      </c>
      <c r="AL66" s="189" t="e">
        <f>#REF!</f>
        <v>#REF!</v>
      </c>
      <c r="AM66" s="189" t="e">
        <f>#REF!</f>
        <v>#REF!</v>
      </c>
      <c r="AN66" s="189" t="e">
        <f>#REF!</f>
        <v>#REF!</v>
      </c>
      <c r="AO66" s="189" t="e">
        <f>#REF!</f>
        <v>#REF!</v>
      </c>
      <c r="AP66" s="189" t="e">
        <f>#REF!</f>
        <v>#REF!</v>
      </c>
      <c r="AQ66" s="189" t="e">
        <f>#REF!</f>
        <v>#REF!</v>
      </c>
      <c r="AR66" s="189" t="e">
        <f>#REF!</f>
        <v>#REF!</v>
      </c>
      <c r="AS66" s="189" t="e">
        <f>#REF!</f>
        <v>#REF!</v>
      </c>
      <c r="AT66" s="189" t="e">
        <f>#REF!</f>
        <v>#REF!</v>
      </c>
      <c r="AU66" s="189" t="e">
        <f>#REF!</f>
        <v>#REF!</v>
      </c>
      <c r="AV66" s="189" t="e">
        <f>#REF!</f>
        <v>#REF!</v>
      </c>
      <c r="AW66" s="189" t="e">
        <f>#REF!</f>
        <v>#REF!</v>
      </c>
      <c r="AX66" s="189" t="e">
        <f>#REF!</f>
        <v>#REF!</v>
      </c>
      <c r="AZ66" s="189" t="e">
        <f t="shared" si="27"/>
        <v>#REF!</v>
      </c>
      <c r="BA66" s="189" t="e">
        <f t="shared" si="29"/>
        <v>#REF!</v>
      </c>
      <c r="BB66" s="189" t="e">
        <f t="shared" si="30"/>
        <v>#REF!</v>
      </c>
      <c r="BC66" s="189" t="e">
        <f t="shared" si="31"/>
        <v>#REF!</v>
      </c>
      <c r="BD66" s="189" t="e">
        <f t="shared" si="32"/>
        <v>#REF!</v>
      </c>
      <c r="BE66" s="189" t="e">
        <f t="shared" si="33"/>
        <v>#REF!</v>
      </c>
      <c r="BF66" s="189" t="e">
        <f t="shared" si="34"/>
        <v>#REF!</v>
      </c>
      <c r="BG66" s="189" t="e">
        <f t="shared" si="35"/>
        <v>#REF!</v>
      </c>
      <c r="BH66" s="189" t="e">
        <f t="shared" si="36"/>
        <v>#REF!</v>
      </c>
      <c r="BI66" s="189" t="e">
        <f t="shared" si="37"/>
        <v>#REF!</v>
      </c>
      <c r="BJ66" s="189" t="e">
        <f t="shared" si="38"/>
        <v>#REF!</v>
      </c>
      <c r="BK66" s="189" t="e">
        <f t="shared" si="39"/>
        <v>#REF!</v>
      </c>
      <c r="BL66" s="189" t="e">
        <f t="shared" si="40"/>
        <v>#REF!</v>
      </c>
      <c r="BM66" s="189" t="e">
        <f t="shared" si="41"/>
        <v>#REF!</v>
      </c>
      <c r="BN66" s="189" t="e">
        <f t="shared" si="42"/>
        <v>#REF!</v>
      </c>
      <c r="BO66" s="189" t="e">
        <f t="shared" si="43"/>
        <v>#REF!</v>
      </c>
      <c r="BP66" s="189" t="e">
        <f t="shared" si="28"/>
        <v>#REF!</v>
      </c>
      <c r="BQ66" s="189" t="e">
        <f t="shared" si="44"/>
        <v>#REF!</v>
      </c>
      <c r="BR66" s="189" t="e">
        <f t="shared" si="45"/>
        <v>#REF!</v>
      </c>
      <c r="BS66" s="189" t="e">
        <f t="shared" si="46"/>
        <v>#REF!</v>
      </c>
      <c r="BT66" s="189" t="e">
        <f t="shared" si="47"/>
        <v>#REF!</v>
      </c>
      <c r="BU66" s="189" t="e">
        <f t="shared" si="48"/>
        <v>#REF!</v>
      </c>
      <c r="BV66" s="189" t="e">
        <f t="shared" si="49"/>
        <v>#REF!</v>
      </c>
      <c r="BW66" s="189" t="e">
        <f t="shared" si="50"/>
        <v>#REF!</v>
      </c>
    </row>
    <row r="67" spans="1:75">
      <c r="A67" s="168">
        <v>25</v>
      </c>
      <c r="B67" s="188" t="e">
        <f>#REF!</f>
        <v>#REF!</v>
      </c>
      <c r="C67" s="188" t="e">
        <f>#REF!</f>
        <v>#REF!</v>
      </c>
      <c r="D67" s="188" t="e">
        <f>#REF!</f>
        <v>#REF!</v>
      </c>
      <c r="E67" s="188" t="e">
        <f>#REF!</f>
        <v>#REF!</v>
      </c>
      <c r="F67" s="188" t="e">
        <f>#REF!</f>
        <v>#REF!</v>
      </c>
      <c r="G67" s="188" t="e">
        <f>#REF!</f>
        <v>#REF!</v>
      </c>
      <c r="H67" s="188" t="e">
        <f>#REF!</f>
        <v>#REF!</v>
      </c>
      <c r="I67" s="188" t="e">
        <f>#REF!</f>
        <v>#REF!</v>
      </c>
      <c r="J67" s="188" t="e">
        <f>#REF!</f>
        <v>#REF!</v>
      </c>
      <c r="K67" s="188" t="e">
        <f>#REF!</f>
        <v>#REF!</v>
      </c>
      <c r="L67" s="188" t="e">
        <f>#REF!</f>
        <v>#REF!</v>
      </c>
      <c r="M67" s="188" t="e">
        <f>#REF!</f>
        <v>#REF!</v>
      </c>
      <c r="N67" s="188" t="e">
        <f>#REF!</f>
        <v>#REF!</v>
      </c>
      <c r="O67" s="188" t="e">
        <f>#REF!</f>
        <v>#REF!</v>
      </c>
      <c r="P67" s="188" t="e">
        <f>#REF!</f>
        <v>#REF!</v>
      </c>
      <c r="Q67" s="188" t="e">
        <f>#REF!</f>
        <v>#REF!</v>
      </c>
      <c r="R67" s="188" t="e">
        <f>#REF!</f>
        <v>#REF!</v>
      </c>
      <c r="S67" s="188" t="e">
        <f>#REF!</f>
        <v>#REF!</v>
      </c>
      <c r="T67" s="188" t="e">
        <f>#REF!</f>
        <v>#REF!</v>
      </c>
      <c r="U67" s="188" t="e">
        <f>#REF!</f>
        <v>#REF!</v>
      </c>
      <c r="V67" s="188" t="e">
        <f>#REF!</f>
        <v>#REF!</v>
      </c>
      <c r="W67" s="188" t="e">
        <f>#REF!</f>
        <v>#REF!</v>
      </c>
      <c r="X67" s="188" t="e">
        <f>#REF!</f>
        <v>#REF!</v>
      </c>
      <c r="Y67" s="188" t="e">
        <f>#REF!</f>
        <v>#REF!</v>
      </c>
      <c r="AA67" s="189" t="e">
        <f>#REF!</f>
        <v>#REF!</v>
      </c>
      <c r="AB67" s="189" t="e">
        <f>#REF!</f>
        <v>#REF!</v>
      </c>
      <c r="AC67" s="189" t="e">
        <f>#REF!</f>
        <v>#REF!</v>
      </c>
      <c r="AD67" s="189" t="e">
        <f>#REF!</f>
        <v>#REF!</v>
      </c>
      <c r="AE67" s="189" t="e">
        <f>#REF!</f>
        <v>#REF!</v>
      </c>
      <c r="AF67" s="189" t="e">
        <f>#REF!</f>
        <v>#REF!</v>
      </c>
      <c r="AG67" s="189" t="e">
        <f>#REF!</f>
        <v>#REF!</v>
      </c>
      <c r="AH67" s="189" t="e">
        <f>#REF!</f>
        <v>#REF!</v>
      </c>
      <c r="AI67" s="189" t="e">
        <f>#REF!</f>
        <v>#REF!</v>
      </c>
      <c r="AJ67" s="189" t="e">
        <f>#REF!</f>
        <v>#REF!</v>
      </c>
      <c r="AK67" s="189" t="e">
        <f>#REF!</f>
        <v>#REF!</v>
      </c>
      <c r="AL67" s="189" t="e">
        <f>#REF!</f>
        <v>#REF!</v>
      </c>
      <c r="AM67" s="189" t="e">
        <f>#REF!</f>
        <v>#REF!</v>
      </c>
      <c r="AN67" s="189" t="e">
        <f>#REF!</f>
        <v>#REF!</v>
      </c>
      <c r="AO67" s="189" t="e">
        <f>#REF!</f>
        <v>#REF!</v>
      </c>
      <c r="AP67" s="189" t="e">
        <f>#REF!</f>
        <v>#REF!</v>
      </c>
      <c r="AQ67" s="189" t="e">
        <f>#REF!</f>
        <v>#REF!</v>
      </c>
      <c r="AR67" s="189" t="e">
        <f>#REF!</f>
        <v>#REF!</v>
      </c>
      <c r="AS67" s="189" t="e">
        <f>#REF!</f>
        <v>#REF!</v>
      </c>
      <c r="AT67" s="189" t="e">
        <f>#REF!</f>
        <v>#REF!</v>
      </c>
      <c r="AU67" s="189" t="e">
        <f>#REF!</f>
        <v>#REF!</v>
      </c>
      <c r="AV67" s="189" t="e">
        <f>#REF!</f>
        <v>#REF!</v>
      </c>
      <c r="AW67" s="189" t="e">
        <f>#REF!</f>
        <v>#REF!</v>
      </c>
      <c r="AX67" s="189" t="e">
        <f>#REF!</f>
        <v>#REF!</v>
      </c>
      <c r="AZ67" s="189" t="e">
        <f t="shared" si="27"/>
        <v>#REF!</v>
      </c>
      <c r="BA67" s="189" t="e">
        <f t="shared" si="29"/>
        <v>#REF!</v>
      </c>
      <c r="BB67" s="189" t="e">
        <f t="shared" si="30"/>
        <v>#REF!</v>
      </c>
      <c r="BC67" s="189" t="e">
        <f t="shared" si="31"/>
        <v>#REF!</v>
      </c>
      <c r="BD67" s="189" t="e">
        <f t="shared" si="32"/>
        <v>#REF!</v>
      </c>
      <c r="BE67" s="189" t="e">
        <f t="shared" si="33"/>
        <v>#REF!</v>
      </c>
      <c r="BF67" s="189" t="e">
        <f t="shared" si="34"/>
        <v>#REF!</v>
      </c>
      <c r="BG67" s="189" t="e">
        <f t="shared" si="35"/>
        <v>#REF!</v>
      </c>
      <c r="BH67" s="189" t="e">
        <f t="shared" si="36"/>
        <v>#REF!</v>
      </c>
      <c r="BI67" s="189" t="e">
        <f t="shared" si="37"/>
        <v>#REF!</v>
      </c>
      <c r="BJ67" s="189" t="e">
        <f t="shared" si="38"/>
        <v>#REF!</v>
      </c>
      <c r="BK67" s="189" t="e">
        <f t="shared" si="39"/>
        <v>#REF!</v>
      </c>
      <c r="BL67" s="189" t="e">
        <f t="shared" si="40"/>
        <v>#REF!</v>
      </c>
      <c r="BM67" s="189" t="e">
        <f t="shared" si="41"/>
        <v>#REF!</v>
      </c>
      <c r="BN67" s="189" t="e">
        <f t="shared" si="42"/>
        <v>#REF!</v>
      </c>
      <c r="BO67" s="189" t="e">
        <f t="shared" si="43"/>
        <v>#REF!</v>
      </c>
      <c r="BP67" s="189" t="e">
        <f t="shared" si="28"/>
        <v>#REF!</v>
      </c>
      <c r="BQ67" s="189" t="e">
        <f t="shared" si="44"/>
        <v>#REF!</v>
      </c>
      <c r="BR67" s="189" t="e">
        <f t="shared" si="45"/>
        <v>#REF!</v>
      </c>
      <c r="BS67" s="189" t="e">
        <f t="shared" si="46"/>
        <v>#REF!</v>
      </c>
      <c r="BT67" s="189" t="e">
        <f t="shared" si="47"/>
        <v>#REF!</v>
      </c>
      <c r="BU67" s="189" t="e">
        <f t="shared" si="48"/>
        <v>#REF!</v>
      </c>
      <c r="BV67" s="189" t="e">
        <f t="shared" si="49"/>
        <v>#REF!</v>
      </c>
      <c r="BW67" s="189" t="e">
        <f t="shared" si="50"/>
        <v>#REF!</v>
      </c>
    </row>
    <row r="68" spans="1:75">
      <c r="A68" s="168">
        <v>26</v>
      </c>
      <c r="B68" s="188" t="e">
        <f>#REF!</f>
        <v>#REF!</v>
      </c>
      <c r="C68" s="188" t="e">
        <f>#REF!</f>
        <v>#REF!</v>
      </c>
      <c r="D68" s="188" t="e">
        <f>#REF!</f>
        <v>#REF!</v>
      </c>
      <c r="E68" s="188" t="e">
        <f>#REF!</f>
        <v>#REF!</v>
      </c>
      <c r="F68" s="188" t="e">
        <f>#REF!</f>
        <v>#REF!</v>
      </c>
      <c r="G68" s="188" t="e">
        <f>#REF!</f>
        <v>#REF!</v>
      </c>
      <c r="H68" s="188" t="e">
        <f>#REF!</f>
        <v>#REF!</v>
      </c>
      <c r="I68" s="188" t="e">
        <f>#REF!</f>
        <v>#REF!</v>
      </c>
      <c r="J68" s="188" t="e">
        <f>#REF!</f>
        <v>#REF!</v>
      </c>
      <c r="K68" s="188" t="e">
        <f>#REF!</f>
        <v>#REF!</v>
      </c>
      <c r="L68" s="188" t="e">
        <f>#REF!</f>
        <v>#REF!</v>
      </c>
      <c r="M68" s="188" t="e">
        <f>#REF!</f>
        <v>#REF!</v>
      </c>
      <c r="N68" s="188" t="e">
        <f>#REF!</f>
        <v>#REF!</v>
      </c>
      <c r="O68" s="188" t="e">
        <f>#REF!</f>
        <v>#REF!</v>
      </c>
      <c r="P68" s="188" t="e">
        <f>#REF!</f>
        <v>#REF!</v>
      </c>
      <c r="Q68" s="188" t="e">
        <f>#REF!</f>
        <v>#REF!</v>
      </c>
      <c r="R68" s="188" t="e">
        <f>#REF!</f>
        <v>#REF!</v>
      </c>
      <c r="S68" s="188" t="e">
        <f>#REF!</f>
        <v>#REF!</v>
      </c>
      <c r="T68" s="188" t="e">
        <f>#REF!</f>
        <v>#REF!</v>
      </c>
      <c r="U68" s="188" t="e">
        <f>#REF!</f>
        <v>#REF!</v>
      </c>
      <c r="V68" s="188" t="e">
        <f>#REF!</f>
        <v>#REF!</v>
      </c>
      <c r="W68" s="188" t="e">
        <f>#REF!</f>
        <v>#REF!</v>
      </c>
      <c r="X68" s="188" t="e">
        <f>#REF!</f>
        <v>#REF!</v>
      </c>
      <c r="Y68" s="188" t="e">
        <f>#REF!</f>
        <v>#REF!</v>
      </c>
      <c r="AA68" s="189" t="e">
        <f>#REF!</f>
        <v>#REF!</v>
      </c>
      <c r="AB68" s="189" t="e">
        <f>#REF!</f>
        <v>#REF!</v>
      </c>
      <c r="AC68" s="189" t="e">
        <f>#REF!</f>
        <v>#REF!</v>
      </c>
      <c r="AD68" s="189" t="e">
        <f>#REF!</f>
        <v>#REF!</v>
      </c>
      <c r="AE68" s="189" t="e">
        <f>#REF!</f>
        <v>#REF!</v>
      </c>
      <c r="AF68" s="189" t="e">
        <f>#REF!</f>
        <v>#REF!</v>
      </c>
      <c r="AG68" s="189" t="e">
        <f>#REF!</f>
        <v>#REF!</v>
      </c>
      <c r="AH68" s="189" t="e">
        <f>#REF!</f>
        <v>#REF!</v>
      </c>
      <c r="AI68" s="189" t="e">
        <f>#REF!</f>
        <v>#REF!</v>
      </c>
      <c r="AJ68" s="189" t="e">
        <f>#REF!</f>
        <v>#REF!</v>
      </c>
      <c r="AK68" s="189" t="e">
        <f>#REF!</f>
        <v>#REF!</v>
      </c>
      <c r="AL68" s="189" t="e">
        <f>#REF!</f>
        <v>#REF!</v>
      </c>
      <c r="AM68" s="189" t="e">
        <f>#REF!</f>
        <v>#REF!</v>
      </c>
      <c r="AN68" s="189" t="e">
        <f>#REF!</f>
        <v>#REF!</v>
      </c>
      <c r="AO68" s="189" t="e">
        <f>#REF!</f>
        <v>#REF!</v>
      </c>
      <c r="AP68" s="189" t="e">
        <f>#REF!</f>
        <v>#REF!</v>
      </c>
      <c r="AQ68" s="189" t="e">
        <f>#REF!</f>
        <v>#REF!</v>
      </c>
      <c r="AR68" s="189" t="e">
        <f>#REF!</f>
        <v>#REF!</v>
      </c>
      <c r="AS68" s="189" t="e">
        <f>#REF!</f>
        <v>#REF!</v>
      </c>
      <c r="AT68" s="189" t="e">
        <f>#REF!</f>
        <v>#REF!</v>
      </c>
      <c r="AU68" s="189" t="e">
        <f>#REF!</f>
        <v>#REF!</v>
      </c>
      <c r="AV68" s="189" t="e">
        <f>#REF!</f>
        <v>#REF!</v>
      </c>
      <c r="AW68" s="189" t="e">
        <f>#REF!</f>
        <v>#REF!</v>
      </c>
      <c r="AX68" s="189" t="e">
        <f>#REF!</f>
        <v>#REF!</v>
      </c>
      <c r="AZ68" s="189" t="e">
        <f t="shared" si="27"/>
        <v>#REF!</v>
      </c>
      <c r="BA68" s="189" t="e">
        <f t="shared" si="29"/>
        <v>#REF!</v>
      </c>
      <c r="BB68" s="189" t="e">
        <f t="shared" si="30"/>
        <v>#REF!</v>
      </c>
      <c r="BC68" s="189" t="e">
        <f t="shared" si="31"/>
        <v>#REF!</v>
      </c>
      <c r="BD68" s="189" t="e">
        <f t="shared" si="32"/>
        <v>#REF!</v>
      </c>
      <c r="BE68" s="189" t="e">
        <f t="shared" si="33"/>
        <v>#REF!</v>
      </c>
      <c r="BF68" s="189" t="e">
        <f t="shared" si="34"/>
        <v>#REF!</v>
      </c>
      <c r="BG68" s="189" t="e">
        <f t="shared" si="35"/>
        <v>#REF!</v>
      </c>
      <c r="BH68" s="189" t="e">
        <f t="shared" si="36"/>
        <v>#REF!</v>
      </c>
      <c r="BI68" s="189" t="e">
        <f t="shared" si="37"/>
        <v>#REF!</v>
      </c>
      <c r="BJ68" s="189" t="e">
        <f t="shared" si="38"/>
        <v>#REF!</v>
      </c>
      <c r="BK68" s="189" t="e">
        <f t="shared" si="39"/>
        <v>#REF!</v>
      </c>
      <c r="BL68" s="189" t="e">
        <f t="shared" si="40"/>
        <v>#REF!</v>
      </c>
      <c r="BM68" s="189" t="e">
        <f t="shared" si="41"/>
        <v>#REF!</v>
      </c>
      <c r="BN68" s="189" t="e">
        <f t="shared" si="42"/>
        <v>#REF!</v>
      </c>
      <c r="BO68" s="189" t="e">
        <f t="shared" si="43"/>
        <v>#REF!</v>
      </c>
      <c r="BP68" s="189" t="e">
        <f t="shared" si="28"/>
        <v>#REF!</v>
      </c>
      <c r="BQ68" s="189" t="e">
        <f t="shared" si="44"/>
        <v>#REF!</v>
      </c>
      <c r="BR68" s="189" t="e">
        <f t="shared" si="45"/>
        <v>#REF!</v>
      </c>
      <c r="BS68" s="189" t="e">
        <f t="shared" si="46"/>
        <v>#REF!</v>
      </c>
      <c r="BT68" s="189" t="e">
        <f t="shared" si="47"/>
        <v>#REF!</v>
      </c>
      <c r="BU68" s="189" t="e">
        <f t="shared" si="48"/>
        <v>#REF!</v>
      </c>
      <c r="BV68" s="189" t="e">
        <f t="shared" si="49"/>
        <v>#REF!</v>
      </c>
      <c r="BW68" s="189" t="e">
        <f t="shared" si="50"/>
        <v>#REF!</v>
      </c>
    </row>
    <row r="69" spans="1:75">
      <c r="A69" s="168">
        <v>27</v>
      </c>
      <c r="B69" s="188" t="e">
        <f>#REF!</f>
        <v>#REF!</v>
      </c>
      <c r="C69" s="188" t="e">
        <f>#REF!</f>
        <v>#REF!</v>
      </c>
      <c r="D69" s="188" t="e">
        <f>#REF!</f>
        <v>#REF!</v>
      </c>
      <c r="E69" s="188" t="e">
        <f>#REF!</f>
        <v>#REF!</v>
      </c>
      <c r="F69" s="188" t="e">
        <f>#REF!</f>
        <v>#REF!</v>
      </c>
      <c r="G69" s="188" t="e">
        <f>#REF!</f>
        <v>#REF!</v>
      </c>
      <c r="H69" s="188" t="e">
        <f>#REF!</f>
        <v>#REF!</v>
      </c>
      <c r="I69" s="188" t="e">
        <f>#REF!</f>
        <v>#REF!</v>
      </c>
      <c r="J69" s="188" t="e">
        <f>#REF!</f>
        <v>#REF!</v>
      </c>
      <c r="K69" s="188" t="e">
        <f>#REF!</f>
        <v>#REF!</v>
      </c>
      <c r="L69" s="188" t="e">
        <f>#REF!</f>
        <v>#REF!</v>
      </c>
      <c r="M69" s="188" t="e">
        <f>#REF!</f>
        <v>#REF!</v>
      </c>
      <c r="N69" s="188" t="e">
        <f>#REF!</f>
        <v>#REF!</v>
      </c>
      <c r="O69" s="188" t="e">
        <f>#REF!</f>
        <v>#REF!</v>
      </c>
      <c r="P69" s="188" t="e">
        <f>#REF!</f>
        <v>#REF!</v>
      </c>
      <c r="Q69" s="188" t="e">
        <f>#REF!</f>
        <v>#REF!</v>
      </c>
      <c r="R69" s="188" t="e">
        <f>#REF!</f>
        <v>#REF!</v>
      </c>
      <c r="S69" s="188" t="e">
        <f>#REF!</f>
        <v>#REF!</v>
      </c>
      <c r="T69" s="188" t="e">
        <f>#REF!</f>
        <v>#REF!</v>
      </c>
      <c r="U69" s="188" t="e">
        <f>#REF!</f>
        <v>#REF!</v>
      </c>
      <c r="V69" s="188" t="e">
        <f>#REF!</f>
        <v>#REF!</v>
      </c>
      <c r="W69" s="188" t="e">
        <f>#REF!</f>
        <v>#REF!</v>
      </c>
      <c r="X69" s="188" t="e">
        <f>#REF!</f>
        <v>#REF!</v>
      </c>
      <c r="Y69" s="188" t="e">
        <f>#REF!</f>
        <v>#REF!</v>
      </c>
      <c r="AA69" s="189" t="e">
        <f>#REF!</f>
        <v>#REF!</v>
      </c>
      <c r="AB69" s="189" t="e">
        <f>#REF!</f>
        <v>#REF!</v>
      </c>
      <c r="AC69" s="189" t="e">
        <f>#REF!</f>
        <v>#REF!</v>
      </c>
      <c r="AD69" s="189" t="e">
        <f>#REF!</f>
        <v>#REF!</v>
      </c>
      <c r="AE69" s="189" t="e">
        <f>#REF!</f>
        <v>#REF!</v>
      </c>
      <c r="AF69" s="189" t="e">
        <f>#REF!</f>
        <v>#REF!</v>
      </c>
      <c r="AG69" s="189" t="e">
        <f>#REF!</f>
        <v>#REF!</v>
      </c>
      <c r="AH69" s="189" t="e">
        <f>#REF!</f>
        <v>#REF!</v>
      </c>
      <c r="AI69" s="189" t="e">
        <f>#REF!</f>
        <v>#REF!</v>
      </c>
      <c r="AJ69" s="189" t="e">
        <f>#REF!</f>
        <v>#REF!</v>
      </c>
      <c r="AK69" s="189" t="e">
        <f>#REF!</f>
        <v>#REF!</v>
      </c>
      <c r="AL69" s="189" t="e">
        <f>#REF!</f>
        <v>#REF!</v>
      </c>
      <c r="AM69" s="189" t="e">
        <f>#REF!</f>
        <v>#REF!</v>
      </c>
      <c r="AN69" s="189" t="e">
        <f>#REF!</f>
        <v>#REF!</v>
      </c>
      <c r="AO69" s="189" t="e">
        <f>#REF!</f>
        <v>#REF!</v>
      </c>
      <c r="AP69" s="189" t="e">
        <f>#REF!</f>
        <v>#REF!</v>
      </c>
      <c r="AQ69" s="189" t="e">
        <f>#REF!</f>
        <v>#REF!</v>
      </c>
      <c r="AR69" s="189" t="e">
        <f>#REF!</f>
        <v>#REF!</v>
      </c>
      <c r="AS69" s="189" t="e">
        <f>#REF!</f>
        <v>#REF!</v>
      </c>
      <c r="AT69" s="189" t="e">
        <f>#REF!</f>
        <v>#REF!</v>
      </c>
      <c r="AU69" s="189" t="e">
        <f>#REF!</f>
        <v>#REF!</v>
      </c>
      <c r="AV69" s="189" t="e">
        <f>#REF!</f>
        <v>#REF!</v>
      </c>
      <c r="AW69" s="189" t="e">
        <f>#REF!</f>
        <v>#REF!</v>
      </c>
      <c r="AX69" s="189" t="e">
        <f>#REF!</f>
        <v>#REF!</v>
      </c>
      <c r="AZ69" s="189" t="e">
        <f t="shared" si="27"/>
        <v>#REF!</v>
      </c>
      <c r="BA69" s="189" t="e">
        <f t="shared" si="29"/>
        <v>#REF!</v>
      </c>
      <c r="BB69" s="189" t="e">
        <f t="shared" si="30"/>
        <v>#REF!</v>
      </c>
      <c r="BC69" s="189" t="e">
        <f t="shared" si="31"/>
        <v>#REF!</v>
      </c>
      <c r="BD69" s="189" t="e">
        <f t="shared" si="32"/>
        <v>#REF!</v>
      </c>
      <c r="BE69" s="189" t="e">
        <f t="shared" si="33"/>
        <v>#REF!</v>
      </c>
      <c r="BF69" s="189" t="e">
        <f t="shared" si="34"/>
        <v>#REF!</v>
      </c>
      <c r="BG69" s="189" t="e">
        <f t="shared" si="35"/>
        <v>#REF!</v>
      </c>
      <c r="BH69" s="189" t="e">
        <f t="shared" si="36"/>
        <v>#REF!</v>
      </c>
      <c r="BI69" s="189" t="e">
        <f t="shared" si="37"/>
        <v>#REF!</v>
      </c>
      <c r="BJ69" s="189" t="e">
        <f t="shared" si="38"/>
        <v>#REF!</v>
      </c>
      <c r="BK69" s="189" t="e">
        <f t="shared" si="39"/>
        <v>#REF!</v>
      </c>
      <c r="BL69" s="189" t="e">
        <f t="shared" si="40"/>
        <v>#REF!</v>
      </c>
      <c r="BM69" s="189" t="e">
        <f t="shared" si="41"/>
        <v>#REF!</v>
      </c>
      <c r="BN69" s="189" t="e">
        <f t="shared" si="42"/>
        <v>#REF!</v>
      </c>
      <c r="BO69" s="189" t="e">
        <f t="shared" si="43"/>
        <v>#REF!</v>
      </c>
      <c r="BP69" s="189" t="e">
        <f t="shared" si="28"/>
        <v>#REF!</v>
      </c>
      <c r="BQ69" s="189" t="e">
        <f t="shared" si="44"/>
        <v>#REF!</v>
      </c>
      <c r="BR69" s="189" t="e">
        <f t="shared" si="45"/>
        <v>#REF!</v>
      </c>
      <c r="BS69" s="189" t="e">
        <f t="shared" si="46"/>
        <v>#REF!</v>
      </c>
      <c r="BT69" s="189" t="e">
        <f t="shared" si="47"/>
        <v>#REF!</v>
      </c>
      <c r="BU69" s="189" t="e">
        <f t="shared" si="48"/>
        <v>#REF!</v>
      </c>
      <c r="BV69" s="189" t="e">
        <f t="shared" si="49"/>
        <v>#REF!</v>
      </c>
      <c r="BW69" s="189" t="e">
        <f t="shared" si="50"/>
        <v>#REF!</v>
      </c>
    </row>
    <row r="70" spans="1:75">
      <c r="A70" s="168">
        <v>28</v>
      </c>
      <c r="B70" s="188" t="e">
        <f>#REF!</f>
        <v>#REF!</v>
      </c>
      <c r="C70" s="188" t="e">
        <f>#REF!</f>
        <v>#REF!</v>
      </c>
      <c r="D70" s="188" t="e">
        <f>#REF!</f>
        <v>#REF!</v>
      </c>
      <c r="E70" s="188" t="e">
        <f>#REF!</f>
        <v>#REF!</v>
      </c>
      <c r="F70" s="188" t="e">
        <f>#REF!</f>
        <v>#REF!</v>
      </c>
      <c r="G70" s="188" t="e">
        <f>#REF!</f>
        <v>#REF!</v>
      </c>
      <c r="H70" s="188" t="e">
        <f>#REF!</f>
        <v>#REF!</v>
      </c>
      <c r="I70" s="188" t="e">
        <f>#REF!</f>
        <v>#REF!</v>
      </c>
      <c r="J70" s="188" t="e">
        <f>#REF!</f>
        <v>#REF!</v>
      </c>
      <c r="K70" s="188" t="e">
        <f>#REF!</f>
        <v>#REF!</v>
      </c>
      <c r="L70" s="188" t="e">
        <f>#REF!</f>
        <v>#REF!</v>
      </c>
      <c r="M70" s="188" t="e">
        <f>#REF!</f>
        <v>#REF!</v>
      </c>
      <c r="N70" s="188" t="e">
        <f>#REF!</f>
        <v>#REF!</v>
      </c>
      <c r="O70" s="188" t="e">
        <f>#REF!</f>
        <v>#REF!</v>
      </c>
      <c r="P70" s="188" t="e">
        <f>#REF!</f>
        <v>#REF!</v>
      </c>
      <c r="Q70" s="188" t="e">
        <f>#REF!</f>
        <v>#REF!</v>
      </c>
      <c r="R70" s="188" t="e">
        <f>#REF!</f>
        <v>#REF!</v>
      </c>
      <c r="S70" s="188" t="e">
        <f>#REF!</f>
        <v>#REF!</v>
      </c>
      <c r="T70" s="188" t="e">
        <f>#REF!</f>
        <v>#REF!</v>
      </c>
      <c r="U70" s="188" t="e">
        <f>#REF!</f>
        <v>#REF!</v>
      </c>
      <c r="V70" s="188" t="e">
        <f>#REF!</f>
        <v>#REF!</v>
      </c>
      <c r="W70" s="188" t="e">
        <f>#REF!</f>
        <v>#REF!</v>
      </c>
      <c r="X70" s="188" t="e">
        <f>#REF!</f>
        <v>#REF!</v>
      </c>
      <c r="Y70" s="188" t="e">
        <f>#REF!</f>
        <v>#REF!</v>
      </c>
      <c r="AA70" s="189" t="e">
        <f>#REF!</f>
        <v>#REF!</v>
      </c>
      <c r="AB70" s="189" t="e">
        <f>#REF!</f>
        <v>#REF!</v>
      </c>
      <c r="AC70" s="189" t="e">
        <f>#REF!</f>
        <v>#REF!</v>
      </c>
      <c r="AD70" s="189" t="e">
        <f>#REF!</f>
        <v>#REF!</v>
      </c>
      <c r="AE70" s="189" t="e">
        <f>#REF!</f>
        <v>#REF!</v>
      </c>
      <c r="AF70" s="189" t="e">
        <f>#REF!</f>
        <v>#REF!</v>
      </c>
      <c r="AG70" s="189" t="e">
        <f>#REF!</f>
        <v>#REF!</v>
      </c>
      <c r="AH70" s="189" t="e">
        <f>#REF!</f>
        <v>#REF!</v>
      </c>
      <c r="AI70" s="189" t="e">
        <f>#REF!</f>
        <v>#REF!</v>
      </c>
      <c r="AJ70" s="189" t="e">
        <f>#REF!</f>
        <v>#REF!</v>
      </c>
      <c r="AK70" s="189" t="e">
        <f>#REF!</f>
        <v>#REF!</v>
      </c>
      <c r="AL70" s="189" t="e">
        <f>#REF!</f>
        <v>#REF!</v>
      </c>
      <c r="AM70" s="189" t="e">
        <f>#REF!</f>
        <v>#REF!</v>
      </c>
      <c r="AN70" s="189" t="e">
        <f>#REF!</f>
        <v>#REF!</v>
      </c>
      <c r="AO70" s="189" t="e">
        <f>#REF!</f>
        <v>#REF!</v>
      </c>
      <c r="AP70" s="189" t="e">
        <f>#REF!</f>
        <v>#REF!</v>
      </c>
      <c r="AQ70" s="189" t="e">
        <f>#REF!</f>
        <v>#REF!</v>
      </c>
      <c r="AR70" s="189" t="e">
        <f>#REF!</f>
        <v>#REF!</v>
      </c>
      <c r="AS70" s="189" t="e">
        <f>#REF!</f>
        <v>#REF!</v>
      </c>
      <c r="AT70" s="189" t="e">
        <f>#REF!</f>
        <v>#REF!</v>
      </c>
      <c r="AU70" s="189" t="e">
        <f>#REF!</f>
        <v>#REF!</v>
      </c>
      <c r="AV70" s="189" t="e">
        <f>#REF!</f>
        <v>#REF!</v>
      </c>
      <c r="AW70" s="189" t="e">
        <f>#REF!</f>
        <v>#REF!</v>
      </c>
      <c r="AX70" s="189" t="e">
        <f>#REF!</f>
        <v>#REF!</v>
      </c>
      <c r="AZ70" s="189" t="e">
        <f t="shared" si="27"/>
        <v>#REF!</v>
      </c>
      <c r="BA70" s="189" t="e">
        <f t="shared" si="29"/>
        <v>#REF!</v>
      </c>
      <c r="BB70" s="189" t="e">
        <f t="shared" si="30"/>
        <v>#REF!</v>
      </c>
      <c r="BC70" s="189" t="e">
        <f t="shared" si="31"/>
        <v>#REF!</v>
      </c>
      <c r="BD70" s="189" t="e">
        <f t="shared" si="32"/>
        <v>#REF!</v>
      </c>
      <c r="BE70" s="189" t="e">
        <f t="shared" si="33"/>
        <v>#REF!</v>
      </c>
      <c r="BF70" s="189" t="e">
        <f t="shared" si="34"/>
        <v>#REF!</v>
      </c>
      <c r="BG70" s="189" t="e">
        <f t="shared" si="35"/>
        <v>#REF!</v>
      </c>
      <c r="BH70" s="189" t="e">
        <f t="shared" si="36"/>
        <v>#REF!</v>
      </c>
      <c r="BI70" s="189" t="e">
        <f t="shared" si="37"/>
        <v>#REF!</v>
      </c>
      <c r="BJ70" s="189" t="e">
        <f t="shared" si="38"/>
        <v>#REF!</v>
      </c>
      <c r="BK70" s="189" t="e">
        <f t="shared" si="39"/>
        <v>#REF!</v>
      </c>
      <c r="BL70" s="189" t="e">
        <f t="shared" si="40"/>
        <v>#REF!</v>
      </c>
      <c r="BM70" s="189" t="e">
        <f t="shared" si="41"/>
        <v>#REF!</v>
      </c>
      <c r="BN70" s="189" t="e">
        <f t="shared" si="42"/>
        <v>#REF!</v>
      </c>
      <c r="BO70" s="189" t="e">
        <f t="shared" si="43"/>
        <v>#REF!</v>
      </c>
      <c r="BP70" s="189" t="e">
        <f t="shared" si="28"/>
        <v>#REF!</v>
      </c>
      <c r="BQ70" s="189" t="e">
        <f t="shared" si="44"/>
        <v>#REF!</v>
      </c>
      <c r="BR70" s="189" t="e">
        <f t="shared" si="45"/>
        <v>#REF!</v>
      </c>
      <c r="BS70" s="189" t="e">
        <f t="shared" si="46"/>
        <v>#REF!</v>
      </c>
      <c r="BT70" s="189" t="e">
        <f t="shared" si="47"/>
        <v>#REF!</v>
      </c>
      <c r="BU70" s="189" t="e">
        <f t="shared" si="48"/>
        <v>#REF!</v>
      </c>
      <c r="BV70" s="189" t="e">
        <f t="shared" si="49"/>
        <v>#REF!</v>
      </c>
      <c r="BW70" s="189" t="e">
        <f t="shared" si="50"/>
        <v>#REF!</v>
      </c>
    </row>
    <row r="71" spans="1:75">
      <c r="A71" s="168">
        <v>29</v>
      </c>
      <c r="B71" s="188" t="e">
        <f>#REF!</f>
        <v>#REF!</v>
      </c>
      <c r="C71" s="188" t="e">
        <f>#REF!</f>
        <v>#REF!</v>
      </c>
      <c r="D71" s="188" t="e">
        <f>#REF!</f>
        <v>#REF!</v>
      </c>
      <c r="E71" s="188" t="e">
        <f>#REF!</f>
        <v>#REF!</v>
      </c>
      <c r="F71" s="188" t="e">
        <f>#REF!</f>
        <v>#REF!</v>
      </c>
      <c r="G71" s="188" t="e">
        <f>#REF!</f>
        <v>#REF!</v>
      </c>
      <c r="H71" s="188" t="e">
        <f>#REF!</f>
        <v>#REF!</v>
      </c>
      <c r="I71" s="188" t="e">
        <f>#REF!</f>
        <v>#REF!</v>
      </c>
      <c r="J71" s="188" t="e">
        <f>#REF!</f>
        <v>#REF!</v>
      </c>
      <c r="K71" s="188" t="e">
        <f>#REF!</f>
        <v>#REF!</v>
      </c>
      <c r="L71" s="188" t="e">
        <f>#REF!</f>
        <v>#REF!</v>
      </c>
      <c r="M71" s="188" t="e">
        <f>#REF!</f>
        <v>#REF!</v>
      </c>
      <c r="N71" s="188" t="e">
        <f>#REF!</f>
        <v>#REF!</v>
      </c>
      <c r="O71" s="188" t="e">
        <f>#REF!</f>
        <v>#REF!</v>
      </c>
      <c r="P71" s="188" t="e">
        <f>#REF!</f>
        <v>#REF!</v>
      </c>
      <c r="Q71" s="188" t="e">
        <f>#REF!</f>
        <v>#REF!</v>
      </c>
      <c r="R71" s="188" t="e">
        <f>#REF!</f>
        <v>#REF!</v>
      </c>
      <c r="S71" s="188" t="e">
        <f>#REF!</f>
        <v>#REF!</v>
      </c>
      <c r="T71" s="188" t="e">
        <f>#REF!</f>
        <v>#REF!</v>
      </c>
      <c r="U71" s="188" t="e">
        <f>#REF!</f>
        <v>#REF!</v>
      </c>
      <c r="V71" s="188" t="e">
        <f>#REF!</f>
        <v>#REF!</v>
      </c>
      <c r="W71" s="188" t="e">
        <f>#REF!</f>
        <v>#REF!</v>
      </c>
      <c r="X71" s="188" t="e">
        <f>#REF!</f>
        <v>#REF!</v>
      </c>
      <c r="Y71" s="188" t="e">
        <f>#REF!</f>
        <v>#REF!</v>
      </c>
      <c r="AA71" s="189" t="e">
        <f>#REF!</f>
        <v>#REF!</v>
      </c>
      <c r="AB71" s="189" t="e">
        <f>#REF!</f>
        <v>#REF!</v>
      </c>
      <c r="AC71" s="189" t="e">
        <f>#REF!</f>
        <v>#REF!</v>
      </c>
      <c r="AD71" s="189" t="e">
        <f>#REF!</f>
        <v>#REF!</v>
      </c>
      <c r="AE71" s="189" t="e">
        <f>#REF!</f>
        <v>#REF!</v>
      </c>
      <c r="AF71" s="189" t="e">
        <f>#REF!</f>
        <v>#REF!</v>
      </c>
      <c r="AG71" s="189" t="e">
        <f>#REF!</f>
        <v>#REF!</v>
      </c>
      <c r="AH71" s="189" t="e">
        <f>#REF!</f>
        <v>#REF!</v>
      </c>
      <c r="AI71" s="189" t="e">
        <f>#REF!</f>
        <v>#REF!</v>
      </c>
      <c r="AJ71" s="189" t="e">
        <f>#REF!</f>
        <v>#REF!</v>
      </c>
      <c r="AK71" s="189" t="e">
        <f>#REF!</f>
        <v>#REF!</v>
      </c>
      <c r="AL71" s="189" t="e">
        <f>#REF!</f>
        <v>#REF!</v>
      </c>
      <c r="AM71" s="189" t="e">
        <f>#REF!</f>
        <v>#REF!</v>
      </c>
      <c r="AN71" s="189" t="e">
        <f>#REF!</f>
        <v>#REF!</v>
      </c>
      <c r="AO71" s="189" t="e">
        <f>#REF!</f>
        <v>#REF!</v>
      </c>
      <c r="AP71" s="189" t="e">
        <f>#REF!</f>
        <v>#REF!</v>
      </c>
      <c r="AQ71" s="189" t="e">
        <f>#REF!</f>
        <v>#REF!</v>
      </c>
      <c r="AR71" s="189" t="e">
        <f>#REF!</f>
        <v>#REF!</v>
      </c>
      <c r="AS71" s="189" t="e">
        <f>#REF!</f>
        <v>#REF!</v>
      </c>
      <c r="AT71" s="189" t="e">
        <f>#REF!</f>
        <v>#REF!</v>
      </c>
      <c r="AU71" s="189" t="e">
        <f>#REF!</f>
        <v>#REF!</v>
      </c>
      <c r="AV71" s="189" t="e">
        <f>#REF!</f>
        <v>#REF!</v>
      </c>
      <c r="AW71" s="189" t="e">
        <f>#REF!</f>
        <v>#REF!</v>
      </c>
      <c r="AX71" s="189" t="e">
        <f>#REF!</f>
        <v>#REF!</v>
      </c>
      <c r="AZ71" s="189" t="e">
        <f t="shared" si="27"/>
        <v>#REF!</v>
      </c>
      <c r="BA71" s="189" t="e">
        <f t="shared" si="29"/>
        <v>#REF!</v>
      </c>
      <c r="BB71" s="189" t="e">
        <f t="shared" si="30"/>
        <v>#REF!</v>
      </c>
      <c r="BC71" s="189" t="e">
        <f t="shared" si="31"/>
        <v>#REF!</v>
      </c>
      <c r="BD71" s="189" t="e">
        <f t="shared" si="32"/>
        <v>#REF!</v>
      </c>
      <c r="BE71" s="189" t="e">
        <f t="shared" si="33"/>
        <v>#REF!</v>
      </c>
      <c r="BF71" s="189" t="e">
        <f t="shared" si="34"/>
        <v>#REF!</v>
      </c>
      <c r="BG71" s="189" t="e">
        <f t="shared" si="35"/>
        <v>#REF!</v>
      </c>
      <c r="BH71" s="189" t="e">
        <f t="shared" si="36"/>
        <v>#REF!</v>
      </c>
      <c r="BI71" s="189" t="e">
        <f t="shared" si="37"/>
        <v>#REF!</v>
      </c>
      <c r="BJ71" s="189" t="e">
        <f t="shared" si="38"/>
        <v>#REF!</v>
      </c>
      <c r="BK71" s="189" t="e">
        <f t="shared" si="39"/>
        <v>#REF!</v>
      </c>
      <c r="BL71" s="189" t="e">
        <f t="shared" si="40"/>
        <v>#REF!</v>
      </c>
      <c r="BM71" s="189" t="e">
        <f t="shared" si="41"/>
        <v>#REF!</v>
      </c>
      <c r="BN71" s="189" t="e">
        <f t="shared" si="42"/>
        <v>#REF!</v>
      </c>
      <c r="BO71" s="189" t="e">
        <f t="shared" si="43"/>
        <v>#REF!</v>
      </c>
      <c r="BP71" s="189" t="e">
        <f t="shared" si="28"/>
        <v>#REF!</v>
      </c>
      <c r="BQ71" s="189" t="e">
        <f t="shared" si="44"/>
        <v>#REF!</v>
      </c>
      <c r="BR71" s="189" t="e">
        <f t="shared" si="45"/>
        <v>#REF!</v>
      </c>
      <c r="BS71" s="189" t="e">
        <f t="shared" si="46"/>
        <v>#REF!</v>
      </c>
      <c r="BT71" s="189" t="e">
        <f t="shared" si="47"/>
        <v>#REF!</v>
      </c>
      <c r="BU71" s="189" t="e">
        <f t="shared" si="48"/>
        <v>#REF!</v>
      </c>
      <c r="BV71" s="189" t="e">
        <f t="shared" si="49"/>
        <v>#REF!</v>
      </c>
      <c r="BW71" s="189" t="e">
        <f t="shared" si="50"/>
        <v>#REF!</v>
      </c>
    </row>
    <row r="72" spans="1:75">
      <c r="A72" s="168">
        <v>30</v>
      </c>
      <c r="B72" s="188" t="e">
        <f>#REF!</f>
        <v>#REF!</v>
      </c>
      <c r="C72" s="188" t="e">
        <f>#REF!</f>
        <v>#REF!</v>
      </c>
      <c r="D72" s="188" t="e">
        <f>#REF!</f>
        <v>#REF!</v>
      </c>
      <c r="E72" s="188" t="e">
        <f>#REF!</f>
        <v>#REF!</v>
      </c>
      <c r="F72" s="188" t="e">
        <f>#REF!</f>
        <v>#REF!</v>
      </c>
      <c r="G72" s="188" t="e">
        <f>#REF!</f>
        <v>#REF!</v>
      </c>
      <c r="H72" s="188" t="e">
        <f>#REF!</f>
        <v>#REF!</v>
      </c>
      <c r="I72" s="188" t="e">
        <f>#REF!</f>
        <v>#REF!</v>
      </c>
      <c r="J72" s="188" t="e">
        <f>#REF!</f>
        <v>#REF!</v>
      </c>
      <c r="K72" s="188" t="e">
        <f>#REF!</f>
        <v>#REF!</v>
      </c>
      <c r="L72" s="188" t="e">
        <f>#REF!</f>
        <v>#REF!</v>
      </c>
      <c r="M72" s="188" t="e">
        <f>#REF!</f>
        <v>#REF!</v>
      </c>
      <c r="N72" s="188" t="e">
        <f>#REF!</f>
        <v>#REF!</v>
      </c>
      <c r="O72" s="188" t="e">
        <f>#REF!</f>
        <v>#REF!</v>
      </c>
      <c r="P72" s="188" t="e">
        <f>#REF!</f>
        <v>#REF!</v>
      </c>
      <c r="Q72" s="188" t="e">
        <f>#REF!</f>
        <v>#REF!</v>
      </c>
      <c r="R72" s="188" t="e">
        <f>#REF!</f>
        <v>#REF!</v>
      </c>
      <c r="S72" s="188" t="e">
        <f>#REF!</f>
        <v>#REF!</v>
      </c>
      <c r="T72" s="188" t="e">
        <f>#REF!</f>
        <v>#REF!</v>
      </c>
      <c r="U72" s="188" t="e">
        <f>#REF!</f>
        <v>#REF!</v>
      </c>
      <c r="V72" s="188" t="e">
        <f>#REF!</f>
        <v>#REF!</v>
      </c>
      <c r="W72" s="188" t="e">
        <f>#REF!</f>
        <v>#REF!</v>
      </c>
      <c r="X72" s="188" t="e">
        <f>#REF!</f>
        <v>#REF!</v>
      </c>
      <c r="Y72" s="188" t="e">
        <f>#REF!</f>
        <v>#REF!</v>
      </c>
      <c r="AA72" s="189" t="e">
        <f>#REF!</f>
        <v>#REF!</v>
      </c>
      <c r="AB72" s="189" t="e">
        <f>#REF!</f>
        <v>#REF!</v>
      </c>
      <c r="AC72" s="189" t="e">
        <f>#REF!</f>
        <v>#REF!</v>
      </c>
      <c r="AD72" s="189" t="e">
        <f>#REF!</f>
        <v>#REF!</v>
      </c>
      <c r="AE72" s="189" t="e">
        <f>#REF!</f>
        <v>#REF!</v>
      </c>
      <c r="AF72" s="189" t="e">
        <f>#REF!</f>
        <v>#REF!</v>
      </c>
      <c r="AG72" s="189" t="e">
        <f>#REF!</f>
        <v>#REF!</v>
      </c>
      <c r="AH72" s="189" t="e">
        <f>#REF!</f>
        <v>#REF!</v>
      </c>
      <c r="AI72" s="189" t="e">
        <f>#REF!</f>
        <v>#REF!</v>
      </c>
      <c r="AJ72" s="189" t="e">
        <f>#REF!</f>
        <v>#REF!</v>
      </c>
      <c r="AK72" s="189" t="e">
        <f>#REF!</f>
        <v>#REF!</v>
      </c>
      <c r="AL72" s="189" t="e">
        <f>#REF!</f>
        <v>#REF!</v>
      </c>
      <c r="AM72" s="189" t="e">
        <f>#REF!</f>
        <v>#REF!</v>
      </c>
      <c r="AN72" s="189" t="e">
        <f>#REF!</f>
        <v>#REF!</v>
      </c>
      <c r="AO72" s="189" t="e">
        <f>#REF!</f>
        <v>#REF!</v>
      </c>
      <c r="AP72" s="189" t="e">
        <f>#REF!</f>
        <v>#REF!</v>
      </c>
      <c r="AQ72" s="189" t="e">
        <f>#REF!</f>
        <v>#REF!</v>
      </c>
      <c r="AR72" s="189" t="e">
        <f>#REF!</f>
        <v>#REF!</v>
      </c>
      <c r="AS72" s="189" t="e">
        <f>#REF!</f>
        <v>#REF!</v>
      </c>
      <c r="AT72" s="189" t="e">
        <f>#REF!</f>
        <v>#REF!</v>
      </c>
      <c r="AU72" s="189" t="e">
        <f>#REF!</f>
        <v>#REF!</v>
      </c>
      <c r="AV72" s="189" t="e">
        <f>#REF!</f>
        <v>#REF!</v>
      </c>
      <c r="AW72" s="189" t="e">
        <f>#REF!</f>
        <v>#REF!</v>
      </c>
      <c r="AX72" s="189" t="e">
        <f>#REF!</f>
        <v>#REF!</v>
      </c>
      <c r="AZ72" s="189" t="e">
        <f t="shared" si="27"/>
        <v>#REF!</v>
      </c>
      <c r="BA72" s="189" t="e">
        <f t="shared" si="29"/>
        <v>#REF!</v>
      </c>
      <c r="BB72" s="189" t="e">
        <f t="shared" si="30"/>
        <v>#REF!</v>
      </c>
      <c r="BC72" s="189" t="e">
        <f t="shared" si="31"/>
        <v>#REF!</v>
      </c>
      <c r="BD72" s="189" t="e">
        <f t="shared" si="32"/>
        <v>#REF!</v>
      </c>
      <c r="BE72" s="189" t="e">
        <f t="shared" si="33"/>
        <v>#REF!</v>
      </c>
      <c r="BF72" s="189" t="e">
        <f t="shared" si="34"/>
        <v>#REF!</v>
      </c>
      <c r="BG72" s="189" t="e">
        <f t="shared" si="35"/>
        <v>#REF!</v>
      </c>
      <c r="BH72" s="189" t="e">
        <f t="shared" si="36"/>
        <v>#REF!</v>
      </c>
      <c r="BI72" s="189" t="e">
        <f t="shared" si="37"/>
        <v>#REF!</v>
      </c>
      <c r="BJ72" s="189" t="e">
        <f t="shared" si="38"/>
        <v>#REF!</v>
      </c>
      <c r="BK72" s="189" t="e">
        <f t="shared" si="39"/>
        <v>#REF!</v>
      </c>
      <c r="BL72" s="189" t="e">
        <f t="shared" si="40"/>
        <v>#REF!</v>
      </c>
      <c r="BM72" s="189" t="e">
        <f t="shared" si="41"/>
        <v>#REF!</v>
      </c>
      <c r="BN72" s="189" t="e">
        <f t="shared" si="42"/>
        <v>#REF!</v>
      </c>
      <c r="BO72" s="189" t="e">
        <f t="shared" si="43"/>
        <v>#REF!</v>
      </c>
      <c r="BP72" s="189" t="e">
        <f t="shared" si="28"/>
        <v>#REF!</v>
      </c>
      <c r="BQ72" s="189" t="e">
        <f t="shared" si="44"/>
        <v>#REF!</v>
      </c>
      <c r="BR72" s="189" t="e">
        <f t="shared" si="45"/>
        <v>#REF!</v>
      </c>
      <c r="BS72" s="189" t="e">
        <f t="shared" si="46"/>
        <v>#REF!</v>
      </c>
      <c r="BT72" s="189" t="e">
        <f t="shared" si="47"/>
        <v>#REF!</v>
      </c>
      <c r="BU72" s="189" t="e">
        <f t="shared" si="48"/>
        <v>#REF!</v>
      </c>
      <c r="BV72" s="189" t="e">
        <f t="shared" si="49"/>
        <v>#REF!</v>
      </c>
      <c r="BW72" s="189" t="e">
        <f t="shared" si="50"/>
        <v>#REF!</v>
      </c>
    </row>
    <row r="73" spans="1:75">
      <c r="A73" s="168">
        <v>31</v>
      </c>
      <c r="B73" s="188" t="e">
        <f>#REF!</f>
        <v>#REF!</v>
      </c>
      <c r="C73" s="188" t="e">
        <f>#REF!</f>
        <v>#REF!</v>
      </c>
      <c r="D73" s="188" t="e">
        <f>#REF!</f>
        <v>#REF!</v>
      </c>
      <c r="E73" s="188" t="e">
        <f>#REF!</f>
        <v>#REF!</v>
      </c>
      <c r="F73" s="188" t="e">
        <f>#REF!</f>
        <v>#REF!</v>
      </c>
      <c r="G73" s="188" t="e">
        <f>#REF!</f>
        <v>#REF!</v>
      </c>
      <c r="H73" s="188" t="e">
        <f>#REF!</f>
        <v>#REF!</v>
      </c>
      <c r="I73" s="188" t="e">
        <f>#REF!</f>
        <v>#REF!</v>
      </c>
      <c r="J73" s="188" t="e">
        <f>#REF!</f>
        <v>#REF!</v>
      </c>
      <c r="K73" s="188" t="e">
        <f>#REF!</f>
        <v>#REF!</v>
      </c>
      <c r="L73" s="188" t="e">
        <f>#REF!</f>
        <v>#REF!</v>
      </c>
      <c r="M73" s="188" t="e">
        <f>#REF!</f>
        <v>#REF!</v>
      </c>
      <c r="N73" s="188" t="e">
        <f>#REF!</f>
        <v>#REF!</v>
      </c>
      <c r="O73" s="188" t="e">
        <f>#REF!</f>
        <v>#REF!</v>
      </c>
      <c r="P73" s="188" t="e">
        <f>#REF!</f>
        <v>#REF!</v>
      </c>
      <c r="Q73" s="188" t="e">
        <f>#REF!</f>
        <v>#REF!</v>
      </c>
      <c r="R73" s="188" t="e">
        <f>#REF!</f>
        <v>#REF!</v>
      </c>
      <c r="S73" s="188" t="e">
        <f>#REF!</f>
        <v>#REF!</v>
      </c>
      <c r="T73" s="188" t="e">
        <f>#REF!</f>
        <v>#REF!</v>
      </c>
      <c r="U73" s="188" t="e">
        <f>#REF!</f>
        <v>#REF!</v>
      </c>
      <c r="V73" s="188" t="e">
        <f>#REF!</f>
        <v>#REF!</v>
      </c>
      <c r="W73" s="188" t="e">
        <f>#REF!</f>
        <v>#REF!</v>
      </c>
      <c r="X73" s="188" t="e">
        <f>#REF!</f>
        <v>#REF!</v>
      </c>
      <c r="Y73" s="188" t="e">
        <f>#REF!</f>
        <v>#REF!</v>
      </c>
      <c r="AA73" s="189" t="e">
        <f>#REF!</f>
        <v>#REF!</v>
      </c>
      <c r="AB73" s="189" t="e">
        <f>#REF!</f>
        <v>#REF!</v>
      </c>
      <c r="AC73" s="189" t="e">
        <f>#REF!</f>
        <v>#REF!</v>
      </c>
      <c r="AD73" s="189" t="e">
        <f>#REF!</f>
        <v>#REF!</v>
      </c>
      <c r="AE73" s="189" t="e">
        <f>#REF!</f>
        <v>#REF!</v>
      </c>
      <c r="AF73" s="189" t="e">
        <f>#REF!</f>
        <v>#REF!</v>
      </c>
      <c r="AG73" s="189" t="e">
        <f>#REF!</f>
        <v>#REF!</v>
      </c>
      <c r="AH73" s="189" t="e">
        <f>#REF!</f>
        <v>#REF!</v>
      </c>
      <c r="AI73" s="189" t="e">
        <f>#REF!</f>
        <v>#REF!</v>
      </c>
      <c r="AJ73" s="189" t="e">
        <f>#REF!</f>
        <v>#REF!</v>
      </c>
      <c r="AK73" s="189" t="e">
        <f>#REF!</f>
        <v>#REF!</v>
      </c>
      <c r="AL73" s="189" t="e">
        <f>#REF!</f>
        <v>#REF!</v>
      </c>
      <c r="AM73" s="189" t="e">
        <f>#REF!</f>
        <v>#REF!</v>
      </c>
      <c r="AN73" s="189" t="e">
        <f>#REF!</f>
        <v>#REF!</v>
      </c>
      <c r="AO73" s="189" t="e">
        <f>#REF!</f>
        <v>#REF!</v>
      </c>
      <c r="AP73" s="189" t="e">
        <f>#REF!</f>
        <v>#REF!</v>
      </c>
      <c r="AQ73" s="189" t="e">
        <f>#REF!</f>
        <v>#REF!</v>
      </c>
      <c r="AR73" s="189" t="e">
        <f>#REF!</f>
        <v>#REF!</v>
      </c>
      <c r="AS73" s="189" t="e">
        <f>#REF!</f>
        <v>#REF!</v>
      </c>
      <c r="AT73" s="189" t="e">
        <f>#REF!</f>
        <v>#REF!</v>
      </c>
      <c r="AU73" s="189" t="e">
        <f>#REF!</f>
        <v>#REF!</v>
      </c>
      <c r="AV73" s="189" t="e">
        <f>#REF!</f>
        <v>#REF!</v>
      </c>
      <c r="AW73" s="189" t="e">
        <f>#REF!</f>
        <v>#REF!</v>
      </c>
      <c r="AX73" s="189" t="e">
        <f>#REF!</f>
        <v>#REF!</v>
      </c>
      <c r="AZ73" s="189" t="e">
        <f t="shared" si="27"/>
        <v>#REF!</v>
      </c>
      <c r="BA73" s="189" t="e">
        <f t="shared" si="29"/>
        <v>#REF!</v>
      </c>
      <c r="BB73" s="189" t="e">
        <f t="shared" si="30"/>
        <v>#REF!</v>
      </c>
      <c r="BC73" s="189" t="e">
        <f t="shared" si="31"/>
        <v>#REF!</v>
      </c>
      <c r="BD73" s="189" t="e">
        <f t="shared" si="32"/>
        <v>#REF!</v>
      </c>
      <c r="BE73" s="189" t="e">
        <f t="shared" si="33"/>
        <v>#REF!</v>
      </c>
      <c r="BF73" s="189" t="e">
        <f t="shared" si="34"/>
        <v>#REF!</v>
      </c>
      <c r="BG73" s="189" t="e">
        <f t="shared" si="35"/>
        <v>#REF!</v>
      </c>
      <c r="BH73" s="189" t="e">
        <f t="shared" si="36"/>
        <v>#REF!</v>
      </c>
      <c r="BI73" s="189" t="e">
        <f t="shared" si="37"/>
        <v>#REF!</v>
      </c>
      <c r="BJ73" s="189" t="e">
        <f t="shared" si="38"/>
        <v>#REF!</v>
      </c>
      <c r="BK73" s="189" t="e">
        <f t="shared" si="39"/>
        <v>#REF!</v>
      </c>
      <c r="BL73" s="189" t="e">
        <f t="shared" si="40"/>
        <v>#REF!</v>
      </c>
      <c r="BM73" s="189" t="e">
        <f t="shared" si="41"/>
        <v>#REF!</v>
      </c>
      <c r="BN73" s="189" t="e">
        <f t="shared" si="42"/>
        <v>#REF!</v>
      </c>
      <c r="BO73" s="189" t="e">
        <f t="shared" si="43"/>
        <v>#REF!</v>
      </c>
      <c r="BP73" s="189" t="e">
        <f t="shared" si="28"/>
        <v>#REF!</v>
      </c>
      <c r="BQ73" s="189" t="e">
        <f t="shared" si="44"/>
        <v>#REF!</v>
      </c>
      <c r="BR73" s="189" t="e">
        <f t="shared" si="45"/>
        <v>#REF!</v>
      </c>
      <c r="BS73" s="189" t="e">
        <f t="shared" si="46"/>
        <v>#REF!</v>
      </c>
      <c r="BT73" s="189" t="e">
        <f t="shared" si="47"/>
        <v>#REF!</v>
      </c>
      <c r="BU73" s="189" t="e">
        <f t="shared" si="48"/>
        <v>#REF!</v>
      </c>
      <c r="BV73" s="189" t="e">
        <f t="shared" si="49"/>
        <v>#REF!</v>
      </c>
      <c r="BW73" s="189" t="e">
        <f t="shared" si="50"/>
        <v>#REF!</v>
      </c>
    </row>
    <row r="74" spans="1:75">
      <c r="A74" s="193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75" ht="55.5" customHeight="1">
      <c r="A75" s="545" t="s">
        <v>299</v>
      </c>
      <c r="B75" s="546"/>
      <c r="C75" s="546"/>
      <c r="D75" s="546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6"/>
      <c r="S75" s="546"/>
      <c r="T75" s="546"/>
      <c r="U75" s="546"/>
      <c r="V75" s="546"/>
      <c r="W75" s="546"/>
      <c r="X75" s="546"/>
      <c r="Y75" s="546"/>
    </row>
    <row r="76" spans="1:75" ht="15.75" customHeight="1">
      <c r="A76" s="187" t="s">
        <v>0</v>
      </c>
      <c r="B76" s="156" t="s">
        <v>260</v>
      </c>
      <c r="C76" s="156" t="s">
        <v>261</v>
      </c>
      <c r="D76" s="156" t="s">
        <v>262</v>
      </c>
      <c r="E76" s="156" t="s">
        <v>263</v>
      </c>
      <c r="F76" s="156" t="s">
        <v>264</v>
      </c>
      <c r="G76" s="156" t="s">
        <v>265</v>
      </c>
      <c r="H76" s="156" t="s">
        <v>266</v>
      </c>
      <c r="I76" s="156" t="s">
        <v>267</v>
      </c>
      <c r="J76" s="156" t="s">
        <v>268</v>
      </c>
      <c r="K76" s="156" t="s">
        <v>269</v>
      </c>
      <c r="L76" s="156" t="s">
        <v>270</v>
      </c>
      <c r="M76" s="156" t="s">
        <v>271</v>
      </c>
      <c r="N76" s="156" t="s">
        <v>272</v>
      </c>
      <c r="O76" s="156" t="s">
        <v>273</v>
      </c>
      <c r="P76" s="156" t="s">
        <v>274</v>
      </c>
      <c r="Q76" s="156" t="s">
        <v>275</v>
      </c>
      <c r="R76" s="156" t="s">
        <v>276</v>
      </c>
      <c r="S76" s="156" t="s">
        <v>277</v>
      </c>
      <c r="T76" s="156" t="s">
        <v>278</v>
      </c>
      <c r="U76" s="156" t="s">
        <v>279</v>
      </c>
      <c r="V76" s="156" t="s">
        <v>280</v>
      </c>
      <c r="W76" s="156" t="s">
        <v>281</v>
      </c>
      <c r="X76" s="156" t="s">
        <v>282</v>
      </c>
      <c r="Y76" s="156" t="s">
        <v>283</v>
      </c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</row>
    <row r="77" spans="1:75">
      <c r="A77" s="168">
        <v>1</v>
      </c>
      <c r="B77" s="188" t="e">
        <f>#REF!</f>
        <v>#REF!</v>
      </c>
      <c r="C77" s="188" t="e">
        <f>#REF!</f>
        <v>#REF!</v>
      </c>
      <c r="D77" s="188" t="e">
        <f>#REF!</f>
        <v>#REF!</v>
      </c>
      <c r="E77" s="188" t="e">
        <f>#REF!</f>
        <v>#REF!</v>
      </c>
      <c r="F77" s="188" t="e">
        <f>#REF!</f>
        <v>#REF!</v>
      </c>
      <c r="G77" s="188" t="e">
        <f>#REF!</f>
        <v>#REF!</v>
      </c>
      <c r="H77" s="188" t="e">
        <f>#REF!</f>
        <v>#REF!</v>
      </c>
      <c r="I77" s="188" t="e">
        <f>#REF!</f>
        <v>#REF!</v>
      </c>
      <c r="J77" s="188" t="e">
        <f>#REF!</f>
        <v>#REF!</v>
      </c>
      <c r="K77" s="188" t="e">
        <f>#REF!</f>
        <v>#REF!</v>
      </c>
      <c r="L77" s="188" t="e">
        <f>#REF!</f>
        <v>#REF!</v>
      </c>
      <c r="M77" s="188" t="e">
        <f>#REF!</f>
        <v>#REF!</v>
      </c>
      <c r="N77" s="188" t="e">
        <f>#REF!</f>
        <v>#REF!</v>
      </c>
      <c r="O77" s="188" t="e">
        <f>#REF!</f>
        <v>#REF!</v>
      </c>
      <c r="P77" s="188" t="e">
        <f>#REF!</f>
        <v>#REF!</v>
      </c>
      <c r="Q77" s="188" t="e">
        <f>#REF!</f>
        <v>#REF!</v>
      </c>
      <c r="R77" s="188" t="e">
        <f>#REF!</f>
        <v>#REF!</v>
      </c>
      <c r="S77" s="188" t="e">
        <f>#REF!</f>
        <v>#REF!</v>
      </c>
      <c r="T77" s="188" t="e">
        <f>#REF!</f>
        <v>#REF!</v>
      </c>
      <c r="U77" s="188" t="e">
        <f>#REF!</f>
        <v>#REF!</v>
      </c>
      <c r="V77" s="188" t="e">
        <f>#REF!</f>
        <v>#REF!</v>
      </c>
      <c r="W77" s="188" t="e">
        <f>#REF!</f>
        <v>#REF!</v>
      </c>
      <c r="X77" s="188" t="e">
        <f>#REF!</f>
        <v>#REF!</v>
      </c>
      <c r="Y77" s="188" t="e">
        <f>#REF!</f>
        <v>#REF!</v>
      </c>
      <c r="AA77" s="189" t="e">
        <f>#REF!</f>
        <v>#REF!</v>
      </c>
      <c r="AB77" s="189" t="e">
        <f>#REF!</f>
        <v>#REF!</v>
      </c>
      <c r="AC77" s="189" t="e">
        <f>#REF!</f>
        <v>#REF!</v>
      </c>
      <c r="AD77" s="189" t="e">
        <f>#REF!</f>
        <v>#REF!</v>
      </c>
      <c r="AE77" s="189" t="e">
        <f>#REF!</f>
        <v>#REF!</v>
      </c>
      <c r="AF77" s="189" t="e">
        <f>#REF!</f>
        <v>#REF!</v>
      </c>
      <c r="AG77" s="189" t="e">
        <f>#REF!</f>
        <v>#REF!</v>
      </c>
      <c r="AH77" s="189" t="e">
        <f>#REF!</f>
        <v>#REF!</v>
      </c>
      <c r="AI77" s="189" t="e">
        <f>#REF!</f>
        <v>#REF!</v>
      </c>
      <c r="AJ77" s="189" t="e">
        <f>#REF!</f>
        <v>#REF!</v>
      </c>
      <c r="AK77" s="189" t="e">
        <f>#REF!</f>
        <v>#REF!</v>
      </c>
      <c r="AL77" s="189" t="e">
        <f>#REF!</f>
        <v>#REF!</v>
      </c>
      <c r="AM77" s="189" t="e">
        <f>#REF!</f>
        <v>#REF!</v>
      </c>
      <c r="AN77" s="189" t="e">
        <f>#REF!</f>
        <v>#REF!</v>
      </c>
      <c r="AO77" s="189" t="e">
        <f>#REF!</f>
        <v>#REF!</v>
      </c>
      <c r="AP77" s="189" t="e">
        <f>#REF!</f>
        <v>#REF!</v>
      </c>
      <c r="AQ77" s="189" t="e">
        <f>#REF!</f>
        <v>#REF!</v>
      </c>
      <c r="AR77" s="189" t="e">
        <f>#REF!</f>
        <v>#REF!</v>
      </c>
      <c r="AS77" s="189" t="e">
        <f>#REF!</f>
        <v>#REF!</v>
      </c>
      <c r="AT77" s="189" t="e">
        <f>#REF!</f>
        <v>#REF!</v>
      </c>
      <c r="AU77" s="189" t="e">
        <f>#REF!</f>
        <v>#REF!</v>
      </c>
      <c r="AV77" s="189" t="e">
        <f>#REF!</f>
        <v>#REF!</v>
      </c>
      <c r="AW77" s="189" t="e">
        <f>#REF!</f>
        <v>#REF!</v>
      </c>
      <c r="AX77" s="189" t="e">
        <f>#REF!</f>
        <v>#REF!</v>
      </c>
      <c r="AZ77" s="189" t="e">
        <f>B77-AA77</f>
        <v>#REF!</v>
      </c>
      <c r="BA77" s="189" t="e">
        <f t="shared" ref="BA77:BP92" si="51">C77-AB77</f>
        <v>#REF!</v>
      </c>
      <c r="BB77" s="189" t="e">
        <f t="shared" si="51"/>
        <v>#REF!</v>
      </c>
      <c r="BC77" s="189" t="e">
        <f t="shared" si="51"/>
        <v>#REF!</v>
      </c>
      <c r="BD77" s="189" t="e">
        <f t="shared" si="51"/>
        <v>#REF!</v>
      </c>
      <c r="BE77" s="189" t="e">
        <f t="shared" si="51"/>
        <v>#REF!</v>
      </c>
      <c r="BF77" s="189" t="e">
        <f t="shared" si="51"/>
        <v>#REF!</v>
      </c>
      <c r="BG77" s="189" t="e">
        <f t="shared" si="51"/>
        <v>#REF!</v>
      </c>
      <c r="BH77" s="189" t="e">
        <f t="shared" si="51"/>
        <v>#REF!</v>
      </c>
      <c r="BI77" s="189" t="e">
        <f t="shared" si="51"/>
        <v>#REF!</v>
      </c>
      <c r="BJ77" s="189" t="e">
        <f t="shared" si="51"/>
        <v>#REF!</v>
      </c>
      <c r="BK77" s="189" t="e">
        <f t="shared" si="51"/>
        <v>#REF!</v>
      </c>
      <c r="BL77" s="189" t="e">
        <f t="shared" si="51"/>
        <v>#REF!</v>
      </c>
      <c r="BM77" s="189" t="e">
        <f t="shared" si="51"/>
        <v>#REF!</v>
      </c>
      <c r="BN77" s="189" t="e">
        <f t="shared" si="51"/>
        <v>#REF!</v>
      </c>
      <c r="BO77" s="189" t="e">
        <f t="shared" si="51"/>
        <v>#REF!</v>
      </c>
      <c r="BP77" s="189" t="e">
        <f t="shared" si="51"/>
        <v>#REF!</v>
      </c>
      <c r="BQ77" s="189" t="e">
        <f t="shared" ref="BQ77:BQ107" si="52">S77-AR77</f>
        <v>#REF!</v>
      </c>
      <c r="BR77" s="189" t="e">
        <f t="shared" ref="BR77:BR107" si="53">T77-AS77</f>
        <v>#REF!</v>
      </c>
      <c r="BS77" s="189" t="e">
        <f t="shared" ref="BS77:BS107" si="54">U77-AT77</f>
        <v>#REF!</v>
      </c>
      <c r="BT77" s="189" t="e">
        <f t="shared" ref="BT77:BT107" si="55">V77-AU77</f>
        <v>#REF!</v>
      </c>
      <c r="BU77" s="189" t="e">
        <f t="shared" ref="BU77:BU107" si="56">W77-AV77</f>
        <v>#REF!</v>
      </c>
      <c r="BV77" s="189" t="e">
        <f t="shared" ref="BV77:BV107" si="57">X77-AW77</f>
        <v>#REF!</v>
      </c>
      <c r="BW77" s="189" t="e">
        <f t="shared" ref="BW77:BW107" si="58">Y77-AX77</f>
        <v>#REF!</v>
      </c>
    </row>
    <row r="78" spans="1:75">
      <c r="A78" s="168">
        <v>2</v>
      </c>
      <c r="B78" s="188" t="e">
        <f>#REF!</f>
        <v>#REF!</v>
      </c>
      <c r="C78" s="188" t="e">
        <f>#REF!</f>
        <v>#REF!</v>
      </c>
      <c r="D78" s="188" t="e">
        <f>#REF!</f>
        <v>#REF!</v>
      </c>
      <c r="E78" s="188" t="e">
        <f>#REF!</f>
        <v>#REF!</v>
      </c>
      <c r="F78" s="188" t="e">
        <f>#REF!</f>
        <v>#REF!</v>
      </c>
      <c r="G78" s="188" t="e">
        <f>#REF!</f>
        <v>#REF!</v>
      </c>
      <c r="H78" s="188" t="e">
        <f>#REF!</f>
        <v>#REF!</v>
      </c>
      <c r="I78" s="188" t="e">
        <f>#REF!</f>
        <v>#REF!</v>
      </c>
      <c r="J78" s="188" t="e">
        <f>#REF!</f>
        <v>#REF!</v>
      </c>
      <c r="K78" s="188" t="e">
        <f>#REF!</f>
        <v>#REF!</v>
      </c>
      <c r="L78" s="188" t="e">
        <f>#REF!</f>
        <v>#REF!</v>
      </c>
      <c r="M78" s="188" t="e">
        <f>#REF!</f>
        <v>#REF!</v>
      </c>
      <c r="N78" s="188" t="e">
        <f>#REF!</f>
        <v>#REF!</v>
      </c>
      <c r="O78" s="188" t="e">
        <f>#REF!</f>
        <v>#REF!</v>
      </c>
      <c r="P78" s="188" t="e">
        <f>#REF!</f>
        <v>#REF!</v>
      </c>
      <c r="Q78" s="188" t="e">
        <f>#REF!</f>
        <v>#REF!</v>
      </c>
      <c r="R78" s="188" t="e">
        <f>#REF!</f>
        <v>#REF!</v>
      </c>
      <c r="S78" s="188" t="e">
        <f>#REF!</f>
        <v>#REF!</v>
      </c>
      <c r="T78" s="188" t="e">
        <f>#REF!</f>
        <v>#REF!</v>
      </c>
      <c r="U78" s="188" t="e">
        <f>#REF!</f>
        <v>#REF!</v>
      </c>
      <c r="V78" s="188" t="e">
        <f>#REF!</f>
        <v>#REF!</v>
      </c>
      <c r="W78" s="188" t="e">
        <f>#REF!</f>
        <v>#REF!</v>
      </c>
      <c r="X78" s="188" t="e">
        <f>#REF!</f>
        <v>#REF!</v>
      </c>
      <c r="Y78" s="188" t="e">
        <f>#REF!</f>
        <v>#REF!</v>
      </c>
      <c r="AA78" s="189" t="e">
        <f>#REF!</f>
        <v>#REF!</v>
      </c>
      <c r="AB78" s="189" t="e">
        <f>#REF!</f>
        <v>#REF!</v>
      </c>
      <c r="AC78" s="189" t="e">
        <f>#REF!</f>
        <v>#REF!</v>
      </c>
      <c r="AD78" s="189" t="e">
        <f>#REF!</f>
        <v>#REF!</v>
      </c>
      <c r="AE78" s="189" t="e">
        <f>#REF!</f>
        <v>#REF!</v>
      </c>
      <c r="AF78" s="189" t="e">
        <f>#REF!</f>
        <v>#REF!</v>
      </c>
      <c r="AG78" s="189" t="e">
        <f>#REF!</f>
        <v>#REF!</v>
      </c>
      <c r="AH78" s="189" t="e">
        <f>#REF!</f>
        <v>#REF!</v>
      </c>
      <c r="AI78" s="189" t="e">
        <f>#REF!</f>
        <v>#REF!</v>
      </c>
      <c r="AJ78" s="189" t="e">
        <f>#REF!</f>
        <v>#REF!</v>
      </c>
      <c r="AK78" s="189" t="e">
        <f>#REF!</f>
        <v>#REF!</v>
      </c>
      <c r="AL78" s="189" t="e">
        <f>#REF!</f>
        <v>#REF!</v>
      </c>
      <c r="AM78" s="189" t="e">
        <f>#REF!</f>
        <v>#REF!</v>
      </c>
      <c r="AN78" s="189" t="e">
        <f>#REF!</f>
        <v>#REF!</v>
      </c>
      <c r="AO78" s="189" t="e">
        <f>#REF!</f>
        <v>#REF!</v>
      </c>
      <c r="AP78" s="189" t="e">
        <f>#REF!</f>
        <v>#REF!</v>
      </c>
      <c r="AQ78" s="189" t="e">
        <f>#REF!</f>
        <v>#REF!</v>
      </c>
      <c r="AR78" s="189" t="e">
        <f>#REF!</f>
        <v>#REF!</v>
      </c>
      <c r="AS78" s="189" t="e">
        <f>#REF!</f>
        <v>#REF!</v>
      </c>
      <c r="AT78" s="189" t="e">
        <f>#REF!</f>
        <v>#REF!</v>
      </c>
      <c r="AU78" s="189" t="e">
        <f>#REF!</f>
        <v>#REF!</v>
      </c>
      <c r="AV78" s="189" t="e">
        <f>#REF!</f>
        <v>#REF!</v>
      </c>
      <c r="AW78" s="189" t="e">
        <f>#REF!</f>
        <v>#REF!</v>
      </c>
      <c r="AX78" s="189" t="e">
        <f>#REF!</f>
        <v>#REF!</v>
      </c>
      <c r="AZ78" s="189" t="e">
        <f t="shared" ref="AZ78:AZ107" si="59">B78-AA78</f>
        <v>#REF!</v>
      </c>
      <c r="BA78" s="189" t="e">
        <f t="shared" si="51"/>
        <v>#REF!</v>
      </c>
      <c r="BB78" s="189" t="e">
        <f t="shared" si="51"/>
        <v>#REF!</v>
      </c>
      <c r="BC78" s="189" t="e">
        <f t="shared" si="51"/>
        <v>#REF!</v>
      </c>
      <c r="BD78" s="189" t="e">
        <f t="shared" si="51"/>
        <v>#REF!</v>
      </c>
      <c r="BE78" s="189" t="e">
        <f t="shared" si="51"/>
        <v>#REF!</v>
      </c>
      <c r="BF78" s="189" t="e">
        <f t="shared" si="51"/>
        <v>#REF!</v>
      </c>
      <c r="BG78" s="189" t="e">
        <f t="shared" si="51"/>
        <v>#REF!</v>
      </c>
      <c r="BH78" s="189" t="e">
        <f t="shared" si="51"/>
        <v>#REF!</v>
      </c>
      <c r="BI78" s="189" t="e">
        <f t="shared" si="51"/>
        <v>#REF!</v>
      </c>
      <c r="BJ78" s="189" t="e">
        <f t="shared" si="51"/>
        <v>#REF!</v>
      </c>
      <c r="BK78" s="189" t="e">
        <f t="shared" si="51"/>
        <v>#REF!</v>
      </c>
      <c r="BL78" s="189" t="e">
        <f t="shared" si="51"/>
        <v>#REF!</v>
      </c>
      <c r="BM78" s="189" t="e">
        <f t="shared" si="51"/>
        <v>#REF!</v>
      </c>
      <c r="BN78" s="189" t="e">
        <f t="shared" si="51"/>
        <v>#REF!</v>
      </c>
      <c r="BO78" s="189" t="e">
        <f t="shared" si="51"/>
        <v>#REF!</v>
      </c>
      <c r="BP78" s="189" t="e">
        <f t="shared" si="51"/>
        <v>#REF!</v>
      </c>
      <c r="BQ78" s="189" t="e">
        <f t="shared" si="52"/>
        <v>#REF!</v>
      </c>
      <c r="BR78" s="189" t="e">
        <f t="shared" si="53"/>
        <v>#REF!</v>
      </c>
      <c r="BS78" s="189" t="e">
        <f t="shared" si="54"/>
        <v>#REF!</v>
      </c>
      <c r="BT78" s="189" t="e">
        <f t="shared" si="55"/>
        <v>#REF!</v>
      </c>
      <c r="BU78" s="189" t="e">
        <f t="shared" si="56"/>
        <v>#REF!</v>
      </c>
      <c r="BV78" s="189" t="e">
        <f t="shared" si="57"/>
        <v>#REF!</v>
      </c>
      <c r="BW78" s="189" t="e">
        <f t="shared" si="58"/>
        <v>#REF!</v>
      </c>
    </row>
    <row r="79" spans="1:75">
      <c r="A79" s="168">
        <v>3</v>
      </c>
      <c r="B79" s="188" t="e">
        <f>#REF!</f>
        <v>#REF!</v>
      </c>
      <c r="C79" s="188" t="e">
        <f>#REF!</f>
        <v>#REF!</v>
      </c>
      <c r="D79" s="188" t="e">
        <f>#REF!</f>
        <v>#REF!</v>
      </c>
      <c r="E79" s="188" t="e">
        <f>#REF!</f>
        <v>#REF!</v>
      </c>
      <c r="F79" s="188" t="e">
        <f>#REF!</f>
        <v>#REF!</v>
      </c>
      <c r="G79" s="188" t="e">
        <f>#REF!</f>
        <v>#REF!</v>
      </c>
      <c r="H79" s="188" t="e">
        <f>#REF!</f>
        <v>#REF!</v>
      </c>
      <c r="I79" s="188" t="e">
        <f>#REF!</f>
        <v>#REF!</v>
      </c>
      <c r="J79" s="188" t="e">
        <f>#REF!</f>
        <v>#REF!</v>
      </c>
      <c r="K79" s="188" t="e">
        <f>#REF!</f>
        <v>#REF!</v>
      </c>
      <c r="L79" s="188" t="e">
        <f>#REF!</f>
        <v>#REF!</v>
      </c>
      <c r="M79" s="188" t="e">
        <f>#REF!</f>
        <v>#REF!</v>
      </c>
      <c r="N79" s="188" t="e">
        <f>#REF!</f>
        <v>#REF!</v>
      </c>
      <c r="O79" s="188" t="e">
        <f>#REF!</f>
        <v>#REF!</v>
      </c>
      <c r="P79" s="188" t="e">
        <f>#REF!</f>
        <v>#REF!</v>
      </c>
      <c r="Q79" s="188" t="e">
        <f>#REF!</f>
        <v>#REF!</v>
      </c>
      <c r="R79" s="188" t="e">
        <f>#REF!</f>
        <v>#REF!</v>
      </c>
      <c r="S79" s="188" t="e">
        <f>#REF!</f>
        <v>#REF!</v>
      </c>
      <c r="T79" s="188" t="e">
        <f>#REF!</f>
        <v>#REF!</v>
      </c>
      <c r="U79" s="188" t="e">
        <f>#REF!</f>
        <v>#REF!</v>
      </c>
      <c r="V79" s="188" t="e">
        <f>#REF!</f>
        <v>#REF!</v>
      </c>
      <c r="W79" s="188" t="e">
        <f>#REF!</f>
        <v>#REF!</v>
      </c>
      <c r="X79" s="188" t="e">
        <f>#REF!</f>
        <v>#REF!</v>
      </c>
      <c r="Y79" s="188" t="e">
        <f>#REF!</f>
        <v>#REF!</v>
      </c>
      <c r="AA79" s="189" t="e">
        <f>#REF!</f>
        <v>#REF!</v>
      </c>
      <c r="AB79" s="189" t="e">
        <f>#REF!</f>
        <v>#REF!</v>
      </c>
      <c r="AC79" s="189" t="e">
        <f>#REF!</f>
        <v>#REF!</v>
      </c>
      <c r="AD79" s="189" t="e">
        <f>#REF!</f>
        <v>#REF!</v>
      </c>
      <c r="AE79" s="189" t="e">
        <f>#REF!</f>
        <v>#REF!</v>
      </c>
      <c r="AF79" s="189" t="e">
        <f>#REF!</f>
        <v>#REF!</v>
      </c>
      <c r="AG79" s="189" t="e">
        <f>#REF!</f>
        <v>#REF!</v>
      </c>
      <c r="AH79" s="189" t="e">
        <f>#REF!</f>
        <v>#REF!</v>
      </c>
      <c r="AI79" s="189" t="e">
        <f>#REF!</f>
        <v>#REF!</v>
      </c>
      <c r="AJ79" s="189" t="e">
        <f>#REF!</f>
        <v>#REF!</v>
      </c>
      <c r="AK79" s="189" t="e">
        <f>#REF!</f>
        <v>#REF!</v>
      </c>
      <c r="AL79" s="189" t="e">
        <f>#REF!</f>
        <v>#REF!</v>
      </c>
      <c r="AM79" s="189" t="e">
        <f>#REF!</f>
        <v>#REF!</v>
      </c>
      <c r="AN79" s="189" t="e">
        <f>#REF!</f>
        <v>#REF!</v>
      </c>
      <c r="AO79" s="189" t="e">
        <f>#REF!</f>
        <v>#REF!</v>
      </c>
      <c r="AP79" s="189" t="e">
        <f>#REF!</f>
        <v>#REF!</v>
      </c>
      <c r="AQ79" s="189" t="e">
        <f>#REF!</f>
        <v>#REF!</v>
      </c>
      <c r="AR79" s="189" t="e">
        <f>#REF!</f>
        <v>#REF!</v>
      </c>
      <c r="AS79" s="189" t="e">
        <f>#REF!</f>
        <v>#REF!</v>
      </c>
      <c r="AT79" s="189" t="e">
        <f>#REF!</f>
        <v>#REF!</v>
      </c>
      <c r="AU79" s="189" t="e">
        <f>#REF!</f>
        <v>#REF!</v>
      </c>
      <c r="AV79" s="189" t="e">
        <f>#REF!</f>
        <v>#REF!</v>
      </c>
      <c r="AW79" s="189" t="e">
        <f>#REF!</f>
        <v>#REF!</v>
      </c>
      <c r="AX79" s="189" t="e">
        <f>#REF!</f>
        <v>#REF!</v>
      </c>
      <c r="AZ79" s="189" t="e">
        <f t="shared" si="59"/>
        <v>#REF!</v>
      </c>
      <c r="BA79" s="189" t="e">
        <f t="shared" si="51"/>
        <v>#REF!</v>
      </c>
      <c r="BB79" s="189" t="e">
        <f t="shared" si="51"/>
        <v>#REF!</v>
      </c>
      <c r="BC79" s="189" t="e">
        <f t="shared" si="51"/>
        <v>#REF!</v>
      </c>
      <c r="BD79" s="189" t="e">
        <f t="shared" si="51"/>
        <v>#REF!</v>
      </c>
      <c r="BE79" s="189" t="e">
        <f t="shared" si="51"/>
        <v>#REF!</v>
      </c>
      <c r="BF79" s="189" t="e">
        <f t="shared" si="51"/>
        <v>#REF!</v>
      </c>
      <c r="BG79" s="189" t="e">
        <f t="shared" si="51"/>
        <v>#REF!</v>
      </c>
      <c r="BH79" s="189" t="e">
        <f t="shared" si="51"/>
        <v>#REF!</v>
      </c>
      <c r="BI79" s="189" t="e">
        <f t="shared" si="51"/>
        <v>#REF!</v>
      </c>
      <c r="BJ79" s="189" t="e">
        <f t="shared" si="51"/>
        <v>#REF!</v>
      </c>
      <c r="BK79" s="189" t="e">
        <f t="shared" si="51"/>
        <v>#REF!</v>
      </c>
      <c r="BL79" s="189" t="e">
        <f t="shared" si="51"/>
        <v>#REF!</v>
      </c>
      <c r="BM79" s="189" t="e">
        <f t="shared" si="51"/>
        <v>#REF!</v>
      </c>
      <c r="BN79" s="189" t="e">
        <f t="shared" si="51"/>
        <v>#REF!</v>
      </c>
      <c r="BO79" s="189" t="e">
        <f t="shared" si="51"/>
        <v>#REF!</v>
      </c>
      <c r="BP79" s="189" t="e">
        <f t="shared" si="51"/>
        <v>#REF!</v>
      </c>
      <c r="BQ79" s="189" t="e">
        <f t="shared" si="52"/>
        <v>#REF!</v>
      </c>
      <c r="BR79" s="189" t="e">
        <f t="shared" si="53"/>
        <v>#REF!</v>
      </c>
      <c r="BS79" s="189" t="e">
        <f t="shared" si="54"/>
        <v>#REF!</v>
      </c>
      <c r="BT79" s="189" t="e">
        <f t="shared" si="55"/>
        <v>#REF!</v>
      </c>
      <c r="BU79" s="189" t="e">
        <f t="shared" si="56"/>
        <v>#REF!</v>
      </c>
      <c r="BV79" s="189" t="e">
        <f t="shared" si="57"/>
        <v>#REF!</v>
      </c>
      <c r="BW79" s="189" t="e">
        <f t="shared" si="58"/>
        <v>#REF!</v>
      </c>
    </row>
    <row r="80" spans="1:75">
      <c r="A80" s="168">
        <v>4</v>
      </c>
      <c r="B80" s="188" t="e">
        <f>#REF!</f>
        <v>#REF!</v>
      </c>
      <c r="C80" s="188" t="e">
        <f>#REF!</f>
        <v>#REF!</v>
      </c>
      <c r="D80" s="188" t="e">
        <f>#REF!</f>
        <v>#REF!</v>
      </c>
      <c r="E80" s="188" t="e">
        <f>#REF!</f>
        <v>#REF!</v>
      </c>
      <c r="F80" s="188" t="e">
        <f>#REF!</f>
        <v>#REF!</v>
      </c>
      <c r="G80" s="188" t="e">
        <f>#REF!</f>
        <v>#REF!</v>
      </c>
      <c r="H80" s="188" t="e">
        <f>#REF!</f>
        <v>#REF!</v>
      </c>
      <c r="I80" s="188" t="e">
        <f>#REF!</f>
        <v>#REF!</v>
      </c>
      <c r="J80" s="188" t="e">
        <f>#REF!</f>
        <v>#REF!</v>
      </c>
      <c r="K80" s="188" t="e">
        <f>#REF!</f>
        <v>#REF!</v>
      </c>
      <c r="L80" s="188" t="e">
        <f>#REF!</f>
        <v>#REF!</v>
      </c>
      <c r="M80" s="188" t="e">
        <f>#REF!</f>
        <v>#REF!</v>
      </c>
      <c r="N80" s="188" t="e">
        <f>#REF!</f>
        <v>#REF!</v>
      </c>
      <c r="O80" s="188" t="e">
        <f>#REF!</f>
        <v>#REF!</v>
      </c>
      <c r="P80" s="188" t="e">
        <f>#REF!</f>
        <v>#REF!</v>
      </c>
      <c r="Q80" s="188" t="e">
        <f>#REF!</f>
        <v>#REF!</v>
      </c>
      <c r="R80" s="188" t="e">
        <f>#REF!</f>
        <v>#REF!</v>
      </c>
      <c r="S80" s="188" t="e">
        <f>#REF!</f>
        <v>#REF!</v>
      </c>
      <c r="T80" s="188" t="e">
        <f>#REF!</f>
        <v>#REF!</v>
      </c>
      <c r="U80" s="188" t="e">
        <f>#REF!</f>
        <v>#REF!</v>
      </c>
      <c r="V80" s="188" t="e">
        <f>#REF!</f>
        <v>#REF!</v>
      </c>
      <c r="W80" s="188" t="e">
        <f>#REF!</f>
        <v>#REF!</v>
      </c>
      <c r="X80" s="188" t="e">
        <f>#REF!</f>
        <v>#REF!</v>
      </c>
      <c r="Y80" s="188" t="e">
        <f>#REF!</f>
        <v>#REF!</v>
      </c>
      <c r="AA80" s="189" t="e">
        <f>#REF!</f>
        <v>#REF!</v>
      </c>
      <c r="AB80" s="189" t="e">
        <f>#REF!</f>
        <v>#REF!</v>
      </c>
      <c r="AC80" s="189" t="e">
        <f>#REF!</f>
        <v>#REF!</v>
      </c>
      <c r="AD80" s="189" t="e">
        <f>#REF!</f>
        <v>#REF!</v>
      </c>
      <c r="AE80" s="189" t="e">
        <f>#REF!</f>
        <v>#REF!</v>
      </c>
      <c r="AF80" s="189" t="e">
        <f>#REF!</f>
        <v>#REF!</v>
      </c>
      <c r="AG80" s="189" t="e">
        <f>#REF!</f>
        <v>#REF!</v>
      </c>
      <c r="AH80" s="189" t="e">
        <f>#REF!</f>
        <v>#REF!</v>
      </c>
      <c r="AI80" s="189" t="e">
        <f>#REF!</f>
        <v>#REF!</v>
      </c>
      <c r="AJ80" s="189" t="e">
        <f>#REF!</f>
        <v>#REF!</v>
      </c>
      <c r="AK80" s="189" t="e">
        <f>#REF!</f>
        <v>#REF!</v>
      </c>
      <c r="AL80" s="189" t="e">
        <f>#REF!</f>
        <v>#REF!</v>
      </c>
      <c r="AM80" s="189" t="e">
        <f>#REF!</f>
        <v>#REF!</v>
      </c>
      <c r="AN80" s="189" t="e">
        <f>#REF!</f>
        <v>#REF!</v>
      </c>
      <c r="AO80" s="189" t="e">
        <f>#REF!</f>
        <v>#REF!</v>
      </c>
      <c r="AP80" s="189" t="e">
        <f>#REF!</f>
        <v>#REF!</v>
      </c>
      <c r="AQ80" s="189" t="e">
        <f>#REF!</f>
        <v>#REF!</v>
      </c>
      <c r="AR80" s="189" t="e">
        <f>#REF!</f>
        <v>#REF!</v>
      </c>
      <c r="AS80" s="189" t="e">
        <f>#REF!</f>
        <v>#REF!</v>
      </c>
      <c r="AT80" s="189" t="e">
        <f>#REF!</f>
        <v>#REF!</v>
      </c>
      <c r="AU80" s="189" t="e">
        <f>#REF!</f>
        <v>#REF!</v>
      </c>
      <c r="AV80" s="189" t="e">
        <f>#REF!</f>
        <v>#REF!</v>
      </c>
      <c r="AW80" s="189" t="e">
        <f>#REF!</f>
        <v>#REF!</v>
      </c>
      <c r="AX80" s="189" t="e">
        <f>#REF!</f>
        <v>#REF!</v>
      </c>
      <c r="AZ80" s="189" t="e">
        <f t="shared" si="59"/>
        <v>#REF!</v>
      </c>
      <c r="BA80" s="189" t="e">
        <f t="shared" si="51"/>
        <v>#REF!</v>
      </c>
      <c r="BB80" s="189" t="e">
        <f t="shared" si="51"/>
        <v>#REF!</v>
      </c>
      <c r="BC80" s="189" t="e">
        <f t="shared" si="51"/>
        <v>#REF!</v>
      </c>
      <c r="BD80" s="189" t="e">
        <f t="shared" si="51"/>
        <v>#REF!</v>
      </c>
      <c r="BE80" s="189" t="e">
        <f t="shared" si="51"/>
        <v>#REF!</v>
      </c>
      <c r="BF80" s="189" t="e">
        <f t="shared" si="51"/>
        <v>#REF!</v>
      </c>
      <c r="BG80" s="189" t="e">
        <f t="shared" si="51"/>
        <v>#REF!</v>
      </c>
      <c r="BH80" s="189" t="e">
        <f t="shared" si="51"/>
        <v>#REF!</v>
      </c>
      <c r="BI80" s="189" t="e">
        <f t="shared" si="51"/>
        <v>#REF!</v>
      </c>
      <c r="BJ80" s="189" t="e">
        <f t="shared" si="51"/>
        <v>#REF!</v>
      </c>
      <c r="BK80" s="189" t="e">
        <f t="shared" si="51"/>
        <v>#REF!</v>
      </c>
      <c r="BL80" s="189" t="e">
        <f t="shared" si="51"/>
        <v>#REF!</v>
      </c>
      <c r="BM80" s="189" t="e">
        <f t="shared" si="51"/>
        <v>#REF!</v>
      </c>
      <c r="BN80" s="189" t="e">
        <f t="shared" si="51"/>
        <v>#REF!</v>
      </c>
      <c r="BO80" s="189" t="e">
        <f t="shared" si="51"/>
        <v>#REF!</v>
      </c>
      <c r="BP80" s="189" t="e">
        <f t="shared" si="51"/>
        <v>#REF!</v>
      </c>
      <c r="BQ80" s="189" t="e">
        <f t="shared" si="52"/>
        <v>#REF!</v>
      </c>
      <c r="BR80" s="189" t="e">
        <f t="shared" si="53"/>
        <v>#REF!</v>
      </c>
      <c r="BS80" s="189" t="e">
        <f t="shared" si="54"/>
        <v>#REF!</v>
      </c>
      <c r="BT80" s="189" t="e">
        <f t="shared" si="55"/>
        <v>#REF!</v>
      </c>
      <c r="BU80" s="189" t="e">
        <f t="shared" si="56"/>
        <v>#REF!</v>
      </c>
      <c r="BV80" s="189" t="e">
        <f t="shared" si="57"/>
        <v>#REF!</v>
      </c>
      <c r="BW80" s="189" t="e">
        <f t="shared" si="58"/>
        <v>#REF!</v>
      </c>
    </row>
    <row r="81" spans="1:75">
      <c r="A81" s="168">
        <v>5</v>
      </c>
      <c r="B81" s="188" t="e">
        <f>#REF!</f>
        <v>#REF!</v>
      </c>
      <c r="C81" s="188" t="e">
        <f>#REF!</f>
        <v>#REF!</v>
      </c>
      <c r="D81" s="188" t="e">
        <f>#REF!</f>
        <v>#REF!</v>
      </c>
      <c r="E81" s="188" t="e">
        <f>#REF!</f>
        <v>#REF!</v>
      </c>
      <c r="F81" s="188" t="e">
        <f>#REF!</f>
        <v>#REF!</v>
      </c>
      <c r="G81" s="188" t="e">
        <f>#REF!</f>
        <v>#REF!</v>
      </c>
      <c r="H81" s="188" t="e">
        <f>#REF!</f>
        <v>#REF!</v>
      </c>
      <c r="I81" s="188" t="e">
        <f>#REF!</f>
        <v>#REF!</v>
      </c>
      <c r="J81" s="188" t="e">
        <f>#REF!</f>
        <v>#REF!</v>
      </c>
      <c r="K81" s="188" t="e">
        <f>#REF!</f>
        <v>#REF!</v>
      </c>
      <c r="L81" s="188" t="e">
        <f>#REF!</f>
        <v>#REF!</v>
      </c>
      <c r="M81" s="188" t="e">
        <f>#REF!</f>
        <v>#REF!</v>
      </c>
      <c r="N81" s="188" t="e">
        <f>#REF!</f>
        <v>#REF!</v>
      </c>
      <c r="O81" s="188" t="e">
        <f>#REF!</f>
        <v>#REF!</v>
      </c>
      <c r="P81" s="188" t="e">
        <f>#REF!</f>
        <v>#REF!</v>
      </c>
      <c r="Q81" s="188" t="e">
        <f>#REF!</f>
        <v>#REF!</v>
      </c>
      <c r="R81" s="188" t="e">
        <f>#REF!</f>
        <v>#REF!</v>
      </c>
      <c r="S81" s="188" t="e">
        <f>#REF!</f>
        <v>#REF!</v>
      </c>
      <c r="T81" s="188" t="e">
        <f>#REF!</f>
        <v>#REF!</v>
      </c>
      <c r="U81" s="188" t="e">
        <f>#REF!</f>
        <v>#REF!</v>
      </c>
      <c r="V81" s="188" t="e">
        <f>#REF!</f>
        <v>#REF!</v>
      </c>
      <c r="W81" s="188" t="e">
        <f>#REF!</f>
        <v>#REF!</v>
      </c>
      <c r="X81" s="188" t="e">
        <f>#REF!</f>
        <v>#REF!</v>
      </c>
      <c r="Y81" s="188" t="e">
        <f>#REF!</f>
        <v>#REF!</v>
      </c>
      <c r="AA81" s="189" t="e">
        <f>#REF!</f>
        <v>#REF!</v>
      </c>
      <c r="AB81" s="189" t="e">
        <f>#REF!</f>
        <v>#REF!</v>
      </c>
      <c r="AC81" s="189" t="e">
        <f>#REF!</f>
        <v>#REF!</v>
      </c>
      <c r="AD81" s="189" t="e">
        <f>#REF!</f>
        <v>#REF!</v>
      </c>
      <c r="AE81" s="189" t="e">
        <f>#REF!</f>
        <v>#REF!</v>
      </c>
      <c r="AF81" s="189" t="e">
        <f>#REF!</f>
        <v>#REF!</v>
      </c>
      <c r="AG81" s="189" t="e">
        <f>#REF!</f>
        <v>#REF!</v>
      </c>
      <c r="AH81" s="189" t="e">
        <f>#REF!</f>
        <v>#REF!</v>
      </c>
      <c r="AI81" s="189" t="e">
        <f>#REF!</f>
        <v>#REF!</v>
      </c>
      <c r="AJ81" s="189" t="e">
        <f>#REF!</f>
        <v>#REF!</v>
      </c>
      <c r="AK81" s="189" t="e">
        <f>#REF!</f>
        <v>#REF!</v>
      </c>
      <c r="AL81" s="189" t="e">
        <f>#REF!</f>
        <v>#REF!</v>
      </c>
      <c r="AM81" s="189" t="e">
        <f>#REF!</f>
        <v>#REF!</v>
      </c>
      <c r="AN81" s="189" t="e">
        <f>#REF!</f>
        <v>#REF!</v>
      </c>
      <c r="AO81" s="189" t="e">
        <f>#REF!</f>
        <v>#REF!</v>
      </c>
      <c r="AP81" s="189" t="e">
        <f>#REF!</f>
        <v>#REF!</v>
      </c>
      <c r="AQ81" s="189" t="e">
        <f>#REF!</f>
        <v>#REF!</v>
      </c>
      <c r="AR81" s="189" t="e">
        <f>#REF!</f>
        <v>#REF!</v>
      </c>
      <c r="AS81" s="189" t="e">
        <f>#REF!</f>
        <v>#REF!</v>
      </c>
      <c r="AT81" s="189" t="e">
        <f>#REF!</f>
        <v>#REF!</v>
      </c>
      <c r="AU81" s="189" t="e">
        <f>#REF!</f>
        <v>#REF!</v>
      </c>
      <c r="AV81" s="189" t="e">
        <f>#REF!</f>
        <v>#REF!</v>
      </c>
      <c r="AW81" s="189" t="e">
        <f>#REF!</f>
        <v>#REF!</v>
      </c>
      <c r="AX81" s="189" t="e">
        <f>#REF!</f>
        <v>#REF!</v>
      </c>
      <c r="AZ81" s="189" t="e">
        <f t="shared" si="59"/>
        <v>#REF!</v>
      </c>
      <c r="BA81" s="189" t="e">
        <f t="shared" si="51"/>
        <v>#REF!</v>
      </c>
      <c r="BB81" s="189" t="e">
        <f t="shared" si="51"/>
        <v>#REF!</v>
      </c>
      <c r="BC81" s="189" t="e">
        <f t="shared" si="51"/>
        <v>#REF!</v>
      </c>
      <c r="BD81" s="189" t="e">
        <f t="shared" si="51"/>
        <v>#REF!</v>
      </c>
      <c r="BE81" s="189" t="e">
        <f t="shared" si="51"/>
        <v>#REF!</v>
      </c>
      <c r="BF81" s="189" t="e">
        <f t="shared" si="51"/>
        <v>#REF!</v>
      </c>
      <c r="BG81" s="189" t="e">
        <f t="shared" si="51"/>
        <v>#REF!</v>
      </c>
      <c r="BH81" s="189" t="e">
        <f t="shared" si="51"/>
        <v>#REF!</v>
      </c>
      <c r="BI81" s="189" t="e">
        <f t="shared" si="51"/>
        <v>#REF!</v>
      </c>
      <c r="BJ81" s="189" t="e">
        <f t="shared" si="51"/>
        <v>#REF!</v>
      </c>
      <c r="BK81" s="189" t="e">
        <f t="shared" si="51"/>
        <v>#REF!</v>
      </c>
      <c r="BL81" s="189" t="e">
        <f t="shared" si="51"/>
        <v>#REF!</v>
      </c>
      <c r="BM81" s="189" t="e">
        <f t="shared" si="51"/>
        <v>#REF!</v>
      </c>
      <c r="BN81" s="189" t="e">
        <f t="shared" si="51"/>
        <v>#REF!</v>
      </c>
      <c r="BO81" s="189" t="e">
        <f t="shared" si="51"/>
        <v>#REF!</v>
      </c>
      <c r="BP81" s="189" t="e">
        <f t="shared" si="51"/>
        <v>#REF!</v>
      </c>
      <c r="BQ81" s="189" t="e">
        <f t="shared" si="52"/>
        <v>#REF!</v>
      </c>
      <c r="BR81" s="189" t="e">
        <f t="shared" si="53"/>
        <v>#REF!</v>
      </c>
      <c r="BS81" s="189" t="e">
        <f t="shared" si="54"/>
        <v>#REF!</v>
      </c>
      <c r="BT81" s="189" t="e">
        <f t="shared" si="55"/>
        <v>#REF!</v>
      </c>
      <c r="BU81" s="189" t="e">
        <f t="shared" si="56"/>
        <v>#REF!</v>
      </c>
      <c r="BV81" s="189" t="e">
        <f t="shared" si="57"/>
        <v>#REF!</v>
      </c>
      <c r="BW81" s="189" t="e">
        <f t="shared" si="58"/>
        <v>#REF!</v>
      </c>
    </row>
    <row r="82" spans="1:75">
      <c r="A82" s="168">
        <v>6</v>
      </c>
      <c r="B82" s="188" t="e">
        <f>#REF!</f>
        <v>#REF!</v>
      </c>
      <c r="C82" s="188" t="e">
        <f>#REF!</f>
        <v>#REF!</v>
      </c>
      <c r="D82" s="188" t="e">
        <f>#REF!</f>
        <v>#REF!</v>
      </c>
      <c r="E82" s="188" t="e">
        <f>#REF!</f>
        <v>#REF!</v>
      </c>
      <c r="F82" s="188" t="e">
        <f>#REF!</f>
        <v>#REF!</v>
      </c>
      <c r="G82" s="188" t="e">
        <f>#REF!</f>
        <v>#REF!</v>
      </c>
      <c r="H82" s="188" t="e">
        <f>#REF!</f>
        <v>#REF!</v>
      </c>
      <c r="I82" s="188" t="e">
        <f>#REF!</f>
        <v>#REF!</v>
      </c>
      <c r="J82" s="188" t="e">
        <f>#REF!</f>
        <v>#REF!</v>
      </c>
      <c r="K82" s="188" t="e">
        <f>#REF!</f>
        <v>#REF!</v>
      </c>
      <c r="L82" s="188" t="e">
        <f>#REF!</f>
        <v>#REF!</v>
      </c>
      <c r="M82" s="188" t="e">
        <f>#REF!</f>
        <v>#REF!</v>
      </c>
      <c r="N82" s="188" t="e">
        <f>#REF!</f>
        <v>#REF!</v>
      </c>
      <c r="O82" s="188" t="e">
        <f>#REF!</f>
        <v>#REF!</v>
      </c>
      <c r="P82" s="188" t="e">
        <f>#REF!</f>
        <v>#REF!</v>
      </c>
      <c r="Q82" s="188" t="e">
        <f>#REF!</f>
        <v>#REF!</v>
      </c>
      <c r="R82" s="188" t="e">
        <f>#REF!</f>
        <v>#REF!</v>
      </c>
      <c r="S82" s="188" t="e">
        <f>#REF!</f>
        <v>#REF!</v>
      </c>
      <c r="T82" s="188" t="e">
        <f>#REF!</f>
        <v>#REF!</v>
      </c>
      <c r="U82" s="188" t="e">
        <f>#REF!</f>
        <v>#REF!</v>
      </c>
      <c r="V82" s="188" t="e">
        <f>#REF!</f>
        <v>#REF!</v>
      </c>
      <c r="W82" s="188" t="e">
        <f>#REF!</f>
        <v>#REF!</v>
      </c>
      <c r="X82" s="188" t="e">
        <f>#REF!</f>
        <v>#REF!</v>
      </c>
      <c r="Y82" s="188" t="e">
        <f>#REF!</f>
        <v>#REF!</v>
      </c>
      <c r="AA82" s="189" t="e">
        <f>#REF!</f>
        <v>#REF!</v>
      </c>
      <c r="AB82" s="189" t="e">
        <f>#REF!</f>
        <v>#REF!</v>
      </c>
      <c r="AC82" s="189" t="e">
        <f>#REF!</f>
        <v>#REF!</v>
      </c>
      <c r="AD82" s="189" t="e">
        <f>#REF!</f>
        <v>#REF!</v>
      </c>
      <c r="AE82" s="189" t="e">
        <f>#REF!</f>
        <v>#REF!</v>
      </c>
      <c r="AF82" s="189" t="e">
        <f>#REF!</f>
        <v>#REF!</v>
      </c>
      <c r="AG82" s="189" t="e">
        <f>#REF!</f>
        <v>#REF!</v>
      </c>
      <c r="AH82" s="189" t="e">
        <f>#REF!</f>
        <v>#REF!</v>
      </c>
      <c r="AI82" s="189" t="e">
        <f>#REF!</f>
        <v>#REF!</v>
      </c>
      <c r="AJ82" s="189" t="e">
        <f>#REF!</f>
        <v>#REF!</v>
      </c>
      <c r="AK82" s="189" t="e">
        <f>#REF!</f>
        <v>#REF!</v>
      </c>
      <c r="AL82" s="189" t="e">
        <f>#REF!</f>
        <v>#REF!</v>
      </c>
      <c r="AM82" s="189" t="e">
        <f>#REF!</f>
        <v>#REF!</v>
      </c>
      <c r="AN82" s="189" t="e">
        <f>#REF!</f>
        <v>#REF!</v>
      </c>
      <c r="AO82" s="189" t="e">
        <f>#REF!</f>
        <v>#REF!</v>
      </c>
      <c r="AP82" s="189" t="e">
        <f>#REF!</f>
        <v>#REF!</v>
      </c>
      <c r="AQ82" s="189" t="e">
        <f>#REF!</f>
        <v>#REF!</v>
      </c>
      <c r="AR82" s="189" t="e">
        <f>#REF!</f>
        <v>#REF!</v>
      </c>
      <c r="AS82" s="189" t="e">
        <f>#REF!</f>
        <v>#REF!</v>
      </c>
      <c r="AT82" s="189" t="e">
        <f>#REF!</f>
        <v>#REF!</v>
      </c>
      <c r="AU82" s="189" t="e">
        <f>#REF!</f>
        <v>#REF!</v>
      </c>
      <c r="AV82" s="189" t="e">
        <f>#REF!</f>
        <v>#REF!</v>
      </c>
      <c r="AW82" s="189" t="e">
        <f>#REF!</f>
        <v>#REF!</v>
      </c>
      <c r="AX82" s="189" t="e">
        <f>#REF!</f>
        <v>#REF!</v>
      </c>
      <c r="AZ82" s="189" t="e">
        <f t="shared" si="59"/>
        <v>#REF!</v>
      </c>
      <c r="BA82" s="189" t="e">
        <f t="shared" si="51"/>
        <v>#REF!</v>
      </c>
      <c r="BB82" s="189" t="e">
        <f t="shared" si="51"/>
        <v>#REF!</v>
      </c>
      <c r="BC82" s="189" t="e">
        <f t="shared" si="51"/>
        <v>#REF!</v>
      </c>
      <c r="BD82" s="189" t="e">
        <f t="shared" si="51"/>
        <v>#REF!</v>
      </c>
      <c r="BE82" s="189" t="e">
        <f t="shared" si="51"/>
        <v>#REF!</v>
      </c>
      <c r="BF82" s="189" t="e">
        <f t="shared" si="51"/>
        <v>#REF!</v>
      </c>
      <c r="BG82" s="189" t="e">
        <f t="shared" si="51"/>
        <v>#REF!</v>
      </c>
      <c r="BH82" s="189" t="e">
        <f t="shared" si="51"/>
        <v>#REF!</v>
      </c>
      <c r="BI82" s="189" t="e">
        <f t="shared" si="51"/>
        <v>#REF!</v>
      </c>
      <c r="BJ82" s="189" t="e">
        <f t="shared" si="51"/>
        <v>#REF!</v>
      </c>
      <c r="BK82" s="189" t="e">
        <f t="shared" si="51"/>
        <v>#REF!</v>
      </c>
      <c r="BL82" s="189" t="e">
        <f t="shared" si="51"/>
        <v>#REF!</v>
      </c>
      <c r="BM82" s="189" t="e">
        <f t="shared" si="51"/>
        <v>#REF!</v>
      </c>
      <c r="BN82" s="189" t="e">
        <f t="shared" si="51"/>
        <v>#REF!</v>
      </c>
      <c r="BO82" s="189" t="e">
        <f t="shared" si="51"/>
        <v>#REF!</v>
      </c>
      <c r="BP82" s="189" t="e">
        <f t="shared" si="51"/>
        <v>#REF!</v>
      </c>
      <c r="BQ82" s="189" t="e">
        <f t="shared" si="52"/>
        <v>#REF!</v>
      </c>
      <c r="BR82" s="189" t="e">
        <f t="shared" si="53"/>
        <v>#REF!</v>
      </c>
      <c r="BS82" s="189" t="e">
        <f t="shared" si="54"/>
        <v>#REF!</v>
      </c>
      <c r="BT82" s="189" t="e">
        <f t="shared" si="55"/>
        <v>#REF!</v>
      </c>
      <c r="BU82" s="189" t="e">
        <f t="shared" si="56"/>
        <v>#REF!</v>
      </c>
      <c r="BV82" s="189" t="e">
        <f t="shared" si="57"/>
        <v>#REF!</v>
      </c>
      <c r="BW82" s="189" t="e">
        <f t="shared" si="58"/>
        <v>#REF!</v>
      </c>
    </row>
    <row r="83" spans="1:75">
      <c r="A83" s="168">
        <v>7</v>
      </c>
      <c r="B83" s="188" t="e">
        <f>#REF!</f>
        <v>#REF!</v>
      </c>
      <c r="C83" s="188" t="e">
        <f>#REF!</f>
        <v>#REF!</v>
      </c>
      <c r="D83" s="188" t="e">
        <f>#REF!</f>
        <v>#REF!</v>
      </c>
      <c r="E83" s="188" t="e">
        <f>#REF!</f>
        <v>#REF!</v>
      </c>
      <c r="F83" s="188" t="e">
        <f>#REF!</f>
        <v>#REF!</v>
      </c>
      <c r="G83" s="188" t="e">
        <f>#REF!</f>
        <v>#REF!</v>
      </c>
      <c r="H83" s="188" t="e">
        <f>#REF!</f>
        <v>#REF!</v>
      </c>
      <c r="I83" s="188" t="e">
        <f>#REF!</f>
        <v>#REF!</v>
      </c>
      <c r="J83" s="188" t="e">
        <f>#REF!</f>
        <v>#REF!</v>
      </c>
      <c r="K83" s="188" t="e">
        <f>#REF!</f>
        <v>#REF!</v>
      </c>
      <c r="L83" s="188" t="e">
        <f>#REF!</f>
        <v>#REF!</v>
      </c>
      <c r="M83" s="188" t="e">
        <f>#REF!</f>
        <v>#REF!</v>
      </c>
      <c r="N83" s="188" t="e">
        <f>#REF!</f>
        <v>#REF!</v>
      </c>
      <c r="O83" s="188" t="e">
        <f>#REF!</f>
        <v>#REF!</v>
      </c>
      <c r="P83" s="188" t="e">
        <f>#REF!</f>
        <v>#REF!</v>
      </c>
      <c r="Q83" s="188" t="e">
        <f>#REF!</f>
        <v>#REF!</v>
      </c>
      <c r="R83" s="188" t="e">
        <f>#REF!</f>
        <v>#REF!</v>
      </c>
      <c r="S83" s="188" t="e">
        <f>#REF!</f>
        <v>#REF!</v>
      </c>
      <c r="T83" s="188" t="e">
        <f>#REF!</f>
        <v>#REF!</v>
      </c>
      <c r="U83" s="188" t="e">
        <f>#REF!</f>
        <v>#REF!</v>
      </c>
      <c r="V83" s="188" t="e">
        <f>#REF!</f>
        <v>#REF!</v>
      </c>
      <c r="W83" s="188" t="e">
        <f>#REF!</f>
        <v>#REF!</v>
      </c>
      <c r="X83" s="188" t="e">
        <f>#REF!</f>
        <v>#REF!</v>
      </c>
      <c r="Y83" s="188" t="e">
        <f>#REF!</f>
        <v>#REF!</v>
      </c>
      <c r="AA83" s="189" t="e">
        <f>#REF!</f>
        <v>#REF!</v>
      </c>
      <c r="AB83" s="189" t="e">
        <f>#REF!</f>
        <v>#REF!</v>
      </c>
      <c r="AC83" s="189" t="e">
        <f>#REF!</f>
        <v>#REF!</v>
      </c>
      <c r="AD83" s="189" t="e">
        <f>#REF!</f>
        <v>#REF!</v>
      </c>
      <c r="AE83" s="189" t="e">
        <f>#REF!</f>
        <v>#REF!</v>
      </c>
      <c r="AF83" s="189" t="e">
        <f>#REF!</f>
        <v>#REF!</v>
      </c>
      <c r="AG83" s="189" t="e">
        <f>#REF!</f>
        <v>#REF!</v>
      </c>
      <c r="AH83" s="189" t="e">
        <f>#REF!</f>
        <v>#REF!</v>
      </c>
      <c r="AI83" s="189" t="e">
        <f>#REF!</f>
        <v>#REF!</v>
      </c>
      <c r="AJ83" s="189" t="e">
        <f>#REF!</f>
        <v>#REF!</v>
      </c>
      <c r="AK83" s="189" t="e">
        <f>#REF!</f>
        <v>#REF!</v>
      </c>
      <c r="AL83" s="189" t="e">
        <f>#REF!</f>
        <v>#REF!</v>
      </c>
      <c r="AM83" s="189" t="e">
        <f>#REF!</f>
        <v>#REF!</v>
      </c>
      <c r="AN83" s="189" t="e">
        <f>#REF!</f>
        <v>#REF!</v>
      </c>
      <c r="AO83" s="189" t="e">
        <f>#REF!</f>
        <v>#REF!</v>
      </c>
      <c r="AP83" s="189" t="e">
        <f>#REF!</f>
        <v>#REF!</v>
      </c>
      <c r="AQ83" s="189" t="e">
        <f>#REF!</f>
        <v>#REF!</v>
      </c>
      <c r="AR83" s="189" t="e">
        <f>#REF!</f>
        <v>#REF!</v>
      </c>
      <c r="AS83" s="189" t="e">
        <f>#REF!</f>
        <v>#REF!</v>
      </c>
      <c r="AT83" s="189" t="e">
        <f>#REF!</f>
        <v>#REF!</v>
      </c>
      <c r="AU83" s="189" t="e">
        <f>#REF!</f>
        <v>#REF!</v>
      </c>
      <c r="AV83" s="189" t="e">
        <f>#REF!</f>
        <v>#REF!</v>
      </c>
      <c r="AW83" s="189" t="e">
        <f>#REF!</f>
        <v>#REF!</v>
      </c>
      <c r="AX83" s="189" t="e">
        <f>#REF!</f>
        <v>#REF!</v>
      </c>
      <c r="AZ83" s="189" t="e">
        <f t="shared" si="59"/>
        <v>#REF!</v>
      </c>
      <c r="BA83" s="189" t="e">
        <f t="shared" si="51"/>
        <v>#REF!</v>
      </c>
      <c r="BB83" s="189" t="e">
        <f t="shared" si="51"/>
        <v>#REF!</v>
      </c>
      <c r="BC83" s="189" t="e">
        <f t="shared" si="51"/>
        <v>#REF!</v>
      </c>
      <c r="BD83" s="189" t="e">
        <f t="shared" si="51"/>
        <v>#REF!</v>
      </c>
      <c r="BE83" s="189" t="e">
        <f t="shared" si="51"/>
        <v>#REF!</v>
      </c>
      <c r="BF83" s="189" t="e">
        <f t="shared" si="51"/>
        <v>#REF!</v>
      </c>
      <c r="BG83" s="189" t="e">
        <f t="shared" si="51"/>
        <v>#REF!</v>
      </c>
      <c r="BH83" s="189" t="e">
        <f t="shared" si="51"/>
        <v>#REF!</v>
      </c>
      <c r="BI83" s="189" t="e">
        <f t="shared" si="51"/>
        <v>#REF!</v>
      </c>
      <c r="BJ83" s="189" t="e">
        <f t="shared" si="51"/>
        <v>#REF!</v>
      </c>
      <c r="BK83" s="189" t="e">
        <f t="shared" si="51"/>
        <v>#REF!</v>
      </c>
      <c r="BL83" s="189" t="e">
        <f t="shared" si="51"/>
        <v>#REF!</v>
      </c>
      <c r="BM83" s="189" t="e">
        <f t="shared" si="51"/>
        <v>#REF!</v>
      </c>
      <c r="BN83" s="189" t="e">
        <f t="shared" si="51"/>
        <v>#REF!</v>
      </c>
      <c r="BO83" s="189" t="e">
        <f t="shared" si="51"/>
        <v>#REF!</v>
      </c>
      <c r="BP83" s="189" t="e">
        <f t="shared" si="51"/>
        <v>#REF!</v>
      </c>
      <c r="BQ83" s="189" t="e">
        <f t="shared" si="52"/>
        <v>#REF!</v>
      </c>
      <c r="BR83" s="189" t="e">
        <f t="shared" si="53"/>
        <v>#REF!</v>
      </c>
      <c r="BS83" s="189" t="e">
        <f t="shared" si="54"/>
        <v>#REF!</v>
      </c>
      <c r="BT83" s="189" t="e">
        <f t="shared" si="55"/>
        <v>#REF!</v>
      </c>
      <c r="BU83" s="189" t="e">
        <f t="shared" si="56"/>
        <v>#REF!</v>
      </c>
      <c r="BV83" s="189" t="e">
        <f t="shared" si="57"/>
        <v>#REF!</v>
      </c>
      <c r="BW83" s="189" t="e">
        <f t="shared" si="58"/>
        <v>#REF!</v>
      </c>
    </row>
    <row r="84" spans="1:75">
      <c r="A84" s="168">
        <v>8</v>
      </c>
      <c r="B84" s="188" t="e">
        <f>#REF!</f>
        <v>#REF!</v>
      </c>
      <c r="C84" s="188" t="e">
        <f>#REF!</f>
        <v>#REF!</v>
      </c>
      <c r="D84" s="188" t="e">
        <f>#REF!</f>
        <v>#REF!</v>
      </c>
      <c r="E84" s="188" t="e">
        <f>#REF!</f>
        <v>#REF!</v>
      </c>
      <c r="F84" s="188" t="e">
        <f>#REF!</f>
        <v>#REF!</v>
      </c>
      <c r="G84" s="188" t="e">
        <f>#REF!</f>
        <v>#REF!</v>
      </c>
      <c r="H84" s="188" t="e">
        <f>#REF!</f>
        <v>#REF!</v>
      </c>
      <c r="I84" s="188" t="e">
        <f>#REF!</f>
        <v>#REF!</v>
      </c>
      <c r="J84" s="188" t="e">
        <f>#REF!</f>
        <v>#REF!</v>
      </c>
      <c r="K84" s="188" t="e">
        <f>#REF!</f>
        <v>#REF!</v>
      </c>
      <c r="L84" s="188" t="e">
        <f>#REF!</f>
        <v>#REF!</v>
      </c>
      <c r="M84" s="188" t="e">
        <f>#REF!</f>
        <v>#REF!</v>
      </c>
      <c r="N84" s="188" t="e">
        <f>#REF!</f>
        <v>#REF!</v>
      </c>
      <c r="O84" s="188" t="e">
        <f>#REF!</f>
        <v>#REF!</v>
      </c>
      <c r="P84" s="188" t="e">
        <f>#REF!</f>
        <v>#REF!</v>
      </c>
      <c r="Q84" s="188" t="e">
        <f>#REF!</f>
        <v>#REF!</v>
      </c>
      <c r="R84" s="188" t="e">
        <f>#REF!</f>
        <v>#REF!</v>
      </c>
      <c r="S84" s="188" t="e">
        <f>#REF!</f>
        <v>#REF!</v>
      </c>
      <c r="T84" s="188" t="e">
        <f>#REF!</f>
        <v>#REF!</v>
      </c>
      <c r="U84" s="188" t="e">
        <f>#REF!</f>
        <v>#REF!</v>
      </c>
      <c r="V84" s="188" t="e">
        <f>#REF!</f>
        <v>#REF!</v>
      </c>
      <c r="W84" s="188" t="e">
        <f>#REF!</f>
        <v>#REF!</v>
      </c>
      <c r="X84" s="188" t="e">
        <f>#REF!</f>
        <v>#REF!</v>
      </c>
      <c r="Y84" s="188" t="e">
        <f>#REF!</f>
        <v>#REF!</v>
      </c>
      <c r="AA84" s="189" t="e">
        <f>#REF!</f>
        <v>#REF!</v>
      </c>
      <c r="AB84" s="189" t="e">
        <f>#REF!</f>
        <v>#REF!</v>
      </c>
      <c r="AC84" s="189" t="e">
        <f>#REF!</f>
        <v>#REF!</v>
      </c>
      <c r="AD84" s="189" t="e">
        <f>#REF!</f>
        <v>#REF!</v>
      </c>
      <c r="AE84" s="189" t="e">
        <f>#REF!</f>
        <v>#REF!</v>
      </c>
      <c r="AF84" s="189" t="e">
        <f>#REF!</f>
        <v>#REF!</v>
      </c>
      <c r="AG84" s="189" t="e">
        <f>#REF!</f>
        <v>#REF!</v>
      </c>
      <c r="AH84" s="189" t="e">
        <f>#REF!</f>
        <v>#REF!</v>
      </c>
      <c r="AI84" s="189" t="e">
        <f>#REF!</f>
        <v>#REF!</v>
      </c>
      <c r="AJ84" s="189" t="e">
        <f>#REF!</f>
        <v>#REF!</v>
      </c>
      <c r="AK84" s="189" t="e">
        <f>#REF!</f>
        <v>#REF!</v>
      </c>
      <c r="AL84" s="189" t="e">
        <f>#REF!</f>
        <v>#REF!</v>
      </c>
      <c r="AM84" s="189" t="e">
        <f>#REF!</f>
        <v>#REF!</v>
      </c>
      <c r="AN84" s="189" t="e">
        <f>#REF!</f>
        <v>#REF!</v>
      </c>
      <c r="AO84" s="189" t="e">
        <f>#REF!</f>
        <v>#REF!</v>
      </c>
      <c r="AP84" s="189" t="e">
        <f>#REF!</f>
        <v>#REF!</v>
      </c>
      <c r="AQ84" s="189" t="e">
        <f>#REF!</f>
        <v>#REF!</v>
      </c>
      <c r="AR84" s="189" t="e">
        <f>#REF!</f>
        <v>#REF!</v>
      </c>
      <c r="AS84" s="189" t="e">
        <f>#REF!</f>
        <v>#REF!</v>
      </c>
      <c r="AT84" s="189" t="e">
        <f>#REF!</f>
        <v>#REF!</v>
      </c>
      <c r="AU84" s="189" t="e">
        <f>#REF!</f>
        <v>#REF!</v>
      </c>
      <c r="AV84" s="189" t="e">
        <f>#REF!</f>
        <v>#REF!</v>
      </c>
      <c r="AW84" s="189" t="e">
        <f>#REF!</f>
        <v>#REF!</v>
      </c>
      <c r="AX84" s="189" t="e">
        <f>#REF!</f>
        <v>#REF!</v>
      </c>
      <c r="AZ84" s="189" t="e">
        <f t="shared" si="59"/>
        <v>#REF!</v>
      </c>
      <c r="BA84" s="189" t="e">
        <f t="shared" si="51"/>
        <v>#REF!</v>
      </c>
      <c r="BB84" s="189" t="e">
        <f t="shared" si="51"/>
        <v>#REF!</v>
      </c>
      <c r="BC84" s="189" t="e">
        <f t="shared" si="51"/>
        <v>#REF!</v>
      </c>
      <c r="BD84" s="189" t="e">
        <f t="shared" si="51"/>
        <v>#REF!</v>
      </c>
      <c r="BE84" s="189" t="e">
        <f t="shared" si="51"/>
        <v>#REF!</v>
      </c>
      <c r="BF84" s="189" t="e">
        <f t="shared" si="51"/>
        <v>#REF!</v>
      </c>
      <c r="BG84" s="189" t="e">
        <f t="shared" si="51"/>
        <v>#REF!</v>
      </c>
      <c r="BH84" s="189" t="e">
        <f t="shared" si="51"/>
        <v>#REF!</v>
      </c>
      <c r="BI84" s="189" t="e">
        <f t="shared" si="51"/>
        <v>#REF!</v>
      </c>
      <c r="BJ84" s="189" t="e">
        <f t="shared" si="51"/>
        <v>#REF!</v>
      </c>
      <c r="BK84" s="189" t="e">
        <f t="shared" si="51"/>
        <v>#REF!</v>
      </c>
      <c r="BL84" s="189" t="e">
        <f t="shared" si="51"/>
        <v>#REF!</v>
      </c>
      <c r="BM84" s="189" t="e">
        <f t="shared" si="51"/>
        <v>#REF!</v>
      </c>
      <c r="BN84" s="189" t="e">
        <f t="shared" si="51"/>
        <v>#REF!</v>
      </c>
      <c r="BO84" s="189" t="e">
        <f t="shared" si="51"/>
        <v>#REF!</v>
      </c>
      <c r="BP84" s="189" t="e">
        <f t="shared" si="51"/>
        <v>#REF!</v>
      </c>
      <c r="BQ84" s="189" t="e">
        <f t="shared" si="52"/>
        <v>#REF!</v>
      </c>
      <c r="BR84" s="189" t="e">
        <f t="shared" si="53"/>
        <v>#REF!</v>
      </c>
      <c r="BS84" s="189" t="e">
        <f t="shared" si="54"/>
        <v>#REF!</v>
      </c>
      <c r="BT84" s="189" t="e">
        <f t="shared" si="55"/>
        <v>#REF!</v>
      </c>
      <c r="BU84" s="189" t="e">
        <f t="shared" si="56"/>
        <v>#REF!</v>
      </c>
      <c r="BV84" s="189" t="e">
        <f t="shared" si="57"/>
        <v>#REF!</v>
      </c>
      <c r="BW84" s="189" t="e">
        <f t="shared" si="58"/>
        <v>#REF!</v>
      </c>
    </row>
    <row r="85" spans="1:75">
      <c r="A85" s="168">
        <v>9</v>
      </c>
      <c r="B85" s="188" t="e">
        <f>#REF!</f>
        <v>#REF!</v>
      </c>
      <c r="C85" s="188" t="e">
        <f>#REF!</f>
        <v>#REF!</v>
      </c>
      <c r="D85" s="188" t="e">
        <f>#REF!</f>
        <v>#REF!</v>
      </c>
      <c r="E85" s="188" t="e">
        <f>#REF!</f>
        <v>#REF!</v>
      </c>
      <c r="F85" s="188" t="e">
        <f>#REF!</f>
        <v>#REF!</v>
      </c>
      <c r="G85" s="188" t="e">
        <f>#REF!</f>
        <v>#REF!</v>
      </c>
      <c r="H85" s="188" t="e">
        <f>#REF!</f>
        <v>#REF!</v>
      </c>
      <c r="I85" s="188" t="e">
        <f>#REF!</f>
        <v>#REF!</v>
      </c>
      <c r="J85" s="188" t="e">
        <f>#REF!</f>
        <v>#REF!</v>
      </c>
      <c r="K85" s="188" t="e">
        <f>#REF!</f>
        <v>#REF!</v>
      </c>
      <c r="L85" s="188" t="e">
        <f>#REF!</f>
        <v>#REF!</v>
      </c>
      <c r="M85" s="188" t="e">
        <f>#REF!</f>
        <v>#REF!</v>
      </c>
      <c r="N85" s="188" t="e">
        <f>#REF!</f>
        <v>#REF!</v>
      </c>
      <c r="O85" s="188" t="e">
        <f>#REF!</f>
        <v>#REF!</v>
      </c>
      <c r="P85" s="188" t="e">
        <f>#REF!</f>
        <v>#REF!</v>
      </c>
      <c r="Q85" s="188" t="e">
        <f>#REF!</f>
        <v>#REF!</v>
      </c>
      <c r="R85" s="188" t="e">
        <f>#REF!</f>
        <v>#REF!</v>
      </c>
      <c r="S85" s="188" t="e">
        <f>#REF!</f>
        <v>#REF!</v>
      </c>
      <c r="T85" s="188" t="e">
        <f>#REF!</f>
        <v>#REF!</v>
      </c>
      <c r="U85" s="188" t="e">
        <f>#REF!</f>
        <v>#REF!</v>
      </c>
      <c r="V85" s="188" t="e">
        <f>#REF!</f>
        <v>#REF!</v>
      </c>
      <c r="W85" s="188" t="e">
        <f>#REF!</f>
        <v>#REF!</v>
      </c>
      <c r="X85" s="188" t="e">
        <f>#REF!</f>
        <v>#REF!</v>
      </c>
      <c r="Y85" s="188" t="e">
        <f>#REF!</f>
        <v>#REF!</v>
      </c>
      <c r="AA85" s="189" t="e">
        <f>#REF!</f>
        <v>#REF!</v>
      </c>
      <c r="AB85" s="189" t="e">
        <f>#REF!</f>
        <v>#REF!</v>
      </c>
      <c r="AC85" s="189" t="e">
        <f>#REF!</f>
        <v>#REF!</v>
      </c>
      <c r="AD85" s="189" t="e">
        <f>#REF!</f>
        <v>#REF!</v>
      </c>
      <c r="AE85" s="189" t="e">
        <f>#REF!</f>
        <v>#REF!</v>
      </c>
      <c r="AF85" s="189" t="e">
        <f>#REF!</f>
        <v>#REF!</v>
      </c>
      <c r="AG85" s="189" t="e">
        <f>#REF!</f>
        <v>#REF!</v>
      </c>
      <c r="AH85" s="189" t="e">
        <f>#REF!</f>
        <v>#REF!</v>
      </c>
      <c r="AI85" s="189" t="e">
        <f>#REF!</f>
        <v>#REF!</v>
      </c>
      <c r="AJ85" s="189" t="e">
        <f>#REF!</f>
        <v>#REF!</v>
      </c>
      <c r="AK85" s="189" t="e">
        <f>#REF!</f>
        <v>#REF!</v>
      </c>
      <c r="AL85" s="189" t="e">
        <f>#REF!</f>
        <v>#REF!</v>
      </c>
      <c r="AM85" s="189" t="e">
        <f>#REF!</f>
        <v>#REF!</v>
      </c>
      <c r="AN85" s="189" t="e">
        <f>#REF!</f>
        <v>#REF!</v>
      </c>
      <c r="AO85" s="189" t="e">
        <f>#REF!</f>
        <v>#REF!</v>
      </c>
      <c r="AP85" s="189" t="e">
        <f>#REF!</f>
        <v>#REF!</v>
      </c>
      <c r="AQ85" s="189" t="e">
        <f>#REF!</f>
        <v>#REF!</v>
      </c>
      <c r="AR85" s="189" t="e">
        <f>#REF!</f>
        <v>#REF!</v>
      </c>
      <c r="AS85" s="189" t="e">
        <f>#REF!</f>
        <v>#REF!</v>
      </c>
      <c r="AT85" s="189" t="e">
        <f>#REF!</f>
        <v>#REF!</v>
      </c>
      <c r="AU85" s="189" t="e">
        <f>#REF!</f>
        <v>#REF!</v>
      </c>
      <c r="AV85" s="189" t="e">
        <f>#REF!</f>
        <v>#REF!</v>
      </c>
      <c r="AW85" s="189" t="e">
        <f>#REF!</f>
        <v>#REF!</v>
      </c>
      <c r="AX85" s="189" t="e">
        <f>#REF!</f>
        <v>#REF!</v>
      </c>
      <c r="AZ85" s="189" t="e">
        <f t="shared" si="59"/>
        <v>#REF!</v>
      </c>
      <c r="BA85" s="189" t="e">
        <f t="shared" si="51"/>
        <v>#REF!</v>
      </c>
      <c r="BB85" s="189" t="e">
        <f t="shared" si="51"/>
        <v>#REF!</v>
      </c>
      <c r="BC85" s="189" t="e">
        <f t="shared" si="51"/>
        <v>#REF!</v>
      </c>
      <c r="BD85" s="189" t="e">
        <f t="shared" si="51"/>
        <v>#REF!</v>
      </c>
      <c r="BE85" s="189" t="e">
        <f t="shared" si="51"/>
        <v>#REF!</v>
      </c>
      <c r="BF85" s="189" t="e">
        <f t="shared" si="51"/>
        <v>#REF!</v>
      </c>
      <c r="BG85" s="189" t="e">
        <f t="shared" si="51"/>
        <v>#REF!</v>
      </c>
      <c r="BH85" s="189" t="e">
        <f t="shared" si="51"/>
        <v>#REF!</v>
      </c>
      <c r="BI85" s="189" t="e">
        <f t="shared" si="51"/>
        <v>#REF!</v>
      </c>
      <c r="BJ85" s="189" t="e">
        <f t="shared" si="51"/>
        <v>#REF!</v>
      </c>
      <c r="BK85" s="189" t="e">
        <f t="shared" si="51"/>
        <v>#REF!</v>
      </c>
      <c r="BL85" s="189" t="e">
        <f t="shared" si="51"/>
        <v>#REF!</v>
      </c>
      <c r="BM85" s="189" t="e">
        <f t="shared" si="51"/>
        <v>#REF!</v>
      </c>
      <c r="BN85" s="189" t="e">
        <f t="shared" si="51"/>
        <v>#REF!</v>
      </c>
      <c r="BO85" s="189" t="e">
        <f t="shared" si="51"/>
        <v>#REF!</v>
      </c>
      <c r="BP85" s="189" t="e">
        <f t="shared" si="51"/>
        <v>#REF!</v>
      </c>
      <c r="BQ85" s="189" t="e">
        <f t="shared" si="52"/>
        <v>#REF!</v>
      </c>
      <c r="BR85" s="189" t="e">
        <f t="shared" si="53"/>
        <v>#REF!</v>
      </c>
      <c r="BS85" s="189" t="e">
        <f t="shared" si="54"/>
        <v>#REF!</v>
      </c>
      <c r="BT85" s="189" t="e">
        <f t="shared" si="55"/>
        <v>#REF!</v>
      </c>
      <c r="BU85" s="189" t="e">
        <f t="shared" si="56"/>
        <v>#REF!</v>
      </c>
      <c r="BV85" s="189" t="e">
        <f t="shared" si="57"/>
        <v>#REF!</v>
      </c>
      <c r="BW85" s="189" t="e">
        <f t="shared" si="58"/>
        <v>#REF!</v>
      </c>
    </row>
    <row r="86" spans="1:75">
      <c r="A86" s="168">
        <v>10</v>
      </c>
      <c r="B86" s="188" t="e">
        <f>#REF!</f>
        <v>#REF!</v>
      </c>
      <c r="C86" s="188" t="e">
        <f>#REF!</f>
        <v>#REF!</v>
      </c>
      <c r="D86" s="188" t="e">
        <f>#REF!</f>
        <v>#REF!</v>
      </c>
      <c r="E86" s="188" t="e">
        <f>#REF!</f>
        <v>#REF!</v>
      </c>
      <c r="F86" s="188" t="e">
        <f>#REF!</f>
        <v>#REF!</v>
      </c>
      <c r="G86" s="188" t="e">
        <f>#REF!</f>
        <v>#REF!</v>
      </c>
      <c r="H86" s="188" t="e">
        <f>#REF!</f>
        <v>#REF!</v>
      </c>
      <c r="I86" s="188" t="e">
        <f>#REF!</f>
        <v>#REF!</v>
      </c>
      <c r="J86" s="188" t="e">
        <f>#REF!</f>
        <v>#REF!</v>
      </c>
      <c r="K86" s="188" t="e">
        <f>#REF!</f>
        <v>#REF!</v>
      </c>
      <c r="L86" s="188" t="e">
        <f>#REF!</f>
        <v>#REF!</v>
      </c>
      <c r="M86" s="188" t="e">
        <f>#REF!</f>
        <v>#REF!</v>
      </c>
      <c r="N86" s="188" t="e">
        <f>#REF!</f>
        <v>#REF!</v>
      </c>
      <c r="O86" s="188" t="e">
        <f>#REF!</f>
        <v>#REF!</v>
      </c>
      <c r="P86" s="188" t="e">
        <f>#REF!</f>
        <v>#REF!</v>
      </c>
      <c r="Q86" s="188" t="e">
        <f>#REF!</f>
        <v>#REF!</v>
      </c>
      <c r="R86" s="188" t="e">
        <f>#REF!</f>
        <v>#REF!</v>
      </c>
      <c r="S86" s="188" t="e">
        <f>#REF!</f>
        <v>#REF!</v>
      </c>
      <c r="T86" s="188" t="e">
        <f>#REF!</f>
        <v>#REF!</v>
      </c>
      <c r="U86" s="188" t="e">
        <f>#REF!</f>
        <v>#REF!</v>
      </c>
      <c r="V86" s="188" t="e">
        <f>#REF!</f>
        <v>#REF!</v>
      </c>
      <c r="W86" s="188" t="e">
        <f>#REF!</f>
        <v>#REF!</v>
      </c>
      <c r="X86" s="188" t="e">
        <f>#REF!</f>
        <v>#REF!</v>
      </c>
      <c r="Y86" s="188" t="e">
        <f>#REF!</f>
        <v>#REF!</v>
      </c>
      <c r="AA86" s="189" t="e">
        <f>#REF!</f>
        <v>#REF!</v>
      </c>
      <c r="AB86" s="189" t="e">
        <f>#REF!</f>
        <v>#REF!</v>
      </c>
      <c r="AC86" s="189" t="e">
        <f>#REF!</f>
        <v>#REF!</v>
      </c>
      <c r="AD86" s="189" t="e">
        <f>#REF!</f>
        <v>#REF!</v>
      </c>
      <c r="AE86" s="189" t="e">
        <f>#REF!</f>
        <v>#REF!</v>
      </c>
      <c r="AF86" s="189" t="e">
        <f>#REF!</f>
        <v>#REF!</v>
      </c>
      <c r="AG86" s="189" t="e">
        <f>#REF!</f>
        <v>#REF!</v>
      </c>
      <c r="AH86" s="189" t="e">
        <f>#REF!</f>
        <v>#REF!</v>
      </c>
      <c r="AI86" s="189" t="e">
        <f>#REF!</f>
        <v>#REF!</v>
      </c>
      <c r="AJ86" s="189" t="e">
        <f>#REF!</f>
        <v>#REF!</v>
      </c>
      <c r="AK86" s="189" t="e">
        <f>#REF!</f>
        <v>#REF!</v>
      </c>
      <c r="AL86" s="189" t="e">
        <f>#REF!</f>
        <v>#REF!</v>
      </c>
      <c r="AM86" s="189" t="e">
        <f>#REF!</f>
        <v>#REF!</v>
      </c>
      <c r="AN86" s="189" t="e">
        <f>#REF!</f>
        <v>#REF!</v>
      </c>
      <c r="AO86" s="189" t="e">
        <f>#REF!</f>
        <v>#REF!</v>
      </c>
      <c r="AP86" s="189" t="e">
        <f>#REF!</f>
        <v>#REF!</v>
      </c>
      <c r="AQ86" s="189" t="e">
        <f>#REF!</f>
        <v>#REF!</v>
      </c>
      <c r="AR86" s="189" t="e">
        <f>#REF!</f>
        <v>#REF!</v>
      </c>
      <c r="AS86" s="189" t="e">
        <f>#REF!</f>
        <v>#REF!</v>
      </c>
      <c r="AT86" s="189" t="e">
        <f>#REF!</f>
        <v>#REF!</v>
      </c>
      <c r="AU86" s="189" t="e">
        <f>#REF!</f>
        <v>#REF!</v>
      </c>
      <c r="AV86" s="189" t="e">
        <f>#REF!</f>
        <v>#REF!</v>
      </c>
      <c r="AW86" s="189" t="e">
        <f>#REF!</f>
        <v>#REF!</v>
      </c>
      <c r="AX86" s="189" t="e">
        <f>#REF!</f>
        <v>#REF!</v>
      </c>
      <c r="AZ86" s="189" t="e">
        <f t="shared" si="59"/>
        <v>#REF!</v>
      </c>
      <c r="BA86" s="189" t="e">
        <f t="shared" si="51"/>
        <v>#REF!</v>
      </c>
      <c r="BB86" s="189" t="e">
        <f t="shared" si="51"/>
        <v>#REF!</v>
      </c>
      <c r="BC86" s="189" t="e">
        <f t="shared" si="51"/>
        <v>#REF!</v>
      </c>
      <c r="BD86" s="189" t="e">
        <f t="shared" si="51"/>
        <v>#REF!</v>
      </c>
      <c r="BE86" s="189" t="e">
        <f t="shared" si="51"/>
        <v>#REF!</v>
      </c>
      <c r="BF86" s="189" t="e">
        <f t="shared" si="51"/>
        <v>#REF!</v>
      </c>
      <c r="BG86" s="189" t="e">
        <f t="shared" si="51"/>
        <v>#REF!</v>
      </c>
      <c r="BH86" s="189" t="e">
        <f t="shared" si="51"/>
        <v>#REF!</v>
      </c>
      <c r="BI86" s="189" t="e">
        <f t="shared" si="51"/>
        <v>#REF!</v>
      </c>
      <c r="BJ86" s="189" t="e">
        <f t="shared" si="51"/>
        <v>#REF!</v>
      </c>
      <c r="BK86" s="189" t="e">
        <f t="shared" si="51"/>
        <v>#REF!</v>
      </c>
      <c r="BL86" s="189" t="e">
        <f t="shared" si="51"/>
        <v>#REF!</v>
      </c>
      <c r="BM86" s="189" t="e">
        <f t="shared" si="51"/>
        <v>#REF!</v>
      </c>
      <c r="BN86" s="189" t="e">
        <f t="shared" si="51"/>
        <v>#REF!</v>
      </c>
      <c r="BO86" s="189" t="e">
        <f t="shared" si="51"/>
        <v>#REF!</v>
      </c>
      <c r="BP86" s="189" t="e">
        <f t="shared" si="51"/>
        <v>#REF!</v>
      </c>
      <c r="BQ86" s="189" t="e">
        <f t="shared" si="52"/>
        <v>#REF!</v>
      </c>
      <c r="BR86" s="189" t="e">
        <f t="shared" si="53"/>
        <v>#REF!</v>
      </c>
      <c r="BS86" s="189" t="e">
        <f t="shared" si="54"/>
        <v>#REF!</v>
      </c>
      <c r="BT86" s="189" t="e">
        <f t="shared" si="55"/>
        <v>#REF!</v>
      </c>
      <c r="BU86" s="189" t="e">
        <f t="shared" si="56"/>
        <v>#REF!</v>
      </c>
      <c r="BV86" s="189" t="e">
        <f t="shared" si="57"/>
        <v>#REF!</v>
      </c>
      <c r="BW86" s="189" t="e">
        <f t="shared" si="58"/>
        <v>#REF!</v>
      </c>
    </row>
    <row r="87" spans="1:75">
      <c r="A87" s="168">
        <v>11</v>
      </c>
      <c r="B87" s="188" t="e">
        <f>#REF!</f>
        <v>#REF!</v>
      </c>
      <c r="C87" s="188" t="e">
        <f>#REF!</f>
        <v>#REF!</v>
      </c>
      <c r="D87" s="188" t="e">
        <f>#REF!</f>
        <v>#REF!</v>
      </c>
      <c r="E87" s="188" t="e">
        <f>#REF!</f>
        <v>#REF!</v>
      </c>
      <c r="F87" s="188" t="e">
        <f>#REF!</f>
        <v>#REF!</v>
      </c>
      <c r="G87" s="188" t="e">
        <f>#REF!</f>
        <v>#REF!</v>
      </c>
      <c r="H87" s="188" t="e">
        <f>#REF!</f>
        <v>#REF!</v>
      </c>
      <c r="I87" s="188" t="e">
        <f>#REF!</f>
        <v>#REF!</v>
      </c>
      <c r="J87" s="188" t="e">
        <f>#REF!</f>
        <v>#REF!</v>
      </c>
      <c r="K87" s="188" t="e">
        <f>#REF!</f>
        <v>#REF!</v>
      </c>
      <c r="L87" s="188" t="e">
        <f>#REF!</f>
        <v>#REF!</v>
      </c>
      <c r="M87" s="188" t="e">
        <f>#REF!</f>
        <v>#REF!</v>
      </c>
      <c r="N87" s="188" t="e">
        <f>#REF!</f>
        <v>#REF!</v>
      </c>
      <c r="O87" s="188" t="e">
        <f>#REF!</f>
        <v>#REF!</v>
      </c>
      <c r="P87" s="188" t="e">
        <f>#REF!</f>
        <v>#REF!</v>
      </c>
      <c r="Q87" s="188" t="e">
        <f>#REF!</f>
        <v>#REF!</v>
      </c>
      <c r="R87" s="188" t="e">
        <f>#REF!</f>
        <v>#REF!</v>
      </c>
      <c r="S87" s="188" t="e">
        <f>#REF!</f>
        <v>#REF!</v>
      </c>
      <c r="T87" s="188" t="e">
        <f>#REF!</f>
        <v>#REF!</v>
      </c>
      <c r="U87" s="188" t="e">
        <f>#REF!</f>
        <v>#REF!</v>
      </c>
      <c r="V87" s="188" t="e">
        <f>#REF!</f>
        <v>#REF!</v>
      </c>
      <c r="W87" s="188" t="e">
        <f>#REF!</f>
        <v>#REF!</v>
      </c>
      <c r="X87" s="188" t="e">
        <f>#REF!</f>
        <v>#REF!</v>
      </c>
      <c r="Y87" s="188" t="e">
        <f>#REF!</f>
        <v>#REF!</v>
      </c>
      <c r="AA87" s="189" t="e">
        <f>#REF!</f>
        <v>#REF!</v>
      </c>
      <c r="AB87" s="189" t="e">
        <f>#REF!</f>
        <v>#REF!</v>
      </c>
      <c r="AC87" s="189" t="e">
        <f>#REF!</f>
        <v>#REF!</v>
      </c>
      <c r="AD87" s="189" t="e">
        <f>#REF!</f>
        <v>#REF!</v>
      </c>
      <c r="AE87" s="189" t="e">
        <f>#REF!</f>
        <v>#REF!</v>
      </c>
      <c r="AF87" s="189" t="e">
        <f>#REF!</f>
        <v>#REF!</v>
      </c>
      <c r="AG87" s="189" t="e">
        <f>#REF!</f>
        <v>#REF!</v>
      </c>
      <c r="AH87" s="189" t="e">
        <f>#REF!</f>
        <v>#REF!</v>
      </c>
      <c r="AI87" s="189" t="e">
        <f>#REF!</f>
        <v>#REF!</v>
      </c>
      <c r="AJ87" s="189" t="e">
        <f>#REF!</f>
        <v>#REF!</v>
      </c>
      <c r="AK87" s="189" t="e">
        <f>#REF!</f>
        <v>#REF!</v>
      </c>
      <c r="AL87" s="189" t="e">
        <f>#REF!</f>
        <v>#REF!</v>
      </c>
      <c r="AM87" s="189" t="e">
        <f>#REF!</f>
        <v>#REF!</v>
      </c>
      <c r="AN87" s="189" t="e">
        <f>#REF!</f>
        <v>#REF!</v>
      </c>
      <c r="AO87" s="189" t="e">
        <f>#REF!</f>
        <v>#REF!</v>
      </c>
      <c r="AP87" s="189" t="e">
        <f>#REF!</f>
        <v>#REF!</v>
      </c>
      <c r="AQ87" s="189" t="e">
        <f>#REF!</f>
        <v>#REF!</v>
      </c>
      <c r="AR87" s="189" t="e">
        <f>#REF!</f>
        <v>#REF!</v>
      </c>
      <c r="AS87" s="189" t="e">
        <f>#REF!</f>
        <v>#REF!</v>
      </c>
      <c r="AT87" s="189" t="e">
        <f>#REF!</f>
        <v>#REF!</v>
      </c>
      <c r="AU87" s="189" t="e">
        <f>#REF!</f>
        <v>#REF!</v>
      </c>
      <c r="AV87" s="189" t="e">
        <f>#REF!</f>
        <v>#REF!</v>
      </c>
      <c r="AW87" s="189" t="e">
        <f>#REF!</f>
        <v>#REF!</v>
      </c>
      <c r="AX87" s="189" t="e">
        <f>#REF!</f>
        <v>#REF!</v>
      </c>
      <c r="AZ87" s="189" t="e">
        <f t="shared" si="59"/>
        <v>#REF!</v>
      </c>
      <c r="BA87" s="189" t="e">
        <f t="shared" si="51"/>
        <v>#REF!</v>
      </c>
      <c r="BB87" s="189" t="e">
        <f t="shared" si="51"/>
        <v>#REF!</v>
      </c>
      <c r="BC87" s="189" t="e">
        <f t="shared" si="51"/>
        <v>#REF!</v>
      </c>
      <c r="BD87" s="189" t="e">
        <f t="shared" si="51"/>
        <v>#REF!</v>
      </c>
      <c r="BE87" s="189" t="e">
        <f t="shared" si="51"/>
        <v>#REF!</v>
      </c>
      <c r="BF87" s="189" t="e">
        <f t="shared" si="51"/>
        <v>#REF!</v>
      </c>
      <c r="BG87" s="189" t="e">
        <f t="shared" si="51"/>
        <v>#REF!</v>
      </c>
      <c r="BH87" s="189" t="e">
        <f t="shared" si="51"/>
        <v>#REF!</v>
      </c>
      <c r="BI87" s="189" t="e">
        <f t="shared" si="51"/>
        <v>#REF!</v>
      </c>
      <c r="BJ87" s="189" t="e">
        <f t="shared" si="51"/>
        <v>#REF!</v>
      </c>
      <c r="BK87" s="189" t="e">
        <f t="shared" si="51"/>
        <v>#REF!</v>
      </c>
      <c r="BL87" s="189" t="e">
        <f t="shared" si="51"/>
        <v>#REF!</v>
      </c>
      <c r="BM87" s="189" t="e">
        <f t="shared" si="51"/>
        <v>#REF!</v>
      </c>
      <c r="BN87" s="189" t="e">
        <f t="shared" si="51"/>
        <v>#REF!</v>
      </c>
      <c r="BO87" s="189" t="e">
        <f t="shared" si="51"/>
        <v>#REF!</v>
      </c>
      <c r="BP87" s="189" t="e">
        <f t="shared" si="51"/>
        <v>#REF!</v>
      </c>
      <c r="BQ87" s="189" t="e">
        <f t="shared" si="52"/>
        <v>#REF!</v>
      </c>
      <c r="BR87" s="189" t="e">
        <f t="shared" si="53"/>
        <v>#REF!</v>
      </c>
      <c r="BS87" s="189" t="e">
        <f t="shared" si="54"/>
        <v>#REF!</v>
      </c>
      <c r="BT87" s="189" t="e">
        <f t="shared" si="55"/>
        <v>#REF!</v>
      </c>
      <c r="BU87" s="189" t="e">
        <f t="shared" si="56"/>
        <v>#REF!</v>
      </c>
      <c r="BV87" s="189" t="e">
        <f t="shared" si="57"/>
        <v>#REF!</v>
      </c>
      <c r="BW87" s="189" t="e">
        <f t="shared" si="58"/>
        <v>#REF!</v>
      </c>
    </row>
    <row r="88" spans="1:75">
      <c r="A88" s="168">
        <v>12</v>
      </c>
      <c r="B88" s="188" t="e">
        <f>#REF!</f>
        <v>#REF!</v>
      </c>
      <c r="C88" s="188" t="e">
        <f>#REF!</f>
        <v>#REF!</v>
      </c>
      <c r="D88" s="188" t="e">
        <f>#REF!</f>
        <v>#REF!</v>
      </c>
      <c r="E88" s="188" t="e">
        <f>#REF!</f>
        <v>#REF!</v>
      </c>
      <c r="F88" s="188" t="e">
        <f>#REF!</f>
        <v>#REF!</v>
      </c>
      <c r="G88" s="188" t="e">
        <f>#REF!</f>
        <v>#REF!</v>
      </c>
      <c r="H88" s="188" t="e">
        <f>#REF!</f>
        <v>#REF!</v>
      </c>
      <c r="I88" s="188" t="e">
        <f>#REF!</f>
        <v>#REF!</v>
      </c>
      <c r="J88" s="188" t="e">
        <f>#REF!</f>
        <v>#REF!</v>
      </c>
      <c r="K88" s="188" t="e">
        <f>#REF!</f>
        <v>#REF!</v>
      </c>
      <c r="L88" s="188" t="e">
        <f>#REF!</f>
        <v>#REF!</v>
      </c>
      <c r="M88" s="188" t="e">
        <f>#REF!</f>
        <v>#REF!</v>
      </c>
      <c r="N88" s="188" t="e">
        <f>#REF!</f>
        <v>#REF!</v>
      </c>
      <c r="O88" s="188" t="e">
        <f>#REF!</f>
        <v>#REF!</v>
      </c>
      <c r="P88" s="188" t="e">
        <f>#REF!</f>
        <v>#REF!</v>
      </c>
      <c r="Q88" s="188" t="e">
        <f>#REF!</f>
        <v>#REF!</v>
      </c>
      <c r="R88" s="188" t="e">
        <f>#REF!</f>
        <v>#REF!</v>
      </c>
      <c r="S88" s="188" t="e">
        <f>#REF!</f>
        <v>#REF!</v>
      </c>
      <c r="T88" s="188" t="e">
        <f>#REF!</f>
        <v>#REF!</v>
      </c>
      <c r="U88" s="188" t="e">
        <f>#REF!</f>
        <v>#REF!</v>
      </c>
      <c r="V88" s="188" t="e">
        <f>#REF!</f>
        <v>#REF!</v>
      </c>
      <c r="W88" s="188" t="e">
        <f>#REF!</f>
        <v>#REF!</v>
      </c>
      <c r="X88" s="188" t="e">
        <f>#REF!</f>
        <v>#REF!</v>
      </c>
      <c r="Y88" s="188" t="e">
        <f>#REF!</f>
        <v>#REF!</v>
      </c>
      <c r="AA88" s="189" t="e">
        <f>#REF!</f>
        <v>#REF!</v>
      </c>
      <c r="AB88" s="189" t="e">
        <f>#REF!</f>
        <v>#REF!</v>
      </c>
      <c r="AC88" s="189" t="e">
        <f>#REF!</f>
        <v>#REF!</v>
      </c>
      <c r="AD88" s="189" t="e">
        <f>#REF!</f>
        <v>#REF!</v>
      </c>
      <c r="AE88" s="189" t="e">
        <f>#REF!</f>
        <v>#REF!</v>
      </c>
      <c r="AF88" s="189" t="e">
        <f>#REF!</f>
        <v>#REF!</v>
      </c>
      <c r="AG88" s="189" t="e">
        <f>#REF!</f>
        <v>#REF!</v>
      </c>
      <c r="AH88" s="189" t="e">
        <f>#REF!</f>
        <v>#REF!</v>
      </c>
      <c r="AI88" s="189" t="e">
        <f>#REF!</f>
        <v>#REF!</v>
      </c>
      <c r="AJ88" s="189" t="e">
        <f>#REF!</f>
        <v>#REF!</v>
      </c>
      <c r="AK88" s="189" t="e">
        <f>#REF!</f>
        <v>#REF!</v>
      </c>
      <c r="AL88" s="189" t="e">
        <f>#REF!</f>
        <v>#REF!</v>
      </c>
      <c r="AM88" s="189" t="e">
        <f>#REF!</f>
        <v>#REF!</v>
      </c>
      <c r="AN88" s="189" t="e">
        <f>#REF!</f>
        <v>#REF!</v>
      </c>
      <c r="AO88" s="189" t="e">
        <f>#REF!</f>
        <v>#REF!</v>
      </c>
      <c r="AP88" s="189" t="e">
        <f>#REF!</f>
        <v>#REF!</v>
      </c>
      <c r="AQ88" s="189" t="e">
        <f>#REF!</f>
        <v>#REF!</v>
      </c>
      <c r="AR88" s="189" t="e">
        <f>#REF!</f>
        <v>#REF!</v>
      </c>
      <c r="AS88" s="189" t="e">
        <f>#REF!</f>
        <v>#REF!</v>
      </c>
      <c r="AT88" s="189" t="e">
        <f>#REF!</f>
        <v>#REF!</v>
      </c>
      <c r="AU88" s="189" t="e">
        <f>#REF!</f>
        <v>#REF!</v>
      </c>
      <c r="AV88" s="189" t="e">
        <f>#REF!</f>
        <v>#REF!</v>
      </c>
      <c r="AW88" s="189" t="e">
        <f>#REF!</f>
        <v>#REF!</v>
      </c>
      <c r="AX88" s="189" t="e">
        <f>#REF!</f>
        <v>#REF!</v>
      </c>
      <c r="AZ88" s="189" t="e">
        <f t="shared" si="59"/>
        <v>#REF!</v>
      </c>
      <c r="BA88" s="189" t="e">
        <f t="shared" si="51"/>
        <v>#REF!</v>
      </c>
      <c r="BB88" s="189" t="e">
        <f t="shared" si="51"/>
        <v>#REF!</v>
      </c>
      <c r="BC88" s="189" t="e">
        <f t="shared" si="51"/>
        <v>#REF!</v>
      </c>
      <c r="BD88" s="189" t="e">
        <f t="shared" si="51"/>
        <v>#REF!</v>
      </c>
      <c r="BE88" s="189" t="e">
        <f t="shared" si="51"/>
        <v>#REF!</v>
      </c>
      <c r="BF88" s="189" t="e">
        <f t="shared" si="51"/>
        <v>#REF!</v>
      </c>
      <c r="BG88" s="189" t="e">
        <f t="shared" si="51"/>
        <v>#REF!</v>
      </c>
      <c r="BH88" s="189" t="e">
        <f t="shared" si="51"/>
        <v>#REF!</v>
      </c>
      <c r="BI88" s="189" t="e">
        <f t="shared" si="51"/>
        <v>#REF!</v>
      </c>
      <c r="BJ88" s="189" t="e">
        <f t="shared" si="51"/>
        <v>#REF!</v>
      </c>
      <c r="BK88" s="189" t="e">
        <f t="shared" si="51"/>
        <v>#REF!</v>
      </c>
      <c r="BL88" s="189" t="e">
        <f t="shared" si="51"/>
        <v>#REF!</v>
      </c>
      <c r="BM88" s="189" t="e">
        <f t="shared" si="51"/>
        <v>#REF!</v>
      </c>
      <c r="BN88" s="189" t="e">
        <f t="shared" si="51"/>
        <v>#REF!</v>
      </c>
      <c r="BO88" s="189" t="e">
        <f t="shared" si="51"/>
        <v>#REF!</v>
      </c>
      <c r="BP88" s="189" t="e">
        <f t="shared" si="51"/>
        <v>#REF!</v>
      </c>
      <c r="BQ88" s="189" t="e">
        <f t="shared" si="52"/>
        <v>#REF!</v>
      </c>
      <c r="BR88" s="189" t="e">
        <f t="shared" si="53"/>
        <v>#REF!</v>
      </c>
      <c r="BS88" s="189" t="e">
        <f t="shared" si="54"/>
        <v>#REF!</v>
      </c>
      <c r="BT88" s="189" t="e">
        <f t="shared" si="55"/>
        <v>#REF!</v>
      </c>
      <c r="BU88" s="189" t="e">
        <f t="shared" si="56"/>
        <v>#REF!</v>
      </c>
      <c r="BV88" s="189" t="e">
        <f t="shared" si="57"/>
        <v>#REF!</v>
      </c>
      <c r="BW88" s="189" t="e">
        <f t="shared" si="58"/>
        <v>#REF!</v>
      </c>
    </row>
    <row r="89" spans="1:75">
      <c r="A89" s="168">
        <v>13</v>
      </c>
      <c r="B89" s="188" t="e">
        <f>#REF!</f>
        <v>#REF!</v>
      </c>
      <c r="C89" s="188" t="e">
        <f>#REF!</f>
        <v>#REF!</v>
      </c>
      <c r="D89" s="188" t="e">
        <f>#REF!</f>
        <v>#REF!</v>
      </c>
      <c r="E89" s="188" t="e">
        <f>#REF!</f>
        <v>#REF!</v>
      </c>
      <c r="F89" s="188" t="e">
        <f>#REF!</f>
        <v>#REF!</v>
      </c>
      <c r="G89" s="188" t="e">
        <f>#REF!</f>
        <v>#REF!</v>
      </c>
      <c r="H89" s="188" t="e">
        <f>#REF!</f>
        <v>#REF!</v>
      </c>
      <c r="I89" s="188" t="e">
        <f>#REF!</f>
        <v>#REF!</v>
      </c>
      <c r="J89" s="188" t="e">
        <f>#REF!</f>
        <v>#REF!</v>
      </c>
      <c r="K89" s="188" t="e">
        <f>#REF!</f>
        <v>#REF!</v>
      </c>
      <c r="L89" s="188" t="e">
        <f>#REF!</f>
        <v>#REF!</v>
      </c>
      <c r="M89" s="188" t="e">
        <f>#REF!</f>
        <v>#REF!</v>
      </c>
      <c r="N89" s="188" t="e">
        <f>#REF!</f>
        <v>#REF!</v>
      </c>
      <c r="O89" s="188" t="e">
        <f>#REF!</f>
        <v>#REF!</v>
      </c>
      <c r="P89" s="188" t="e">
        <f>#REF!</f>
        <v>#REF!</v>
      </c>
      <c r="Q89" s="188" t="e">
        <f>#REF!</f>
        <v>#REF!</v>
      </c>
      <c r="R89" s="188" t="e">
        <f>#REF!</f>
        <v>#REF!</v>
      </c>
      <c r="S89" s="188" t="e">
        <f>#REF!</f>
        <v>#REF!</v>
      </c>
      <c r="T89" s="188" t="e">
        <f>#REF!</f>
        <v>#REF!</v>
      </c>
      <c r="U89" s="188" t="e">
        <f>#REF!</f>
        <v>#REF!</v>
      </c>
      <c r="V89" s="188" t="e">
        <f>#REF!</f>
        <v>#REF!</v>
      </c>
      <c r="W89" s="188" t="e">
        <f>#REF!</f>
        <v>#REF!</v>
      </c>
      <c r="X89" s="188" t="e">
        <f>#REF!</f>
        <v>#REF!</v>
      </c>
      <c r="Y89" s="188" t="e">
        <f>#REF!</f>
        <v>#REF!</v>
      </c>
      <c r="AA89" s="189" t="e">
        <f>#REF!</f>
        <v>#REF!</v>
      </c>
      <c r="AB89" s="189" t="e">
        <f>#REF!</f>
        <v>#REF!</v>
      </c>
      <c r="AC89" s="189" t="e">
        <f>#REF!</f>
        <v>#REF!</v>
      </c>
      <c r="AD89" s="189" t="e">
        <f>#REF!</f>
        <v>#REF!</v>
      </c>
      <c r="AE89" s="189" t="e">
        <f>#REF!</f>
        <v>#REF!</v>
      </c>
      <c r="AF89" s="189" t="e">
        <f>#REF!</f>
        <v>#REF!</v>
      </c>
      <c r="AG89" s="189" t="e">
        <f>#REF!</f>
        <v>#REF!</v>
      </c>
      <c r="AH89" s="189" t="e">
        <f>#REF!</f>
        <v>#REF!</v>
      </c>
      <c r="AI89" s="189" t="e">
        <f>#REF!</f>
        <v>#REF!</v>
      </c>
      <c r="AJ89" s="189" t="e">
        <f>#REF!</f>
        <v>#REF!</v>
      </c>
      <c r="AK89" s="189" t="e">
        <f>#REF!</f>
        <v>#REF!</v>
      </c>
      <c r="AL89" s="189" t="e">
        <f>#REF!</f>
        <v>#REF!</v>
      </c>
      <c r="AM89" s="189" t="e">
        <f>#REF!</f>
        <v>#REF!</v>
      </c>
      <c r="AN89" s="189" t="e">
        <f>#REF!</f>
        <v>#REF!</v>
      </c>
      <c r="AO89" s="189" t="e">
        <f>#REF!</f>
        <v>#REF!</v>
      </c>
      <c r="AP89" s="189" t="e">
        <f>#REF!</f>
        <v>#REF!</v>
      </c>
      <c r="AQ89" s="189" t="e">
        <f>#REF!</f>
        <v>#REF!</v>
      </c>
      <c r="AR89" s="189" t="e">
        <f>#REF!</f>
        <v>#REF!</v>
      </c>
      <c r="AS89" s="189" t="e">
        <f>#REF!</f>
        <v>#REF!</v>
      </c>
      <c r="AT89" s="189" t="e">
        <f>#REF!</f>
        <v>#REF!</v>
      </c>
      <c r="AU89" s="189" t="e">
        <f>#REF!</f>
        <v>#REF!</v>
      </c>
      <c r="AV89" s="189" t="e">
        <f>#REF!</f>
        <v>#REF!</v>
      </c>
      <c r="AW89" s="189" t="e">
        <f>#REF!</f>
        <v>#REF!</v>
      </c>
      <c r="AX89" s="189" t="e">
        <f>#REF!</f>
        <v>#REF!</v>
      </c>
      <c r="AZ89" s="189" t="e">
        <f t="shared" si="59"/>
        <v>#REF!</v>
      </c>
      <c r="BA89" s="189" t="e">
        <f t="shared" si="51"/>
        <v>#REF!</v>
      </c>
      <c r="BB89" s="189" t="e">
        <f t="shared" si="51"/>
        <v>#REF!</v>
      </c>
      <c r="BC89" s="189" t="e">
        <f t="shared" si="51"/>
        <v>#REF!</v>
      </c>
      <c r="BD89" s="189" t="e">
        <f t="shared" si="51"/>
        <v>#REF!</v>
      </c>
      <c r="BE89" s="189" t="e">
        <f t="shared" si="51"/>
        <v>#REF!</v>
      </c>
      <c r="BF89" s="189" t="e">
        <f t="shared" si="51"/>
        <v>#REF!</v>
      </c>
      <c r="BG89" s="189" t="e">
        <f t="shared" si="51"/>
        <v>#REF!</v>
      </c>
      <c r="BH89" s="189" t="e">
        <f t="shared" si="51"/>
        <v>#REF!</v>
      </c>
      <c r="BI89" s="189" t="e">
        <f t="shared" si="51"/>
        <v>#REF!</v>
      </c>
      <c r="BJ89" s="189" t="e">
        <f t="shared" si="51"/>
        <v>#REF!</v>
      </c>
      <c r="BK89" s="189" t="e">
        <f t="shared" si="51"/>
        <v>#REF!</v>
      </c>
      <c r="BL89" s="189" t="e">
        <f t="shared" si="51"/>
        <v>#REF!</v>
      </c>
      <c r="BM89" s="189" t="e">
        <f t="shared" si="51"/>
        <v>#REF!</v>
      </c>
      <c r="BN89" s="189" t="e">
        <f t="shared" si="51"/>
        <v>#REF!</v>
      </c>
      <c r="BO89" s="189" t="e">
        <f t="shared" si="51"/>
        <v>#REF!</v>
      </c>
      <c r="BP89" s="189" t="e">
        <f t="shared" si="51"/>
        <v>#REF!</v>
      </c>
      <c r="BQ89" s="189" t="e">
        <f t="shared" si="52"/>
        <v>#REF!</v>
      </c>
      <c r="BR89" s="189" t="e">
        <f t="shared" si="53"/>
        <v>#REF!</v>
      </c>
      <c r="BS89" s="189" t="e">
        <f t="shared" si="54"/>
        <v>#REF!</v>
      </c>
      <c r="BT89" s="189" t="e">
        <f t="shared" si="55"/>
        <v>#REF!</v>
      </c>
      <c r="BU89" s="189" t="e">
        <f t="shared" si="56"/>
        <v>#REF!</v>
      </c>
      <c r="BV89" s="189" t="e">
        <f t="shared" si="57"/>
        <v>#REF!</v>
      </c>
      <c r="BW89" s="189" t="e">
        <f t="shared" si="58"/>
        <v>#REF!</v>
      </c>
    </row>
    <row r="90" spans="1:75">
      <c r="A90" s="168">
        <v>14</v>
      </c>
      <c r="B90" s="188" t="e">
        <f>#REF!</f>
        <v>#REF!</v>
      </c>
      <c r="C90" s="188" t="e">
        <f>#REF!</f>
        <v>#REF!</v>
      </c>
      <c r="D90" s="188" t="e">
        <f>#REF!</f>
        <v>#REF!</v>
      </c>
      <c r="E90" s="188" t="e">
        <f>#REF!</f>
        <v>#REF!</v>
      </c>
      <c r="F90" s="188" t="e">
        <f>#REF!</f>
        <v>#REF!</v>
      </c>
      <c r="G90" s="188" t="e">
        <f>#REF!</f>
        <v>#REF!</v>
      </c>
      <c r="H90" s="188" t="e">
        <f>#REF!</f>
        <v>#REF!</v>
      </c>
      <c r="I90" s="188" t="e">
        <f>#REF!</f>
        <v>#REF!</v>
      </c>
      <c r="J90" s="188" t="e">
        <f>#REF!</f>
        <v>#REF!</v>
      </c>
      <c r="K90" s="188" t="e">
        <f>#REF!</f>
        <v>#REF!</v>
      </c>
      <c r="L90" s="188" t="e">
        <f>#REF!</f>
        <v>#REF!</v>
      </c>
      <c r="M90" s="188" t="e">
        <f>#REF!</f>
        <v>#REF!</v>
      </c>
      <c r="N90" s="188" t="e">
        <f>#REF!</f>
        <v>#REF!</v>
      </c>
      <c r="O90" s="188" t="e">
        <f>#REF!</f>
        <v>#REF!</v>
      </c>
      <c r="P90" s="188" t="e">
        <f>#REF!</f>
        <v>#REF!</v>
      </c>
      <c r="Q90" s="188" t="e">
        <f>#REF!</f>
        <v>#REF!</v>
      </c>
      <c r="R90" s="188" t="e">
        <f>#REF!</f>
        <v>#REF!</v>
      </c>
      <c r="S90" s="188" t="e">
        <f>#REF!</f>
        <v>#REF!</v>
      </c>
      <c r="T90" s="188" t="e">
        <f>#REF!</f>
        <v>#REF!</v>
      </c>
      <c r="U90" s="188" t="e">
        <f>#REF!</f>
        <v>#REF!</v>
      </c>
      <c r="V90" s="188" t="e">
        <f>#REF!</f>
        <v>#REF!</v>
      </c>
      <c r="W90" s="188" t="e">
        <f>#REF!</f>
        <v>#REF!</v>
      </c>
      <c r="X90" s="188" t="e">
        <f>#REF!</f>
        <v>#REF!</v>
      </c>
      <c r="Y90" s="188" t="e">
        <f>#REF!</f>
        <v>#REF!</v>
      </c>
      <c r="AA90" s="189" t="e">
        <f>#REF!</f>
        <v>#REF!</v>
      </c>
      <c r="AB90" s="189" t="e">
        <f>#REF!</f>
        <v>#REF!</v>
      </c>
      <c r="AC90" s="189" t="e">
        <f>#REF!</f>
        <v>#REF!</v>
      </c>
      <c r="AD90" s="189" t="e">
        <f>#REF!</f>
        <v>#REF!</v>
      </c>
      <c r="AE90" s="189" t="e">
        <f>#REF!</f>
        <v>#REF!</v>
      </c>
      <c r="AF90" s="189" t="e">
        <f>#REF!</f>
        <v>#REF!</v>
      </c>
      <c r="AG90" s="189" t="e">
        <f>#REF!</f>
        <v>#REF!</v>
      </c>
      <c r="AH90" s="189" t="e">
        <f>#REF!</f>
        <v>#REF!</v>
      </c>
      <c r="AI90" s="189" t="e">
        <f>#REF!</f>
        <v>#REF!</v>
      </c>
      <c r="AJ90" s="189" t="e">
        <f>#REF!</f>
        <v>#REF!</v>
      </c>
      <c r="AK90" s="189" t="e">
        <f>#REF!</f>
        <v>#REF!</v>
      </c>
      <c r="AL90" s="189" t="e">
        <f>#REF!</f>
        <v>#REF!</v>
      </c>
      <c r="AM90" s="189" t="e">
        <f>#REF!</f>
        <v>#REF!</v>
      </c>
      <c r="AN90" s="189" t="e">
        <f>#REF!</f>
        <v>#REF!</v>
      </c>
      <c r="AO90" s="189" t="e">
        <f>#REF!</f>
        <v>#REF!</v>
      </c>
      <c r="AP90" s="189" t="e">
        <f>#REF!</f>
        <v>#REF!</v>
      </c>
      <c r="AQ90" s="189" t="e">
        <f>#REF!</f>
        <v>#REF!</v>
      </c>
      <c r="AR90" s="189" t="e">
        <f>#REF!</f>
        <v>#REF!</v>
      </c>
      <c r="AS90" s="189" t="e">
        <f>#REF!</f>
        <v>#REF!</v>
      </c>
      <c r="AT90" s="189" t="e">
        <f>#REF!</f>
        <v>#REF!</v>
      </c>
      <c r="AU90" s="189" t="e">
        <f>#REF!</f>
        <v>#REF!</v>
      </c>
      <c r="AV90" s="189" t="e">
        <f>#REF!</f>
        <v>#REF!</v>
      </c>
      <c r="AW90" s="189" t="e">
        <f>#REF!</f>
        <v>#REF!</v>
      </c>
      <c r="AX90" s="189" t="e">
        <f>#REF!</f>
        <v>#REF!</v>
      </c>
      <c r="AZ90" s="189" t="e">
        <f t="shared" si="59"/>
        <v>#REF!</v>
      </c>
      <c r="BA90" s="189" t="e">
        <f t="shared" si="51"/>
        <v>#REF!</v>
      </c>
      <c r="BB90" s="189" t="e">
        <f t="shared" si="51"/>
        <v>#REF!</v>
      </c>
      <c r="BC90" s="189" t="e">
        <f t="shared" si="51"/>
        <v>#REF!</v>
      </c>
      <c r="BD90" s="189" t="e">
        <f t="shared" si="51"/>
        <v>#REF!</v>
      </c>
      <c r="BE90" s="189" t="e">
        <f t="shared" si="51"/>
        <v>#REF!</v>
      </c>
      <c r="BF90" s="189" t="e">
        <f t="shared" si="51"/>
        <v>#REF!</v>
      </c>
      <c r="BG90" s="189" t="e">
        <f t="shared" si="51"/>
        <v>#REF!</v>
      </c>
      <c r="BH90" s="189" t="e">
        <f t="shared" si="51"/>
        <v>#REF!</v>
      </c>
      <c r="BI90" s="189" t="e">
        <f t="shared" si="51"/>
        <v>#REF!</v>
      </c>
      <c r="BJ90" s="189" t="e">
        <f t="shared" si="51"/>
        <v>#REF!</v>
      </c>
      <c r="BK90" s="189" t="e">
        <f t="shared" si="51"/>
        <v>#REF!</v>
      </c>
      <c r="BL90" s="189" t="e">
        <f t="shared" si="51"/>
        <v>#REF!</v>
      </c>
      <c r="BM90" s="189" t="e">
        <f t="shared" si="51"/>
        <v>#REF!</v>
      </c>
      <c r="BN90" s="189" t="e">
        <f t="shared" si="51"/>
        <v>#REF!</v>
      </c>
      <c r="BO90" s="189" t="e">
        <f t="shared" si="51"/>
        <v>#REF!</v>
      </c>
      <c r="BP90" s="189" t="e">
        <f t="shared" si="51"/>
        <v>#REF!</v>
      </c>
      <c r="BQ90" s="189" t="e">
        <f t="shared" si="52"/>
        <v>#REF!</v>
      </c>
      <c r="BR90" s="189" t="e">
        <f t="shared" si="53"/>
        <v>#REF!</v>
      </c>
      <c r="BS90" s="189" t="e">
        <f t="shared" si="54"/>
        <v>#REF!</v>
      </c>
      <c r="BT90" s="189" t="e">
        <f t="shared" si="55"/>
        <v>#REF!</v>
      </c>
      <c r="BU90" s="189" t="e">
        <f t="shared" si="56"/>
        <v>#REF!</v>
      </c>
      <c r="BV90" s="189" t="e">
        <f t="shared" si="57"/>
        <v>#REF!</v>
      </c>
      <c r="BW90" s="189" t="e">
        <f t="shared" si="58"/>
        <v>#REF!</v>
      </c>
    </row>
    <row r="91" spans="1:75">
      <c r="A91" s="168">
        <v>15</v>
      </c>
      <c r="B91" s="188" t="e">
        <f>#REF!</f>
        <v>#REF!</v>
      </c>
      <c r="C91" s="188" t="e">
        <f>#REF!</f>
        <v>#REF!</v>
      </c>
      <c r="D91" s="188" t="e">
        <f>#REF!</f>
        <v>#REF!</v>
      </c>
      <c r="E91" s="188" t="e">
        <f>#REF!</f>
        <v>#REF!</v>
      </c>
      <c r="F91" s="188" t="e">
        <f>#REF!</f>
        <v>#REF!</v>
      </c>
      <c r="G91" s="188" t="e">
        <f>#REF!</f>
        <v>#REF!</v>
      </c>
      <c r="H91" s="188" t="e">
        <f>#REF!</f>
        <v>#REF!</v>
      </c>
      <c r="I91" s="188" t="e">
        <f>#REF!</f>
        <v>#REF!</v>
      </c>
      <c r="J91" s="188" t="e">
        <f>#REF!</f>
        <v>#REF!</v>
      </c>
      <c r="K91" s="188" t="e">
        <f>#REF!</f>
        <v>#REF!</v>
      </c>
      <c r="L91" s="188" t="e">
        <f>#REF!</f>
        <v>#REF!</v>
      </c>
      <c r="M91" s="188" t="e">
        <f>#REF!</f>
        <v>#REF!</v>
      </c>
      <c r="N91" s="188" t="e">
        <f>#REF!</f>
        <v>#REF!</v>
      </c>
      <c r="O91" s="188" t="e">
        <f>#REF!</f>
        <v>#REF!</v>
      </c>
      <c r="P91" s="188" t="e">
        <f>#REF!</f>
        <v>#REF!</v>
      </c>
      <c r="Q91" s="188" t="e">
        <f>#REF!</f>
        <v>#REF!</v>
      </c>
      <c r="R91" s="188" t="e">
        <f>#REF!</f>
        <v>#REF!</v>
      </c>
      <c r="S91" s="188" t="e">
        <f>#REF!</f>
        <v>#REF!</v>
      </c>
      <c r="T91" s="188" t="e">
        <f>#REF!</f>
        <v>#REF!</v>
      </c>
      <c r="U91" s="188" t="e">
        <f>#REF!</f>
        <v>#REF!</v>
      </c>
      <c r="V91" s="188" t="e">
        <f>#REF!</f>
        <v>#REF!</v>
      </c>
      <c r="W91" s="188" t="e">
        <f>#REF!</f>
        <v>#REF!</v>
      </c>
      <c r="X91" s="188" t="e">
        <f>#REF!</f>
        <v>#REF!</v>
      </c>
      <c r="Y91" s="188" t="e">
        <f>#REF!</f>
        <v>#REF!</v>
      </c>
      <c r="AA91" s="189" t="e">
        <f>#REF!</f>
        <v>#REF!</v>
      </c>
      <c r="AB91" s="189" t="e">
        <f>#REF!</f>
        <v>#REF!</v>
      </c>
      <c r="AC91" s="189" t="e">
        <f>#REF!</f>
        <v>#REF!</v>
      </c>
      <c r="AD91" s="189" t="e">
        <f>#REF!</f>
        <v>#REF!</v>
      </c>
      <c r="AE91" s="189" t="e">
        <f>#REF!</f>
        <v>#REF!</v>
      </c>
      <c r="AF91" s="189" t="e">
        <f>#REF!</f>
        <v>#REF!</v>
      </c>
      <c r="AG91" s="189" t="e">
        <f>#REF!</f>
        <v>#REF!</v>
      </c>
      <c r="AH91" s="189" t="e">
        <f>#REF!</f>
        <v>#REF!</v>
      </c>
      <c r="AI91" s="189" t="e">
        <f>#REF!</f>
        <v>#REF!</v>
      </c>
      <c r="AJ91" s="189" t="e">
        <f>#REF!</f>
        <v>#REF!</v>
      </c>
      <c r="AK91" s="189" t="e">
        <f>#REF!</f>
        <v>#REF!</v>
      </c>
      <c r="AL91" s="189" t="e">
        <f>#REF!</f>
        <v>#REF!</v>
      </c>
      <c r="AM91" s="189" t="e">
        <f>#REF!</f>
        <v>#REF!</v>
      </c>
      <c r="AN91" s="189" t="e">
        <f>#REF!</f>
        <v>#REF!</v>
      </c>
      <c r="AO91" s="189" t="e">
        <f>#REF!</f>
        <v>#REF!</v>
      </c>
      <c r="AP91" s="189" t="e">
        <f>#REF!</f>
        <v>#REF!</v>
      </c>
      <c r="AQ91" s="189" t="e">
        <f>#REF!</f>
        <v>#REF!</v>
      </c>
      <c r="AR91" s="189" t="e">
        <f>#REF!</f>
        <v>#REF!</v>
      </c>
      <c r="AS91" s="189" t="e">
        <f>#REF!</f>
        <v>#REF!</v>
      </c>
      <c r="AT91" s="189" t="e">
        <f>#REF!</f>
        <v>#REF!</v>
      </c>
      <c r="AU91" s="189" t="e">
        <f>#REF!</f>
        <v>#REF!</v>
      </c>
      <c r="AV91" s="189" t="e">
        <f>#REF!</f>
        <v>#REF!</v>
      </c>
      <c r="AW91" s="189" t="e">
        <f>#REF!</f>
        <v>#REF!</v>
      </c>
      <c r="AX91" s="189" t="e">
        <f>#REF!</f>
        <v>#REF!</v>
      </c>
      <c r="AZ91" s="189" t="e">
        <f t="shared" si="59"/>
        <v>#REF!</v>
      </c>
      <c r="BA91" s="189" t="e">
        <f t="shared" si="51"/>
        <v>#REF!</v>
      </c>
      <c r="BB91" s="189" t="e">
        <f t="shared" si="51"/>
        <v>#REF!</v>
      </c>
      <c r="BC91" s="189" t="e">
        <f t="shared" si="51"/>
        <v>#REF!</v>
      </c>
      <c r="BD91" s="189" t="e">
        <f t="shared" si="51"/>
        <v>#REF!</v>
      </c>
      <c r="BE91" s="189" t="e">
        <f t="shared" si="51"/>
        <v>#REF!</v>
      </c>
      <c r="BF91" s="189" t="e">
        <f t="shared" si="51"/>
        <v>#REF!</v>
      </c>
      <c r="BG91" s="189" t="e">
        <f t="shared" si="51"/>
        <v>#REF!</v>
      </c>
      <c r="BH91" s="189" t="e">
        <f t="shared" si="51"/>
        <v>#REF!</v>
      </c>
      <c r="BI91" s="189" t="e">
        <f t="shared" si="51"/>
        <v>#REF!</v>
      </c>
      <c r="BJ91" s="189" t="e">
        <f t="shared" si="51"/>
        <v>#REF!</v>
      </c>
      <c r="BK91" s="189" t="e">
        <f t="shared" si="51"/>
        <v>#REF!</v>
      </c>
      <c r="BL91" s="189" t="e">
        <f t="shared" si="51"/>
        <v>#REF!</v>
      </c>
      <c r="BM91" s="189" t="e">
        <f t="shared" si="51"/>
        <v>#REF!</v>
      </c>
      <c r="BN91" s="189" t="e">
        <f t="shared" si="51"/>
        <v>#REF!</v>
      </c>
      <c r="BO91" s="189" t="e">
        <f t="shared" si="51"/>
        <v>#REF!</v>
      </c>
      <c r="BP91" s="189" t="e">
        <f t="shared" si="51"/>
        <v>#REF!</v>
      </c>
      <c r="BQ91" s="189" t="e">
        <f t="shared" si="52"/>
        <v>#REF!</v>
      </c>
      <c r="BR91" s="189" t="e">
        <f t="shared" si="53"/>
        <v>#REF!</v>
      </c>
      <c r="BS91" s="189" t="e">
        <f t="shared" si="54"/>
        <v>#REF!</v>
      </c>
      <c r="BT91" s="189" t="e">
        <f t="shared" si="55"/>
        <v>#REF!</v>
      </c>
      <c r="BU91" s="189" t="e">
        <f t="shared" si="56"/>
        <v>#REF!</v>
      </c>
      <c r="BV91" s="189" t="e">
        <f t="shared" si="57"/>
        <v>#REF!</v>
      </c>
      <c r="BW91" s="189" t="e">
        <f t="shared" si="58"/>
        <v>#REF!</v>
      </c>
    </row>
    <row r="92" spans="1:75">
      <c r="A92" s="168">
        <v>16</v>
      </c>
      <c r="B92" s="188" t="e">
        <f>#REF!</f>
        <v>#REF!</v>
      </c>
      <c r="C92" s="188" t="e">
        <f>#REF!</f>
        <v>#REF!</v>
      </c>
      <c r="D92" s="188" t="e">
        <f>#REF!</f>
        <v>#REF!</v>
      </c>
      <c r="E92" s="188" t="e">
        <f>#REF!</f>
        <v>#REF!</v>
      </c>
      <c r="F92" s="188" t="e">
        <f>#REF!</f>
        <v>#REF!</v>
      </c>
      <c r="G92" s="188" t="e">
        <f>#REF!</f>
        <v>#REF!</v>
      </c>
      <c r="H92" s="188" t="e">
        <f>#REF!</f>
        <v>#REF!</v>
      </c>
      <c r="I92" s="188" t="e">
        <f>#REF!</f>
        <v>#REF!</v>
      </c>
      <c r="J92" s="188" t="e">
        <f>#REF!</f>
        <v>#REF!</v>
      </c>
      <c r="K92" s="188" t="e">
        <f>#REF!</f>
        <v>#REF!</v>
      </c>
      <c r="L92" s="188" t="e">
        <f>#REF!</f>
        <v>#REF!</v>
      </c>
      <c r="M92" s="188" t="e">
        <f>#REF!</f>
        <v>#REF!</v>
      </c>
      <c r="N92" s="188" t="e">
        <f>#REF!</f>
        <v>#REF!</v>
      </c>
      <c r="O92" s="188" t="e">
        <f>#REF!</f>
        <v>#REF!</v>
      </c>
      <c r="P92" s="188" t="e">
        <f>#REF!</f>
        <v>#REF!</v>
      </c>
      <c r="Q92" s="188" t="e">
        <f>#REF!</f>
        <v>#REF!</v>
      </c>
      <c r="R92" s="188" t="e">
        <f>#REF!</f>
        <v>#REF!</v>
      </c>
      <c r="S92" s="188" t="e">
        <f>#REF!</f>
        <v>#REF!</v>
      </c>
      <c r="T92" s="188" t="e">
        <f>#REF!</f>
        <v>#REF!</v>
      </c>
      <c r="U92" s="188" t="e">
        <f>#REF!</f>
        <v>#REF!</v>
      </c>
      <c r="V92" s="188" t="e">
        <f>#REF!</f>
        <v>#REF!</v>
      </c>
      <c r="W92" s="188" t="e">
        <f>#REF!</f>
        <v>#REF!</v>
      </c>
      <c r="X92" s="188" t="e">
        <f>#REF!</f>
        <v>#REF!</v>
      </c>
      <c r="Y92" s="188" t="e">
        <f>#REF!</f>
        <v>#REF!</v>
      </c>
      <c r="AA92" s="189" t="e">
        <f>#REF!</f>
        <v>#REF!</v>
      </c>
      <c r="AB92" s="189" t="e">
        <f>#REF!</f>
        <v>#REF!</v>
      </c>
      <c r="AC92" s="189" t="e">
        <f>#REF!</f>
        <v>#REF!</v>
      </c>
      <c r="AD92" s="189" t="e">
        <f>#REF!</f>
        <v>#REF!</v>
      </c>
      <c r="AE92" s="189" t="e">
        <f>#REF!</f>
        <v>#REF!</v>
      </c>
      <c r="AF92" s="189" t="e">
        <f>#REF!</f>
        <v>#REF!</v>
      </c>
      <c r="AG92" s="189" t="e">
        <f>#REF!</f>
        <v>#REF!</v>
      </c>
      <c r="AH92" s="189" t="e">
        <f>#REF!</f>
        <v>#REF!</v>
      </c>
      <c r="AI92" s="189" t="e">
        <f>#REF!</f>
        <v>#REF!</v>
      </c>
      <c r="AJ92" s="189" t="e">
        <f>#REF!</f>
        <v>#REF!</v>
      </c>
      <c r="AK92" s="189" t="e">
        <f>#REF!</f>
        <v>#REF!</v>
      </c>
      <c r="AL92" s="189" t="e">
        <f>#REF!</f>
        <v>#REF!</v>
      </c>
      <c r="AM92" s="189" t="e">
        <f>#REF!</f>
        <v>#REF!</v>
      </c>
      <c r="AN92" s="189" t="e">
        <f>#REF!</f>
        <v>#REF!</v>
      </c>
      <c r="AO92" s="189" t="e">
        <f>#REF!</f>
        <v>#REF!</v>
      </c>
      <c r="AP92" s="189" t="e">
        <f>#REF!</f>
        <v>#REF!</v>
      </c>
      <c r="AQ92" s="189" t="e">
        <f>#REF!</f>
        <v>#REF!</v>
      </c>
      <c r="AR92" s="189" t="e">
        <f>#REF!</f>
        <v>#REF!</v>
      </c>
      <c r="AS92" s="189" t="e">
        <f>#REF!</f>
        <v>#REF!</v>
      </c>
      <c r="AT92" s="189" t="e">
        <f>#REF!</f>
        <v>#REF!</v>
      </c>
      <c r="AU92" s="189" t="e">
        <f>#REF!</f>
        <v>#REF!</v>
      </c>
      <c r="AV92" s="189" t="e">
        <f>#REF!</f>
        <v>#REF!</v>
      </c>
      <c r="AW92" s="189" t="e">
        <f>#REF!</f>
        <v>#REF!</v>
      </c>
      <c r="AX92" s="189" t="e">
        <f>#REF!</f>
        <v>#REF!</v>
      </c>
      <c r="AZ92" s="189" t="e">
        <f t="shared" si="59"/>
        <v>#REF!</v>
      </c>
      <c r="BA92" s="189" t="e">
        <f t="shared" si="51"/>
        <v>#REF!</v>
      </c>
      <c r="BB92" s="189" t="e">
        <f t="shared" si="51"/>
        <v>#REF!</v>
      </c>
      <c r="BC92" s="189" t="e">
        <f t="shared" si="51"/>
        <v>#REF!</v>
      </c>
      <c r="BD92" s="189" t="e">
        <f t="shared" si="51"/>
        <v>#REF!</v>
      </c>
      <c r="BE92" s="189" t="e">
        <f t="shared" si="51"/>
        <v>#REF!</v>
      </c>
      <c r="BF92" s="189" t="e">
        <f t="shared" si="51"/>
        <v>#REF!</v>
      </c>
      <c r="BG92" s="189" t="e">
        <f t="shared" si="51"/>
        <v>#REF!</v>
      </c>
      <c r="BH92" s="189" t="e">
        <f t="shared" si="51"/>
        <v>#REF!</v>
      </c>
      <c r="BI92" s="189" t="e">
        <f t="shared" si="51"/>
        <v>#REF!</v>
      </c>
      <c r="BJ92" s="189" t="e">
        <f t="shared" si="51"/>
        <v>#REF!</v>
      </c>
      <c r="BK92" s="189" t="e">
        <f t="shared" si="51"/>
        <v>#REF!</v>
      </c>
      <c r="BL92" s="189" t="e">
        <f t="shared" si="51"/>
        <v>#REF!</v>
      </c>
      <c r="BM92" s="189" t="e">
        <f t="shared" si="51"/>
        <v>#REF!</v>
      </c>
      <c r="BN92" s="189" t="e">
        <f t="shared" si="51"/>
        <v>#REF!</v>
      </c>
      <c r="BO92" s="189" t="e">
        <f t="shared" si="51"/>
        <v>#REF!</v>
      </c>
      <c r="BP92" s="189" t="e">
        <f t="shared" ref="BP92:BP107" si="60">R92-AQ92</f>
        <v>#REF!</v>
      </c>
      <c r="BQ92" s="189" t="e">
        <f t="shared" si="52"/>
        <v>#REF!</v>
      </c>
      <c r="BR92" s="189" t="e">
        <f t="shared" si="53"/>
        <v>#REF!</v>
      </c>
      <c r="BS92" s="189" t="e">
        <f t="shared" si="54"/>
        <v>#REF!</v>
      </c>
      <c r="BT92" s="189" t="e">
        <f t="shared" si="55"/>
        <v>#REF!</v>
      </c>
      <c r="BU92" s="189" t="e">
        <f t="shared" si="56"/>
        <v>#REF!</v>
      </c>
      <c r="BV92" s="189" t="e">
        <f t="shared" si="57"/>
        <v>#REF!</v>
      </c>
      <c r="BW92" s="189" t="e">
        <f t="shared" si="58"/>
        <v>#REF!</v>
      </c>
    </row>
    <row r="93" spans="1:75">
      <c r="A93" s="168">
        <v>17</v>
      </c>
      <c r="B93" s="188" t="e">
        <f>#REF!</f>
        <v>#REF!</v>
      </c>
      <c r="C93" s="188" t="e">
        <f>#REF!</f>
        <v>#REF!</v>
      </c>
      <c r="D93" s="188" t="e">
        <f>#REF!</f>
        <v>#REF!</v>
      </c>
      <c r="E93" s="188" t="e">
        <f>#REF!</f>
        <v>#REF!</v>
      </c>
      <c r="F93" s="188" t="e">
        <f>#REF!</f>
        <v>#REF!</v>
      </c>
      <c r="G93" s="188" t="e">
        <f>#REF!</f>
        <v>#REF!</v>
      </c>
      <c r="H93" s="188" t="e">
        <f>#REF!</f>
        <v>#REF!</v>
      </c>
      <c r="I93" s="188" t="e">
        <f>#REF!</f>
        <v>#REF!</v>
      </c>
      <c r="J93" s="188" t="e">
        <f>#REF!</f>
        <v>#REF!</v>
      </c>
      <c r="K93" s="188" t="e">
        <f>#REF!</f>
        <v>#REF!</v>
      </c>
      <c r="L93" s="188" t="e">
        <f>#REF!</f>
        <v>#REF!</v>
      </c>
      <c r="M93" s="188" t="e">
        <f>#REF!</f>
        <v>#REF!</v>
      </c>
      <c r="N93" s="188" t="e">
        <f>#REF!</f>
        <v>#REF!</v>
      </c>
      <c r="O93" s="188" t="e">
        <f>#REF!</f>
        <v>#REF!</v>
      </c>
      <c r="P93" s="188" t="e">
        <f>#REF!</f>
        <v>#REF!</v>
      </c>
      <c r="Q93" s="188" t="e">
        <f>#REF!</f>
        <v>#REF!</v>
      </c>
      <c r="R93" s="188" t="e">
        <f>#REF!</f>
        <v>#REF!</v>
      </c>
      <c r="S93" s="188" t="e">
        <f>#REF!</f>
        <v>#REF!</v>
      </c>
      <c r="T93" s="188" t="e">
        <f>#REF!</f>
        <v>#REF!</v>
      </c>
      <c r="U93" s="188" t="e">
        <f>#REF!</f>
        <v>#REF!</v>
      </c>
      <c r="V93" s="188" t="e">
        <f>#REF!</f>
        <v>#REF!</v>
      </c>
      <c r="W93" s="188" t="e">
        <f>#REF!</f>
        <v>#REF!</v>
      </c>
      <c r="X93" s="188" t="e">
        <f>#REF!</f>
        <v>#REF!</v>
      </c>
      <c r="Y93" s="188" t="e">
        <f>#REF!</f>
        <v>#REF!</v>
      </c>
      <c r="AA93" s="189" t="e">
        <f>#REF!</f>
        <v>#REF!</v>
      </c>
      <c r="AB93" s="189" t="e">
        <f>#REF!</f>
        <v>#REF!</v>
      </c>
      <c r="AC93" s="189" t="e">
        <f>#REF!</f>
        <v>#REF!</v>
      </c>
      <c r="AD93" s="189" t="e">
        <f>#REF!</f>
        <v>#REF!</v>
      </c>
      <c r="AE93" s="189" t="e">
        <f>#REF!</f>
        <v>#REF!</v>
      </c>
      <c r="AF93" s="189" t="e">
        <f>#REF!</f>
        <v>#REF!</v>
      </c>
      <c r="AG93" s="189" t="e">
        <f>#REF!</f>
        <v>#REF!</v>
      </c>
      <c r="AH93" s="189" t="e">
        <f>#REF!</f>
        <v>#REF!</v>
      </c>
      <c r="AI93" s="189" t="e">
        <f>#REF!</f>
        <v>#REF!</v>
      </c>
      <c r="AJ93" s="189" t="e">
        <f>#REF!</f>
        <v>#REF!</v>
      </c>
      <c r="AK93" s="189" t="e">
        <f>#REF!</f>
        <v>#REF!</v>
      </c>
      <c r="AL93" s="189" t="e">
        <f>#REF!</f>
        <v>#REF!</v>
      </c>
      <c r="AM93" s="189" t="e">
        <f>#REF!</f>
        <v>#REF!</v>
      </c>
      <c r="AN93" s="189" t="e">
        <f>#REF!</f>
        <v>#REF!</v>
      </c>
      <c r="AO93" s="189" t="e">
        <f>#REF!</f>
        <v>#REF!</v>
      </c>
      <c r="AP93" s="189" t="e">
        <f>#REF!</f>
        <v>#REF!</v>
      </c>
      <c r="AQ93" s="189" t="e">
        <f>#REF!</f>
        <v>#REF!</v>
      </c>
      <c r="AR93" s="189" t="e">
        <f>#REF!</f>
        <v>#REF!</v>
      </c>
      <c r="AS93" s="189" t="e">
        <f>#REF!</f>
        <v>#REF!</v>
      </c>
      <c r="AT93" s="189" t="e">
        <f>#REF!</f>
        <v>#REF!</v>
      </c>
      <c r="AU93" s="189" t="e">
        <f>#REF!</f>
        <v>#REF!</v>
      </c>
      <c r="AV93" s="189" t="e">
        <f>#REF!</f>
        <v>#REF!</v>
      </c>
      <c r="AW93" s="189" t="e">
        <f>#REF!</f>
        <v>#REF!</v>
      </c>
      <c r="AX93" s="189" t="e">
        <f>#REF!</f>
        <v>#REF!</v>
      </c>
      <c r="AZ93" s="189" t="e">
        <f t="shared" si="59"/>
        <v>#REF!</v>
      </c>
      <c r="BA93" s="189" t="e">
        <f t="shared" ref="BA93:BA107" si="61">C93-AB93</f>
        <v>#REF!</v>
      </c>
      <c r="BB93" s="189" t="e">
        <f t="shared" ref="BB93:BB107" si="62">D93-AC93</f>
        <v>#REF!</v>
      </c>
      <c r="BC93" s="189" t="e">
        <f t="shared" ref="BC93:BC107" si="63">E93-AD93</f>
        <v>#REF!</v>
      </c>
      <c r="BD93" s="189" t="e">
        <f t="shared" ref="BD93:BD107" si="64">F93-AE93</f>
        <v>#REF!</v>
      </c>
      <c r="BE93" s="189" t="e">
        <f t="shared" ref="BE93:BE107" si="65">G93-AF93</f>
        <v>#REF!</v>
      </c>
      <c r="BF93" s="189" t="e">
        <f t="shared" ref="BF93:BF107" si="66">H93-AG93</f>
        <v>#REF!</v>
      </c>
      <c r="BG93" s="189" t="e">
        <f t="shared" ref="BG93:BG107" si="67">I93-AH93</f>
        <v>#REF!</v>
      </c>
      <c r="BH93" s="189" t="e">
        <f t="shared" ref="BH93:BH107" si="68">J93-AI93</f>
        <v>#REF!</v>
      </c>
      <c r="BI93" s="189" t="e">
        <f t="shared" ref="BI93:BI107" si="69">K93-AJ93</f>
        <v>#REF!</v>
      </c>
      <c r="BJ93" s="189" t="e">
        <f t="shared" ref="BJ93:BJ107" si="70">L93-AK93</f>
        <v>#REF!</v>
      </c>
      <c r="BK93" s="189" t="e">
        <f t="shared" ref="BK93:BK107" si="71">M93-AL93</f>
        <v>#REF!</v>
      </c>
      <c r="BL93" s="189" t="e">
        <f t="shared" ref="BL93:BL107" si="72">N93-AM93</f>
        <v>#REF!</v>
      </c>
      <c r="BM93" s="189" t="e">
        <f t="shared" ref="BM93:BM107" si="73">O93-AN93</f>
        <v>#REF!</v>
      </c>
      <c r="BN93" s="189" t="e">
        <f t="shared" ref="BN93:BN107" si="74">P93-AO93</f>
        <v>#REF!</v>
      </c>
      <c r="BO93" s="189" t="e">
        <f t="shared" ref="BO93:BO107" si="75">Q93-AP93</f>
        <v>#REF!</v>
      </c>
      <c r="BP93" s="189" t="e">
        <f t="shared" si="60"/>
        <v>#REF!</v>
      </c>
      <c r="BQ93" s="189" t="e">
        <f t="shared" si="52"/>
        <v>#REF!</v>
      </c>
      <c r="BR93" s="189" t="e">
        <f t="shared" si="53"/>
        <v>#REF!</v>
      </c>
      <c r="BS93" s="189" t="e">
        <f t="shared" si="54"/>
        <v>#REF!</v>
      </c>
      <c r="BT93" s="189" t="e">
        <f t="shared" si="55"/>
        <v>#REF!</v>
      </c>
      <c r="BU93" s="189" t="e">
        <f t="shared" si="56"/>
        <v>#REF!</v>
      </c>
      <c r="BV93" s="189" t="e">
        <f t="shared" si="57"/>
        <v>#REF!</v>
      </c>
      <c r="BW93" s="189" t="e">
        <f t="shared" si="58"/>
        <v>#REF!</v>
      </c>
    </row>
    <row r="94" spans="1:75">
      <c r="A94" s="168">
        <v>18</v>
      </c>
      <c r="B94" s="188" t="e">
        <f>#REF!</f>
        <v>#REF!</v>
      </c>
      <c r="C94" s="188" t="e">
        <f>#REF!</f>
        <v>#REF!</v>
      </c>
      <c r="D94" s="188" t="e">
        <f>#REF!</f>
        <v>#REF!</v>
      </c>
      <c r="E94" s="188" t="e">
        <f>#REF!</f>
        <v>#REF!</v>
      </c>
      <c r="F94" s="188" t="e">
        <f>#REF!</f>
        <v>#REF!</v>
      </c>
      <c r="G94" s="188" t="e">
        <f>#REF!</f>
        <v>#REF!</v>
      </c>
      <c r="H94" s="188" t="e">
        <f>#REF!</f>
        <v>#REF!</v>
      </c>
      <c r="I94" s="188" t="e">
        <f>#REF!</f>
        <v>#REF!</v>
      </c>
      <c r="J94" s="188" t="e">
        <f>#REF!</f>
        <v>#REF!</v>
      </c>
      <c r="K94" s="188" t="e">
        <f>#REF!</f>
        <v>#REF!</v>
      </c>
      <c r="L94" s="188" t="e">
        <f>#REF!</f>
        <v>#REF!</v>
      </c>
      <c r="M94" s="188" t="e">
        <f>#REF!</f>
        <v>#REF!</v>
      </c>
      <c r="N94" s="188" t="e">
        <f>#REF!</f>
        <v>#REF!</v>
      </c>
      <c r="O94" s="188" t="e">
        <f>#REF!</f>
        <v>#REF!</v>
      </c>
      <c r="P94" s="188" t="e">
        <f>#REF!</f>
        <v>#REF!</v>
      </c>
      <c r="Q94" s="188" t="e">
        <f>#REF!</f>
        <v>#REF!</v>
      </c>
      <c r="R94" s="188" t="e">
        <f>#REF!</f>
        <v>#REF!</v>
      </c>
      <c r="S94" s="188" t="e">
        <f>#REF!</f>
        <v>#REF!</v>
      </c>
      <c r="T94" s="188" t="e">
        <f>#REF!</f>
        <v>#REF!</v>
      </c>
      <c r="U94" s="188" t="e">
        <f>#REF!</f>
        <v>#REF!</v>
      </c>
      <c r="V94" s="188" t="e">
        <f>#REF!</f>
        <v>#REF!</v>
      </c>
      <c r="W94" s="188" t="e">
        <f>#REF!</f>
        <v>#REF!</v>
      </c>
      <c r="X94" s="188" t="e">
        <f>#REF!</f>
        <v>#REF!</v>
      </c>
      <c r="Y94" s="188" t="e">
        <f>#REF!</f>
        <v>#REF!</v>
      </c>
      <c r="AA94" s="189" t="e">
        <f>#REF!</f>
        <v>#REF!</v>
      </c>
      <c r="AB94" s="189" t="e">
        <f>#REF!</f>
        <v>#REF!</v>
      </c>
      <c r="AC94" s="189" t="e">
        <f>#REF!</f>
        <v>#REF!</v>
      </c>
      <c r="AD94" s="189" t="e">
        <f>#REF!</f>
        <v>#REF!</v>
      </c>
      <c r="AE94" s="189" t="e">
        <f>#REF!</f>
        <v>#REF!</v>
      </c>
      <c r="AF94" s="189" t="e">
        <f>#REF!</f>
        <v>#REF!</v>
      </c>
      <c r="AG94" s="189" t="e">
        <f>#REF!</f>
        <v>#REF!</v>
      </c>
      <c r="AH94" s="189" t="e">
        <f>#REF!</f>
        <v>#REF!</v>
      </c>
      <c r="AI94" s="189" t="e">
        <f>#REF!</f>
        <v>#REF!</v>
      </c>
      <c r="AJ94" s="189" t="e">
        <f>#REF!</f>
        <v>#REF!</v>
      </c>
      <c r="AK94" s="189" t="e">
        <f>#REF!</f>
        <v>#REF!</v>
      </c>
      <c r="AL94" s="189" t="e">
        <f>#REF!</f>
        <v>#REF!</v>
      </c>
      <c r="AM94" s="189" t="e">
        <f>#REF!</f>
        <v>#REF!</v>
      </c>
      <c r="AN94" s="189" t="e">
        <f>#REF!</f>
        <v>#REF!</v>
      </c>
      <c r="AO94" s="189" t="e">
        <f>#REF!</f>
        <v>#REF!</v>
      </c>
      <c r="AP94" s="189" t="e">
        <f>#REF!</f>
        <v>#REF!</v>
      </c>
      <c r="AQ94" s="189" t="e">
        <f>#REF!</f>
        <v>#REF!</v>
      </c>
      <c r="AR94" s="189" t="e">
        <f>#REF!</f>
        <v>#REF!</v>
      </c>
      <c r="AS94" s="189" t="e">
        <f>#REF!</f>
        <v>#REF!</v>
      </c>
      <c r="AT94" s="189" t="e">
        <f>#REF!</f>
        <v>#REF!</v>
      </c>
      <c r="AU94" s="189" t="e">
        <f>#REF!</f>
        <v>#REF!</v>
      </c>
      <c r="AV94" s="189" t="e">
        <f>#REF!</f>
        <v>#REF!</v>
      </c>
      <c r="AW94" s="189" t="e">
        <f>#REF!</f>
        <v>#REF!</v>
      </c>
      <c r="AX94" s="189" t="e">
        <f>#REF!</f>
        <v>#REF!</v>
      </c>
      <c r="AZ94" s="189" t="e">
        <f t="shared" si="59"/>
        <v>#REF!</v>
      </c>
      <c r="BA94" s="189" t="e">
        <f t="shared" si="61"/>
        <v>#REF!</v>
      </c>
      <c r="BB94" s="189" t="e">
        <f t="shared" si="62"/>
        <v>#REF!</v>
      </c>
      <c r="BC94" s="189" t="e">
        <f t="shared" si="63"/>
        <v>#REF!</v>
      </c>
      <c r="BD94" s="189" t="e">
        <f t="shared" si="64"/>
        <v>#REF!</v>
      </c>
      <c r="BE94" s="189" t="e">
        <f t="shared" si="65"/>
        <v>#REF!</v>
      </c>
      <c r="BF94" s="189" t="e">
        <f t="shared" si="66"/>
        <v>#REF!</v>
      </c>
      <c r="BG94" s="189" t="e">
        <f t="shared" si="67"/>
        <v>#REF!</v>
      </c>
      <c r="BH94" s="189" t="e">
        <f t="shared" si="68"/>
        <v>#REF!</v>
      </c>
      <c r="BI94" s="189" t="e">
        <f t="shared" si="69"/>
        <v>#REF!</v>
      </c>
      <c r="BJ94" s="189" t="e">
        <f t="shared" si="70"/>
        <v>#REF!</v>
      </c>
      <c r="BK94" s="189" t="e">
        <f t="shared" si="71"/>
        <v>#REF!</v>
      </c>
      <c r="BL94" s="189" t="e">
        <f t="shared" si="72"/>
        <v>#REF!</v>
      </c>
      <c r="BM94" s="189" t="e">
        <f t="shared" si="73"/>
        <v>#REF!</v>
      </c>
      <c r="BN94" s="189" t="e">
        <f t="shared" si="74"/>
        <v>#REF!</v>
      </c>
      <c r="BO94" s="189" t="e">
        <f t="shared" si="75"/>
        <v>#REF!</v>
      </c>
      <c r="BP94" s="189" t="e">
        <f t="shared" si="60"/>
        <v>#REF!</v>
      </c>
      <c r="BQ94" s="189" t="e">
        <f t="shared" si="52"/>
        <v>#REF!</v>
      </c>
      <c r="BR94" s="189" t="e">
        <f t="shared" si="53"/>
        <v>#REF!</v>
      </c>
      <c r="BS94" s="189" t="e">
        <f t="shared" si="54"/>
        <v>#REF!</v>
      </c>
      <c r="BT94" s="189" t="e">
        <f t="shared" si="55"/>
        <v>#REF!</v>
      </c>
      <c r="BU94" s="189" t="e">
        <f t="shared" si="56"/>
        <v>#REF!</v>
      </c>
      <c r="BV94" s="189" t="e">
        <f t="shared" si="57"/>
        <v>#REF!</v>
      </c>
      <c r="BW94" s="189" t="e">
        <f t="shared" si="58"/>
        <v>#REF!</v>
      </c>
    </row>
    <row r="95" spans="1:75">
      <c r="A95" s="168">
        <v>19</v>
      </c>
      <c r="B95" s="188" t="e">
        <f>#REF!</f>
        <v>#REF!</v>
      </c>
      <c r="C95" s="188" t="e">
        <f>#REF!</f>
        <v>#REF!</v>
      </c>
      <c r="D95" s="188" t="e">
        <f>#REF!</f>
        <v>#REF!</v>
      </c>
      <c r="E95" s="188" t="e">
        <f>#REF!</f>
        <v>#REF!</v>
      </c>
      <c r="F95" s="188" t="e">
        <f>#REF!</f>
        <v>#REF!</v>
      </c>
      <c r="G95" s="188" t="e">
        <f>#REF!</f>
        <v>#REF!</v>
      </c>
      <c r="H95" s="188" t="e">
        <f>#REF!</f>
        <v>#REF!</v>
      </c>
      <c r="I95" s="188" t="e">
        <f>#REF!</f>
        <v>#REF!</v>
      </c>
      <c r="J95" s="188" t="e">
        <f>#REF!</f>
        <v>#REF!</v>
      </c>
      <c r="K95" s="188" t="e">
        <f>#REF!</f>
        <v>#REF!</v>
      </c>
      <c r="L95" s="188" t="e">
        <f>#REF!</f>
        <v>#REF!</v>
      </c>
      <c r="M95" s="188" t="e">
        <f>#REF!</f>
        <v>#REF!</v>
      </c>
      <c r="N95" s="188" t="e">
        <f>#REF!</f>
        <v>#REF!</v>
      </c>
      <c r="O95" s="188" t="e">
        <f>#REF!</f>
        <v>#REF!</v>
      </c>
      <c r="P95" s="188" t="e">
        <f>#REF!</f>
        <v>#REF!</v>
      </c>
      <c r="Q95" s="188" t="e">
        <f>#REF!</f>
        <v>#REF!</v>
      </c>
      <c r="R95" s="188" t="e">
        <f>#REF!</f>
        <v>#REF!</v>
      </c>
      <c r="S95" s="188" t="e">
        <f>#REF!</f>
        <v>#REF!</v>
      </c>
      <c r="T95" s="188" t="e">
        <f>#REF!</f>
        <v>#REF!</v>
      </c>
      <c r="U95" s="188" t="e">
        <f>#REF!</f>
        <v>#REF!</v>
      </c>
      <c r="V95" s="188" t="e">
        <f>#REF!</f>
        <v>#REF!</v>
      </c>
      <c r="W95" s="188" t="e">
        <f>#REF!</f>
        <v>#REF!</v>
      </c>
      <c r="X95" s="188" t="e">
        <f>#REF!</f>
        <v>#REF!</v>
      </c>
      <c r="Y95" s="188" t="e">
        <f>#REF!</f>
        <v>#REF!</v>
      </c>
      <c r="AA95" s="189" t="e">
        <f>#REF!</f>
        <v>#REF!</v>
      </c>
      <c r="AB95" s="189" t="e">
        <f>#REF!</f>
        <v>#REF!</v>
      </c>
      <c r="AC95" s="189" t="e">
        <f>#REF!</f>
        <v>#REF!</v>
      </c>
      <c r="AD95" s="189" t="e">
        <f>#REF!</f>
        <v>#REF!</v>
      </c>
      <c r="AE95" s="189" t="e">
        <f>#REF!</f>
        <v>#REF!</v>
      </c>
      <c r="AF95" s="189" t="e">
        <f>#REF!</f>
        <v>#REF!</v>
      </c>
      <c r="AG95" s="189" t="e">
        <f>#REF!</f>
        <v>#REF!</v>
      </c>
      <c r="AH95" s="189" t="e">
        <f>#REF!</f>
        <v>#REF!</v>
      </c>
      <c r="AI95" s="189" t="e">
        <f>#REF!</f>
        <v>#REF!</v>
      </c>
      <c r="AJ95" s="189" t="e">
        <f>#REF!</f>
        <v>#REF!</v>
      </c>
      <c r="AK95" s="189" t="e">
        <f>#REF!</f>
        <v>#REF!</v>
      </c>
      <c r="AL95" s="189" t="e">
        <f>#REF!</f>
        <v>#REF!</v>
      </c>
      <c r="AM95" s="189" t="e">
        <f>#REF!</f>
        <v>#REF!</v>
      </c>
      <c r="AN95" s="189" t="e">
        <f>#REF!</f>
        <v>#REF!</v>
      </c>
      <c r="AO95" s="189" t="e">
        <f>#REF!</f>
        <v>#REF!</v>
      </c>
      <c r="AP95" s="189" t="e">
        <f>#REF!</f>
        <v>#REF!</v>
      </c>
      <c r="AQ95" s="189" t="e">
        <f>#REF!</f>
        <v>#REF!</v>
      </c>
      <c r="AR95" s="189" t="e">
        <f>#REF!</f>
        <v>#REF!</v>
      </c>
      <c r="AS95" s="189" t="e">
        <f>#REF!</f>
        <v>#REF!</v>
      </c>
      <c r="AT95" s="189" t="e">
        <f>#REF!</f>
        <v>#REF!</v>
      </c>
      <c r="AU95" s="189" t="e">
        <f>#REF!</f>
        <v>#REF!</v>
      </c>
      <c r="AV95" s="189" t="e">
        <f>#REF!</f>
        <v>#REF!</v>
      </c>
      <c r="AW95" s="189" t="e">
        <f>#REF!</f>
        <v>#REF!</v>
      </c>
      <c r="AX95" s="189" t="e">
        <f>#REF!</f>
        <v>#REF!</v>
      </c>
      <c r="AZ95" s="189" t="e">
        <f t="shared" si="59"/>
        <v>#REF!</v>
      </c>
      <c r="BA95" s="189" t="e">
        <f t="shared" si="61"/>
        <v>#REF!</v>
      </c>
      <c r="BB95" s="189" t="e">
        <f t="shared" si="62"/>
        <v>#REF!</v>
      </c>
      <c r="BC95" s="189" t="e">
        <f t="shared" si="63"/>
        <v>#REF!</v>
      </c>
      <c r="BD95" s="189" t="e">
        <f t="shared" si="64"/>
        <v>#REF!</v>
      </c>
      <c r="BE95" s="189" t="e">
        <f t="shared" si="65"/>
        <v>#REF!</v>
      </c>
      <c r="BF95" s="189" t="e">
        <f t="shared" si="66"/>
        <v>#REF!</v>
      </c>
      <c r="BG95" s="189" t="e">
        <f t="shared" si="67"/>
        <v>#REF!</v>
      </c>
      <c r="BH95" s="189" t="e">
        <f t="shared" si="68"/>
        <v>#REF!</v>
      </c>
      <c r="BI95" s="189" t="e">
        <f t="shared" si="69"/>
        <v>#REF!</v>
      </c>
      <c r="BJ95" s="189" t="e">
        <f t="shared" si="70"/>
        <v>#REF!</v>
      </c>
      <c r="BK95" s="189" t="e">
        <f t="shared" si="71"/>
        <v>#REF!</v>
      </c>
      <c r="BL95" s="189" t="e">
        <f t="shared" si="72"/>
        <v>#REF!</v>
      </c>
      <c r="BM95" s="189" t="e">
        <f t="shared" si="73"/>
        <v>#REF!</v>
      </c>
      <c r="BN95" s="189" t="e">
        <f t="shared" si="74"/>
        <v>#REF!</v>
      </c>
      <c r="BO95" s="189" t="e">
        <f t="shared" si="75"/>
        <v>#REF!</v>
      </c>
      <c r="BP95" s="189" t="e">
        <f t="shared" si="60"/>
        <v>#REF!</v>
      </c>
      <c r="BQ95" s="189" t="e">
        <f t="shared" si="52"/>
        <v>#REF!</v>
      </c>
      <c r="BR95" s="189" t="e">
        <f t="shared" si="53"/>
        <v>#REF!</v>
      </c>
      <c r="BS95" s="189" t="e">
        <f t="shared" si="54"/>
        <v>#REF!</v>
      </c>
      <c r="BT95" s="189" t="e">
        <f t="shared" si="55"/>
        <v>#REF!</v>
      </c>
      <c r="BU95" s="189" t="e">
        <f t="shared" si="56"/>
        <v>#REF!</v>
      </c>
      <c r="BV95" s="189" t="e">
        <f t="shared" si="57"/>
        <v>#REF!</v>
      </c>
      <c r="BW95" s="189" t="e">
        <f t="shared" si="58"/>
        <v>#REF!</v>
      </c>
    </row>
    <row r="96" spans="1:75">
      <c r="A96" s="168">
        <v>20</v>
      </c>
      <c r="B96" s="188" t="e">
        <f>#REF!</f>
        <v>#REF!</v>
      </c>
      <c r="C96" s="188" t="e">
        <f>#REF!</f>
        <v>#REF!</v>
      </c>
      <c r="D96" s="188" t="e">
        <f>#REF!</f>
        <v>#REF!</v>
      </c>
      <c r="E96" s="188" t="e">
        <f>#REF!</f>
        <v>#REF!</v>
      </c>
      <c r="F96" s="188" t="e">
        <f>#REF!</f>
        <v>#REF!</v>
      </c>
      <c r="G96" s="188" t="e">
        <f>#REF!</f>
        <v>#REF!</v>
      </c>
      <c r="H96" s="188" t="e">
        <f>#REF!</f>
        <v>#REF!</v>
      </c>
      <c r="I96" s="188" t="e">
        <f>#REF!</f>
        <v>#REF!</v>
      </c>
      <c r="J96" s="188" t="e">
        <f>#REF!</f>
        <v>#REF!</v>
      </c>
      <c r="K96" s="188" t="e">
        <f>#REF!</f>
        <v>#REF!</v>
      </c>
      <c r="L96" s="188" t="e">
        <f>#REF!</f>
        <v>#REF!</v>
      </c>
      <c r="M96" s="188" t="e">
        <f>#REF!</f>
        <v>#REF!</v>
      </c>
      <c r="N96" s="188" t="e">
        <f>#REF!</f>
        <v>#REF!</v>
      </c>
      <c r="O96" s="188" t="e">
        <f>#REF!</f>
        <v>#REF!</v>
      </c>
      <c r="P96" s="188" t="e">
        <f>#REF!</f>
        <v>#REF!</v>
      </c>
      <c r="Q96" s="188" t="e">
        <f>#REF!</f>
        <v>#REF!</v>
      </c>
      <c r="R96" s="188" t="e">
        <f>#REF!</f>
        <v>#REF!</v>
      </c>
      <c r="S96" s="188" t="e">
        <f>#REF!</f>
        <v>#REF!</v>
      </c>
      <c r="T96" s="188" t="e">
        <f>#REF!</f>
        <v>#REF!</v>
      </c>
      <c r="U96" s="188" t="e">
        <f>#REF!</f>
        <v>#REF!</v>
      </c>
      <c r="V96" s="188" t="e">
        <f>#REF!</f>
        <v>#REF!</v>
      </c>
      <c r="W96" s="188" t="e">
        <f>#REF!</f>
        <v>#REF!</v>
      </c>
      <c r="X96" s="188" t="e">
        <f>#REF!</f>
        <v>#REF!</v>
      </c>
      <c r="Y96" s="188" t="e">
        <f>#REF!</f>
        <v>#REF!</v>
      </c>
      <c r="AA96" s="189" t="e">
        <f>#REF!</f>
        <v>#REF!</v>
      </c>
      <c r="AB96" s="189" t="e">
        <f>#REF!</f>
        <v>#REF!</v>
      </c>
      <c r="AC96" s="189" t="e">
        <f>#REF!</f>
        <v>#REF!</v>
      </c>
      <c r="AD96" s="189" t="e">
        <f>#REF!</f>
        <v>#REF!</v>
      </c>
      <c r="AE96" s="189" t="e">
        <f>#REF!</f>
        <v>#REF!</v>
      </c>
      <c r="AF96" s="189" t="e">
        <f>#REF!</f>
        <v>#REF!</v>
      </c>
      <c r="AG96" s="189" t="e">
        <f>#REF!</f>
        <v>#REF!</v>
      </c>
      <c r="AH96" s="189" t="e">
        <f>#REF!</f>
        <v>#REF!</v>
      </c>
      <c r="AI96" s="189" t="e">
        <f>#REF!</f>
        <v>#REF!</v>
      </c>
      <c r="AJ96" s="189" t="e">
        <f>#REF!</f>
        <v>#REF!</v>
      </c>
      <c r="AK96" s="189" t="e">
        <f>#REF!</f>
        <v>#REF!</v>
      </c>
      <c r="AL96" s="189" t="e">
        <f>#REF!</f>
        <v>#REF!</v>
      </c>
      <c r="AM96" s="189" t="e">
        <f>#REF!</f>
        <v>#REF!</v>
      </c>
      <c r="AN96" s="189" t="e">
        <f>#REF!</f>
        <v>#REF!</v>
      </c>
      <c r="AO96" s="189" t="e">
        <f>#REF!</f>
        <v>#REF!</v>
      </c>
      <c r="AP96" s="189" t="e">
        <f>#REF!</f>
        <v>#REF!</v>
      </c>
      <c r="AQ96" s="189" t="e">
        <f>#REF!</f>
        <v>#REF!</v>
      </c>
      <c r="AR96" s="189" t="e">
        <f>#REF!</f>
        <v>#REF!</v>
      </c>
      <c r="AS96" s="189" t="e">
        <f>#REF!</f>
        <v>#REF!</v>
      </c>
      <c r="AT96" s="189" t="e">
        <f>#REF!</f>
        <v>#REF!</v>
      </c>
      <c r="AU96" s="189" t="e">
        <f>#REF!</f>
        <v>#REF!</v>
      </c>
      <c r="AV96" s="189" t="e">
        <f>#REF!</f>
        <v>#REF!</v>
      </c>
      <c r="AW96" s="189" t="e">
        <f>#REF!</f>
        <v>#REF!</v>
      </c>
      <c r="AX96" s="189" t="e">
        <f>#REF!</f>
        <v>#REF!</v>
      </c>
      <c r="AZ96" s="189" t="e">
        <f t="shared" si="59"/>
        <v>#REF!</v>
      </c>
      <c r="BA96" s="189" t="e">
        <f t="shared" si="61"/>
        <v>#REF!</v>
      </c>
      <c r="BB96" s="189" t="e">
        <f t="shared" si="62"/>
        <v>#REF!</v>
      </c>
      <c r="BC96" s="189" t="e">
        <f t="shared" si="63"/>
        <v>#REF!</v>
      </c>
      <c r="BD96" s="189" t="e">
        <f t="shared" si="64"/>
        <v>#REF!</v>
      </c>
      <c r="BE96" s="189" t="e">
        <f t="shared" si="65"/>
        <v>#REF!</v>
      </c>
      <c r="BF96" s="189" t="e">
        <f t="shared" si="66"/>
        <v>#REF!</v>
      </c>
      <c r="BG96" s="189" t="e">
        <f t="shared" si="67"/>
        <v>#REF!</v>
      </c>
      <c r="BH96" s="189" t="e">
        <f t="shared" si="68"/>
        <v>#REF!</v>
      </c>
      <c r="BI96" s="189" t="e">
        <f t="shared" si="69"/>
        <v>#REF!</v>
      </c>
      <c r="BJ96" s="189" t="e">
        <f t="shared" si="70"/>
        <v>#REF!</v>
      </c>
      <c r="BK96" s="189" t="e">
        <f t="shared" si="71"/>
        <v>#REF!</v>
      </c>
      <c r="BL96" s="189" t="e">
        <f t="shared" si="72"/>
        <v>#REF!</v>
      </c>
      <c r="BM96" s="189" t="e">
        <f t="shared" si="73"/>
        <v>#REF!</v>
      </c>
      <c r="BN96" s="189" t="e">
        <f t="shared" si="74"/>
        <v>#REF!</v>
      </c>
      <c r="BO96" s="189" t="e">
        <f t="shared" si="75"/>
        <v>#REF!</v>
      </c>
      <c r="BP96" s="189" t="e">
        <f t="shared" si="60"/>
        <v>#REF!</v>
      </c>
      <c r="BQ96" s="189" t="e">
        <f t="shared" si="52"/>
        <v>#REF!</v>
      </c>
      <c r="BR96" s="189" t="e">
        <f t="shared" si="53"/>
        <v>#REF!</v>
      </c>
      <c r="BS96" s="189" t="e">
        <f t="shared" si="54"/>
        <v>#REF!</v>
      </c>
      <c r="BT96" s="189" t="e">
        <f t="shared" si="55"/>
        <v>#REF!</v>
      </c>
      <c r="BU96" s="189" t="e">
        <f t="shared" si="56"/>
        <v>#REF!</v>
      </c>
      <c r="BV96" s="189" t="e">
        <f t="shared" si="57"/>
        <v>#REF!</v>
      </c>
      <c r="BW96" s="189" t="e">
        <f t="shared" si="58"/>
        <v>#REF!</v>
      </c>
    </row>
    <row r="97" spans="1:75">
      <c r="A97" s="168">
        <v>21</v>
      </c>
      <c r="B97" s="188" t="e">
        <f>#REF!</f>
        <v>#REF!</v>
      </c>
      <c r="C97" s="188" t="e">
        <f>#REF!</f>
        <v>#REF!</v>
      </c>
      <c r="D97" s="188" t="e">
        <f>#REF!</f>
        <v>#REF!</v>
      </c>
      <c r="E97" s="188" t="e">
        <f>#REF!</f>
        <v>#REF!</v>
      </c>
      <c r="F97" s="188" t="e">
        <f>#REF!</f>
        <v>#REF!</v>
      </c>
      <c r="G97" s="188" t="e">
        <f>#REF!</f>
        <v>#REF!</v>
      </c>
      <c r="H97" s="188" t="e">
        <f>#REF!</f>
        <v>#REF!</v>
      </c>
      <c r="I97" s="188" t="e">
        <f>#REF!</f>
        <v>#REF!</v>
      </c>
      <c r="J97" s="188" t="e">
        <f>#REF!</f>
        <v>#REF!</v>
      </c>
      <c r="K97" s="188" t="e">
        <f>#REF!</f>
        <v>#REF!</v>
      </c>
      <c r="L97" s="188" t="e">
        <f>#REF!</f>
        <v>#REF!</v>
      </c>
      <c r="M97" s="188" t="e">
        <f>#REF!</f>
        <v>#REF!</v>
      </c>
      <c r="N97" s="188" t="e">
        <f>#REF!</f>
        <v>#REF!</v>
      </c>
      <c r="O97" s="188" t="e">
        <f>#REF!</f>
        <v>#REF!</v>
      </c>
      <c r="P97" s="188" t="e">
        <f>#REF!</f>
        <v>#REF!</v>
      </c>
      <c r="Q97" s="188" t="e">
        <f>#REF!</f>
        <v>#REF!</v>
      </c>
      <c r="R97" s="188" t="e">
        <f>#REF!</f>
        <v>#REF!</v>
      </c>
      <c r="S97" s="188" t="e">
        <f>#REF!</f>
        <v>#REF!</v>
      </c>
      <c r="T97" s="188" t="e">
        <f>#REF!</f>
        <v>#REF!</v>
      </c>
      <c r="U97" s="188" t="e">
        <f>#REF!</f>
        <v>#REF!</v>
      </c>
      <c r="V97" s="188" t="e">
        <f>#REF!</f>
        <v>#REF!</v>
      </c>
      <c r="W97" s="188" t="e">
        <f>#REF!</f>
        <v>#REF!</v>
      </c>
      <c r="X97" s="188" t="e">
        <f>#REF!</f>
        <v>#REF!</v>
      </c>
      <c r="Y97" s="188" t="e">
        <f>#REF!</f>
        <v>#REF!</v>
      </c>
      <c r="AA97" s="189" t="e">
        <f>#REF!</f>
        <v>#REF!</v>
      </c>
      <c r="AB97" s="189" t="e">
        <f>#REF!</f>
        <v>#REF!</v>
      </c>
      <c r="AC97" s="189" t="e">
        <f>#REF!</f>
        <v>#REF!</v>
      </c>
      <c r="AD97" s="189" t="e">
        <f>#REF!</f>
        <v>#REF!</v>
      </c>
      <c r="AE97" s="189" t="e">
        <f>#REF!</f>
        <v>#REF!</v>
      </c>
      <c r="AF97" s="189" t="e">
        <f>#REF!</f>
        <v>#REF!</v>
      </c>
      <c r="AG97" s="189" t="e">
        <f>#REF!</f>
        <v>#REF!</v>
      </c>
      <c r="AH97" s="189" t="e">
        <f>#REF!</f>
        <v>#REF!</v>
      </c>
      <c r="AI97" s="189" t="e">
        <f>#REF!</f>
        <v>#REF!</v>
      </c>
      <c r="AJ97" s="189" t="e">
        <f>#REF!</f>
        <v>#REF!</v>
      </c>
      <c r="AK97" s="189" t="e">
        <f>#REF!</f>
        <v>#REF!</v>
      </c>
      <c r="AL97" s="189" t="e">
        <f>#REF!</f>
        <v>#REF!</v>
      </c>
      <c r="AM97" s="189" t="e">
        <f>#REF!</f>
        <v>#REF!</v>
      </c>
      <c r="AN97" s="189" t="e">
        <f>#REF!</f>
        <v>#REF!</v>
      </c>
      <c r="AO97" s="189" t="e">
        <f>#REF!</f>
        <v>#REF!</v>
      </c>
      <c r="AP97" s="189" t="e">
        <f>#REF!</f>
        <v>#REF!</v>
      </c>
      <c r="AQ97" s="189" t="e">
        <f>#REF!</f>
        <v>#REF!</v>
      </c>
      <c r="AR97" s="189" t="e">
        <f>#REF!</f>
        <v>#REF!</v>
      </c>
      <c r="AS97" s="189" t="e">
        <f>#REF!</f>
        <v>#REF!</v>
      </c>
      <c r="AT97" s="189" t="e">
        <f>#REF!</f>
        <v>#REF!</v>
      </c>
      <c r="AU97" s="189" t="e">
        <f>#REF!</f>
        <v>#REF!</v>
      </c>
      <c r="AV97" s="189" t="e">
        <f>#REF!</f>
        <v>#REF!</v>
      </c>
      <c r="AW97" s="189" t="e">
        <f>#REF!</f>
        <v>#REF!</v>
      </c>
      <c r="AX97" s="189" t="e">
        <f>#REF!</f>
        <v>#REF!</v>
      </c>
      <c r="AZ97" s="189" t="e">
        <f t="shared" si="59"/>
        <v>#REF!</v>
      </c>
      <c r="BA97" s="189" t="e">
        <f t="shared" si="61"/>
        <v>#REF!</v>
      </c>
      <c r="BB97" s="189" t="e">
        <f t="shared" si="62"/>
        <v>#REF!</v>
      </c>
      <c r="BC97" s="189" t="e">
        <f t="shared" si="63"/>
        <v>#REF!</v>
      </c>
      <c r="BD97" s="189" t="e">
        <f t="shared" si="64"/>
        <v>#REF!</v>
      </c>
      <c r="BE97" s="189" t="e">
        <f t="shared" si="65"/>
        <v>#REF!</v>
      </c>
      <c r="BF97" s="189" t="e">
        <f t="shared" si="66"/>
        <v>#REF!</v>
      </c>
      <c r="BG97" s="189" t="e">
        <f t="shared" si="67"/>
        <v>#REF!</v>
      </c>
      <c r="BH97" s="189" t="e">
        <f t="shared" si="68"/>
        <v>#REF!</v>
      </c>
      <c r="BI97" s="189" t="e">
        <f t="shared" si="69"/>
        <v>#REF!</v>
      </c>
      <c r="BJ97" s="189" t="e">
        <f t="shared" si="70"/>
        <v>#REF!</v>
      </c>
      <c r="BK97" s="189" t="e">
        <f t="shared" si="71"/>
        <v>#REF!</v>
      </c>
      <c r="BL97" s="189" t="e">
        <f t="shared" si="72"/>
        <v>#REF!</v>
      </c>
      <c r="BM97" s="189" t="e">
        <f t="shared" si="73"/>
        <v>#REF!</v>
      </c>
      <c r="BN97" s="189" t="e">
        <f t="shared" si="74"/>
        <v>#REF!</v>
      </c>
      <c r="BO97" s="189" t="e">
        <f t="shared" si="75"/>
        <v>#REF!</v>
      </c>
      <c r="BP97" s="189" t="e">
        <f t="shared" si="60"/>
        <v>#REF!</v>
      </c>
      <c r="BQ97" s="189" t="e">
        <f t="shared" si="52"/>
        <v>#REF!</v>
      </c>
      <c r="BR97" s="189" t="e">
        <f t="shared" si="53"/>
        <v>#REF!</v>
      </c>
      <c r="BS97" s="189" t="e">
        <f t="shared" si="54"/>
        <v>#REF!</v>
      </c>
      <c r="BT97" s="189" t="e">
        <f t="shared" si="55"/>
        <v>#REF!</v>
      </c>
      <c r="BU97" s="189" t="e">
        <f t="shared" si="56"/>
        <v>#REF!</v>
      </c>
      <c r="BV97" s="189" t="e">
        <f t="shared" si="57"/>
        <v>#REF!</v>
      </c>
      <c r="BW97" s="189" t="e">
        <f t="shared" si="58"/>
        <v>#REF!</v>
      </c>
    </row>
    <row r="98" spans="1:75">
      <c r="A98" s="168">
        <v>22</v>
      </c>
      <c r="B98" s="188" t="e">
        <f>#REF!</f>
        <v>#REF!</v>
      </c>
      <c r="C98" s="188" t="e">
        <f>#REF!</f>
        <v>#REF!</v>
      </c>
      <c r="D98" s="188" t="e">
        <f>#REF!</f>
        <v>#REF!</v>
      </c>
      <c r="E98" s="188" t="e">
        <f>#REF!</f>
        <v>#REF!</v>
      </c>
      <c r="F98" s="188" t="e">
        <f>#REF!</f>
        <v>#REF!</v>
      </c>
      <c r="G98" s="188" t="e">
        <f>#REF!</f>
        <v>#REF!</v>
      </c>
      <c r="H98" s="188" t="e">
        <f>#REF!</f>
        <v>#REF!</v>
      </c>
      <c r="I98" s="188" t="e">
        <f>#REF!</f>
        <v>#REF!</v>
      </c>
      <c r="J98" s="188" t="e">
        <f>#REF!</f>
        <v>#REF!</v>
      </c>
      <c r="K98" s="188" t="e">
        <f>#REF!</f>
        <v>#REF!</v>
      </c>
      <c r="L98" s="188" t="e">
        <f>#REF!</f>
        <v>#REF!</v>
      </c>
      <c r="M98" s="188" t="e">
        <f>#REF!</f>
        <v>#REF!</v>
      </c>
      <c r="N98" s="188" t="e">
        <f>#REF!</f>
        <v>#REF!</v>
      </c>
      <c r="O98" s="188" t="e">
        <f>#REF!</f>
        <v>#REF!</v>
      </c>
      <c r="P98" s="188" t="e">
        <f>#REF!</f>
        <v>#REF!</v>
      </c>
      <c r="Q98" s="188" t="e">
        <f>#REF!</f>
        <v>#REF!</v>
      </c>
      <c r="R98" s="188" t="e">
        <f>#REF!</f>
        <v>#REF!</v>
      </c>
      <c r="S98" s="188" t="e">
        <f>#REF!</f>
        <v>#REF!</v>
      </c>
      <c r="T98" s="188" t="e">
        <f>#REF!</f>
        <v>#REF!</v>
      </c>
      <c r="U98" s="188" t="e">
        <f>#REF!</f>
        <v>#REF!</v>
      </c>
      <c r="V98" s="188" t="e">
        <f>#REF!</f>
        <v>#REF!</v>
      </c>
      <c r="W98" s="188" t="e">
        <f>#REF!</f>
        <v>#REF!</v>
      </c>
      <c r="X98" s="188" t="e">
        <f>#REF!</f>
        <v>#REF!</v>
      </c>
      <c r="Y98" s="188" t="e">
        <f>#REF!</f>
        <v>#REF!</v>
      </c>
      <c r="AA98" s="189" t="e">
        <f>#REF!</f>
        <v>#REF!</v>
      </c>
      <c r="AB98" s="189" t="e">
        <f>#REF!</f>
        <v>#REF!</v>
      </c>
      <c r="AC98" s="189" t="e">
        <f>#REF!</f>
        <v>#REF!</v>
      </c>
      <c r="AD98" s="189" t="e">
        <f>#REF!</f>
        <v>#REF!</v>
      </c>
      <c r="AE98" s="189" t="e">
        <f>#REF!</f>
        <v>#REF!</v>
      </c>
      <c r="AF98" s="189" t="e">
        <f>#REF!</f>
        <v>#REF!</v>
      </c>
      <c r="AG98" s="189" t="e">
        <f>#REF!</f>
        <v>#REF!</v>
      </c>
      <c r="AH98" s="189" t="e">
        <f>#REF!</f>
        <v>#REF!</v>
      </c>
      <c r="AI98" s="189" t="e">
        <f>#REF!</f>
        <v>#REF!</v>
      </c>
      <c r="AJ98" s="189" t="e">
        <f>#REF!</f>
        <v>#REF!</v>
      </c>
      <c r="AK98" s="189" t="e">
        <f>#REF!</f>
        <v>#REF!</v>
      </c>
      <c r="AL98" s="189" t="e">
        <f>#REF!</f>
        <v>#REF!</v>
      </c>
      <c r="AM98" s="189" t="e">
        <f>#REF!</f>
        <v>#REF!</v>
      </c>
      <c r="AN98" s="189" t="e">
        <f>#REF!</f>
        <v>#REF!</v>
      </c>
      <c r="AO98" s="189" t="e">
        <f>#REF!</f>
        <v>#REF!</v>
      </c>
      <c r="AP98" s="189" t="e">
        <f>#REF!</f>
        <v>#REF!</v>
      </c>
      <c r="AQ98" s="189" t="e">
        <f>#REF!</f>
        <v>#REF!</v>
      </c>
      <c r="AR98" s="189" t="e">
        <f>#REF!</f>
        <v>#REF!</v>
      </c>
      <c r="AS98" s="189" t="e">
        <f>#REF!</f>
        <v>#REF!</v>
      </c>
      <c r="AT98" s="189" t="e">
        <f>#REF!</f>
        <v>#REF!</v>
      </c>
      <c r="AU98" s="189" t="e">
        <f>#REF!</f>
        <v>#REF!</v>
      </c>
      <c r="AV98" s="189" t="e">
        <f>#REF!</f>
        <v>#REF!</v>
      </c>
      <c r="AW98" s="189" t="e">
        <f>#REF!</f>
        <v>#REF!</v>
      </c>
      <c r="AX98" s="189" t="e">
        <f>#REF!</f>
        <v>#REF!</v>
      </c>
      <c r="AZ98" s="189" t="e">
        <f t="shared" si="59"/>
        <v>#REF!</v>
      </c>
      <c r="BA98" s="189" t="e">
        <f t="shared" si="61"/>
        <v>#REF!</v>
      </c>
      <c r="BB98" s="189" t="e">
        <f t="shared" si="62"/>
        <v>#REF!</v>
      </c>
      <c r="BC98" s="189" t="e">
        <f t="shared" si="63"/>
        <v>#REF!</v>
      </c>
      <c r="BD98" s="189" t="e">
        <f t="shared" si="64"/>
        <v>#REF!</v>
      </c>
      <c r="BE98" s="189" t="e">
        <f t="shared" si="65"/>
        <v>#REF!</v>
      </c>
      <c r="BF98" s="189" t="e">
        <f t="shared" si="66"/>
        <v>#REF!</v>
      </c>
      <c r="BG98" s="189" t="e">
        <f t="shared" si="67"/>
        <v>#REF!</v>
      </c>
      <c r="BH98" s="189" t="e">
        <f t="shared" si="68"/>
        <v>#REF!</v>
      </c>
      <c r="BI98" s="189" t="e">
        <f t="shared" si="69"/>
        <v>#REF!</v>
      </c>
      <c r="BJ98" s="189" t="e">
        <f t="shared" si="70"/>
        <v>#REF!</v>
      </c>
      <c r="BK98" s="189" t="e">
        <f t="shared" si="71"/>
        <v>#REF!</v>
      </c>
      <c r="BL98" s="189" t="e">
        <f t="shared" si="72"/>
        <v>#REF!</v>
      </c>
      <c r="BM98" s="189" t="e">
        <f t="shared" si="73"/>
        <v>#REF!</v>
      </c>
      <c r="BN98" s="189" t="e">
        <f t="shared" si="74"/>
        <v>#REF!</v>
      </c>
      <c r="BO98" s="189" t="e">
        <f t="shared" si="75"/>
        <v>#REF!</v>
      </c>
      <c r="BP98" s="189" t="e">
        <f t="shared" si="60"/>
        <v>#REF!</v>
      </c>
      <c r="BQ98" s="189" t="e">
        <f t="shared" si="52"/>
        <v>#REF!</v>
      </c>
      <c r="BR98" s="189" t="e">
        <f t="shared" si="53"/>
        <v>#REF!</v>
      </c>
      <c r="BS98" s="189" t="e">
        <f t="shared" si="54"/>
        <v>#REF!</v>
      </c>
      <c r="BT98" s="189" t="e">
        <f t="shared" si="55"/>
        <v>#REF!</v>
      </c>
      <c r="BU98" s="189" t="e">
        <f t="shared" si="56"/>
        <v>#REF!</v>
      </c>
      <c r="BV98" s="189" t="e">
        <f t="shared" si="57"/>
        <v>#REF!</v>
      </c>
      <c r="BW98" s="189" t="e">
        <f t="shared" si="58"/>
        <v>#REF!</v>
      </c>
    </row>
    <row r="99" spans="1:75">
      <c r="A99" s="168">
        <v>23</v>
      </c>
      <c r="B99" s="188" t="e">
        <f>#REF!</f>
        <v>#REF!</v>
      </c>
      <c r="C99" s="188" t="e">
        <f>#REF!</f>
        <v>#REF!</v>
      </c>
      <c r="D99" s="188" t="e">
        <f>#REF!</f>
        <v>#REF!</v>
      </c>
      <c r="E99" s="188" t="e">
        <f>#REF!</f>
        <v>#REF!</v>
      </c>
      <c r="F99" s="188" t="e">
        <f>#REF!</f>
        <v>#REF!</v>
      </c>
      <c r="G99" s="188" t="e">
        <f>#REF!</f>
        <v>#REF!</v>
      </c>
      <c r="H99" s="188" t="e">
        <f>#REF!</f>
        <v>#REF!</v>
      </c>
      <c r="I99" s="188" t="e">
        <f>#REF!</f>
        <v>#REF!</v>
      </c>
      <c r="J99" s="188" t="e">
        <f>#REF!</f>
        <v>#REF!</v>
      </c>
      <c r="K99" s="188" t="e">
        <f>#REF!</f>
        <v>#REF!</v>
      </c>
      <c r="L99" s="188" t="e">
        <f>#REF!</f>
        <v>#REF!</v>
      </c>
      <c r="M99" s="188" t="e">
        <f>#REF!</f>
        <v>#REF!</v>
      </c>
      <c r="N99" s="188" t="e">
        <f>#REF!</f>
        <v>#REF!</v>
      </c>
      <c r="O99" s="188" t="e">
        <f>#REF!</f>
        <v>#REF!</v>
      </c>
      <c r="P99" s="188" t="e">
        <f>#REF!</f>
        <v>#REF!</v>
      </c>
      <c r="Q99" s="188" t="e">
        <f>#REF!</f>
        <v>#REF!</v>
      </c>
      <c r="R99" s="188" t="e">
        <f>#REF!</f>
        <v>#REF!</v>
      </c>
      <c r="S99" s="188" t="e">
        <f>#REF!</f>
        <v>#REF!</v>
      </c>
      <c r="T99" s="188" t="e">
        <f>#REF!</f>
        <v>#REF!</v>
      </c>
      <c r="U99" s="188" t="e">
        <f>#REF!</f>
        <v>#REF!</v>
      </c>
      <c r="V99" s="188" t="e">
        <f>#REF!</f>
        <v>#REF!</v>
      </c>
      <c r="W99" s="188" t="e">
        <f>#REF!</f>
        <v>#REF!</v>
      </c>
      <c r="X99" s="188" t="e">
        <f>#REF!</f>
        <v>#REF!</v>
      </c>
      <c r="Y99" s="188" t="e">
        <f>#REF!</f>
        <v>#REF!</v>
      </c>
      <c r="AA99" s="189" t="e">
        <f>#REF!</f>
        <v>#REF!</v>
      </c>
      <c r="AB99" s="189" t="e">
        <f>#REF!</f>
        <v>#REF!</v>
      </c>
      <c r="AC99" s="189" t="e">
        <f>#REF!</f>
        <v>#REF!</v>
      </c>
      <c r="AD99" s="189" t="e">
        <f>#REF!</f>
        <v>#REF!</v>
      </c>
      <c r="AE99" s="189" t="e">
        <f>#REF!</f>
        <v>#REF!</v>
      </c>
      <c r="AF99" s="189" t="e">
        <f>#REF!</f>
        <v>#REF!</v>
      </c>
      <c r="AG99" s="189" t="e">
        <f>#REF!</f>
        <v>#REF!</v>
      </c>
      <c r="AH99" s="189" t="e">
        <f>#REF!</f>
        <v>#REF!</v>
      </c>
      <c r="AI99" s="189" t="e">
        <f>#REF!</f>
        <v>#REF!</v>
      </c>
      <c r="AJ99" s="189" t="e">
        <f>#REF!</f>
        <v>#REF!</v>
      </c>
      <c r="AK99" s="189" t="e">
        <f>#REF!</f>
        <v>#REF!</v>
      </c>
      <c r="AL99" s="189" t="e">
        <f>#REF!</f>
        <v>#REF!</v>
      </c>
      <c r="AM99" s="189" t="e">
        <f>#REF!</f>
        <v>#REF!</v>
      </c>
      <c r="AN99" s="189" t="e">
        <f>#REF!</f>
        <v>#REF!</v>
      </c>
      <c r="AO99" s="189" t="e">
        <f>#REF!</f>
        <v>#REF!</v>
      </c>
      <c r="AP99" s="189" t="e">
        <f>#REF!</f>
        <v>#REF!</v>
      </c>
      <c r="AQ99" s="189" t="e">
        <f>#REF!</f>
        <v>#REF!</v>
      </c>
      <c r="AR99" s="189" t="e">
        <f>#REF!</f>
        <v>#REF!</v>
      </c>
      <c r="AS99" s="189" t="e">
        <f>#REF!</f>
        <v>#REF!</v>
      </c>
      <c r="AT99" s="189" t="e">
        <f>#REF!</f>
        <v>#REF!</v>
      </c>
      <c r="AU99" s="189" t="e">
        <f>#REF!</f>
        <v>#REF!</v>
      </c>
      <c r="AV99" s="189" t="e">
        <f>#REF!</f>
        <v>#REF!</v>
      </c>
      <c r="AW99" s="189" t="e">
        <f>#REF!</f>
        <v>#REF!</v>
      </c>
      <c r="AX99" s="189" t="e">
        <f>#REF!</f>
        <v>#REF!</v>
      </c>
      <c r="AZ99" s="189" t="e">
        <f t="shared" si="59"/>
        <v>#REF!</v>
      </c>
      <c r="BA99" s="189" t="e">
        <f t="shared" si="61"/>
        <v>#REF!</v>
      </c>
      <c r="BB99" s="189" t="e">
        <f t="shared" si="62"/>
        <v>#REF!</v>
      </c>
      <c r="BC99" s="189" t="e">
        <f t="shared" si="63"/>
        <v>#REF!</v>
      </c>
      <c r="BD99" s="189" t="e">
        <f t="shared" si="64"/>
        <v>#REF!</v>
      </c>
      <c r="BE99" s="189" t="e">
        <f t="shared" si="65"/>
        <v>#REF!</v>
      </c>
      <c r="BF99" s="189" t="e">
        <f t="shared" si="66"/>
        <v>#REF!</v>
      </c>
      <c r="BG99" s="189" t="e">
        <f t="shared" si="67"/>
        <v>#REF!</v>
      </c>
      <c r="BH99" s="189" t="e">
        <f t="shared" si="68"/>
        <v>#REF!</v>
      </c>
      <c r="BI99" s="189" t="e">
        <f t="shared" si="69"/>
        <v>#REF!</v>
      </c>
      <c r="BJ99" s="189" t="e">
        <f t="shared" si="70"/>
        <v>#REF!</v>
      </c>
      <c r="BK99" s="189" t="e">
        <f t="shared" si="71"/>
        <v>#REF!</v>
      </c>
      <c r="BL99" s="189" t="e">
        <f t="shared" si="72"/>
        <v>#REF!</v>
      </c>
      <c r="BM99" s="189" t="e">
        <f t="shared" si="73"/>
        <v>#REF!</v>
      </c>
      <c r="BN99" s="189" t="e">
        <f t="shared" si="74"/>
        <v>#REF!</v>
      </c>
      <c r="BO99" s="189" t="e">
        <f t="shared" si="75"/>
        <v>#REF!</v>
      </c>
      <c r="BP99" s="189" t="e">
        <f t="shared" si="60"/>
        <v>#REF!</v>
      </c>
      <c r="BQ99" s="189" t="e">
        <f t="shared" si="52"/>
        <v>#REF!</v>
      </c>
      <c r="BR99" s="189" t="e">
        <f t="shared" si="53"/>
        <v>#REF!</v>
      </c>
      <c r="BS99" s="189" t="e">
        <f t="shared" si="54"/>
        <v>#REF!</v>
      </c>
      <c r="BT99" s="189" t="e">
        <f t="shared" si="55"/>
        <v>#REF!</v>
      </c>
      <c r="BU99" s="189" t="e">
        <f t="shared" si="56"/>
        <v>#REF!</v>
      </c>
      <c r="BV99" s="189" t="e">
        <f t="shared" si="57"/>
        <v>#REF!</v>
      </c>
      <c r="BW99" s="189" t="e">
        <f t="shared" si="58"/>
        <v>#REF!</v>
      </c>
    </row>
    <row r="100" spans="1:75">
      <c r="A100" s="168">
        <v>24</v>
      </c>
      <c r="B100" s="188" t="e">
        <f>#REF!</f>
        <v>#REF!</v>
      </c>
      <c r="C100" s="188" t="e">
        <f>#REF!</f>
        <v>#REF!</v>
      </c>
      <c r="D100" s="188" t="e">
        <f>#REF!</f>
        <v>#REF!</v>
      </c>
      <c r="E100" s="188" t="e">
        <f>#REF!</f>
        <v>#REF!</v>
      </c>
      <c r="F100" s="188" t="e">
        <f>#REF!</f>
        <v>#REF!</v>
      </c>
      <c r="G100" s="188" t="e">
        <f>#REF!</f>
        <v>#REF!</v>
      </c>
      <c r="H100" s="188" t="e">
        <f>#REF!</f>
        <v>#REF!</v>
      </c>
      <c r="I100" s="188" t="e">
        <f>#REF!</f>
        <v>#REF!</v>
      </c>
      <c r="J100" s="188" t="e">
        <f>#REF!</f>
        <v>#REF!</v>
      </c>
      <c r="K100" s="188" t="e">
        <f>#REF!</f>
        <v>#REF!</v>
      </c>
      <c r="L100" s="188" t="e">
        <f>#REF!</f>
        <v>#REF!</v>
      </c>
      <c r="M100" s="188" t="e">
        <f>#REF!</f>
        <v>#REF!</v>
      </c>
      <c r="N100" s="188" t="e">
        <f>#REF!</f>
        <v>#REF!</v>
      </c>
      <c r="O100" s="188" t="e">
        <f>#REF!</f>
        <v>#REF!</v>
      </c>
      <c r="P100" s="188" t="e">
        <f>#REF!</f>
        <v>#REF!</v>
      </c>
      <c r="Q100" s="188" t="e">
        <f>#REF!</f>
        <v>#REF!</v>
      </c>
      <c r="R100" s="188" t="e">
        <f>#REF!</f>
        <v>#REF!</v>
      </c>
      <c r="S100" s="188" t="e">
        <f>#REF!</f>
        <v>#REF!</v>
      </c>
      <c r="T100" s="188" t="e">
        <f>#REF!</f>
        <v>#REF!</v>
      </c>
      <c r="U100" s="188" t="e">
        <f>#REF!</f>
        <v>#REF!</v>
      </c>
      <c r="V100" s="188" t="e">
        <f>#REF!</f>
        <v>#REF!</v>
      </c>
      <c r="W100" s="188" t="e">
        <f>#REF!</f>
        <v>#REF!</v>
      </c>
      <c r="X100" s="188" t="e">
        <f>#REF!</f>
        <v>#REF!</v>
      </c>
      <c r="Y100" s="188" t="e">
        <f>#REF!</f>
        <v>#REF!</v>
      </c>
      <c r="AA100" s="189" t="e">
        <f>#REF!</f>
        <v>#REF!</v>
      </c>
      <c r="AB100" s="189" t="e">
        <f>#REF!</f>
        <v>#REF!</v>
      </c>
      <c r="AC100" s="189" t="e">
        <f>#REF!</f>
        <v>#REF!</v>
      </c>
      <c r="AD100" s="189" t="e">
        <f>#REF!</f>
        <v>#REF!</v>
      </c>
      <c r="AE100" s="189" t="e">
        <f>#REF!</f>
        <v>#REF!</v>
      </c>
      <c r="AF100" s="189" t="e">
        <f>#REF!</f>
        <v>#REF!</v>
      </c>
      <c r="AG100" s="189" t="e">
        <f>#REF!</f>
        <v>#REF!</v>
      </c>
      <c r="AH100" s="189" t="e">
        <f>#REF!</f>
        <v>#REF!</v>
      </c>
      <c r="AI100" s="189" t="e">
        <f>#REF!</f>
        <v>#REF!</v>
      </c>
      <c r="AJ100" s="189" t="e">
        <f>#REF!</f>
        <v>#REF!</v>
      </c>
      <c r="AK100" s="189" t="e">
        <f>#REF!</f>
        <v>#REF!</v>
      </c>
      <c r="AL100" s="189" t="e">
        <f>#REF!</f>
        <v>#REF!</v>
      </c>
      <c r="AM100" s="189" t="e">
        <f>#REF!</f>
        <v>#REF!</v>
      </c>
      <c r="AN100" s="189" t="e">
        <f>#REF!</f>
        <v>#REF!</v>
      </c>
      <c r="AO100" s="189" t="e">
        <f>#REF!</f>
        <v>#REF!</v>
      </c>
      <c r="AP100" s="189" t="e">
        <f>#REF!</f>
        <v>#REF!</v>
      </c>
      <c r="AQ100" s="189" t="e">
        <f>#REF!</f>
        <v>#REF!</v>
      </c>
      <c r="AR100" s="189" t="e">
        <f>#REF!</f>
        <v>#REF!</v>
      </c>
      <c r="AS100" s="189" t="e">
        <f>#REF!</f>
        <v>#REF!</v>
      </c>
      <c r="AT100" s="189" t="e">
        <f>#REF!</f>
        <v>#REF!</v>
      </c>
      <c r="AU100" s="189" t="e">
        <f>#REF!</f>
        <v>#REF!</v>
      </c>
      <c r="AV100" s="189" t="e">
        <f>#REF!</f>
        <v>#REF!</v>
      </c>
      <c r="AW100" s="189" t="e">
        <f>#REF!</f>
        <v>#REF!</v>
      </c>
      <c r="AX100" s="189" t="e">
        <f>#REF!</f>
        <v>#REF!</v>
      </c>
      <c r="AZ100" s="189" t="e">
        <f t="shared" si="59"/>
        <v>#REF!</v>
      </c>
      <c r="BA100" s="189" t="e">
        <f t="shared" si="61"/>
        <v>#REF!</v>
      </c>
      <c r="BB100" s="189" t="e">
        <f t="shared" si="62"/>
        <v>#REF!</v>
      </c>
      <c r="BC100" s="189" t="e">
        <f t="shared" si="63"/>
        <v>#REF!</v>
      </c>
      <c r="BD100" s="189" t="e">
        <f t="shared" si="64"/>
        <v>#REF!</v>
      </c>
      <c r="BE100" s="189" t="e">
        <f t="shared" si="65"/>
        <v>#REF!</v>
      </c>
      <c r="BF100" s="189" t="e">
        <f t="shared" si="66"/>
        <v>#REF!</v>
      </c>
      <c r="BG100" s="189" t="e">
        <f t="shared" si="67"/>
        <v>#REF!</v>
      </c>
      <c r="BH100" s="189" t="e">
        <f t="shared" si="68"/>
        <v>#REF!</v>
      </c>
      <c r="BI100" s="189" t="e">
        <f t="shared" si="69"/>
        <v>#REF!</v>
      </c>
      <c r="BJ100" s="189" t="e">
        <f t="shared" si="70"/>
        <v>#REF!</v>
      </c>
      <c r="BK100" s="189" t="e">
        <f t="shared" si="71"/>
        <v>#REF!</v>
      </c>
      <c r="BL100" s="189" t="e">
        <f t="shared" si="72"/>
        <v>#REF!</v>
      </c>
      <c r="BM100" s="189" t="e">
        <f t="shared" si="73"/>
        <v>#REF!</v>
      </c>
      <c r="BN100" s="189" t="e">
        <f t="shared" si="74"/>
        <v>#REF!</v>
      </c>
      <c r="BO100" s="189" t="e">
        <f t="shared" si="75"/>
        <v>#REF!</v>
      </c>
      <c r="BP100" s="189" t="e">
        <f t="shared" si="60"/>
        <v>#REF!</v>
      </c>
      <c r="BQ100" s="189" t="e">
        <f t="shared" si="52"/>
        <v>#REF!</v>
      </c>
      <c r="BR100" s="189" t="e">
        <f t="shared" si="53"/>
        <v>#REF!</v>
      </c>
      <c r="BS100" s="189" t="e">
        <f t="shared" si="54"/>
        <v>#REF!</v>
      </c>
      <c r="BT100" s="189" t="e">
        <f t="shared" si="55"/>
        <v>#REF!</v>
      </c>
      <c r="BU100" s="189" t="e">
        <f t="shared" si="56"/>
        <v>#REF!</v>
      </c>
      <c r="BV100" s="189" t="e">
        <f t="shared" si="57"/>
        <v>#REF!</v>
      </c>
      <c r="BW100" s="189" t="e">
        <f t="shared" si="58"/>
        <v>#REF!</v>
      </c>
    </row>
    <row r="101" spans="1:75">
      <c r="A101" s="168">
        <v>25</v>
      </c>
      <c r="B101" s="188" t="e">
        <f>#REF!</f>
        <v>#REF!</v>
      </c>
      <c r="C101" s="188" t="e">
        <f>#REF!</f>
        <v>#REF!</v>
      </c>
      <c r="D101" s="188" t="e">
        <f>#REF!</f>
        <v>#REF!</v>
      </c>
      <c r="E101" s="188" t="e">
        <f>#REF!</f>
        <v>#REF!</v>
      </c>
      <c r="F101" s="188" t="e">
        <f>#REF!</f>
        <v>#REF!</v>
      </c>
      <c r="G101" s="188" t="e">
        <f>#REF!</f>
        <v>#REF!</v>
      </c>
      <c r="H101" s="188" t="e">
        <f>#REF!</f>
        <v>#REF!</v>
      </c>
      <c r="I101" s="188" t="e">
        <f>#REF!</f>
        <v>#REF!</v>
      </c>
      <c r="J101" s="188" t="e">
        <f>#REF!</f>
        <v>#REF!</v>
      </c>
      <c r="K101" s="188" t="e">
        <f>#REF!</f>
        <v>#REF!</v>
      </c>
      <c r="L101" s="188" t="e">
        <f>#REF!</f>
        <v>#REF!</v>
      </c>
      <c r="M101" s="188" t="e">
        <f>#REF!</f>
        <v>#REF!</v>
      </c>
      <c r="N101" s="188" t="e">
        <f>#REF!</f>
        <v>#REF!</v>
      </c>
      <c r="O101" s="188" t="e">
        <f>#REF!</f>
        <v>#REF!</v>
      </c>
      <c r="P101" s="188" t="e">
        <f>#REF!</f>
        <v>#REF!</v>
      </c>
      <c r="Q101" s="188" t="e">
        <f>#REF!</f>
        <v>#REF!</v>
      </c>
      <c r="R101" s="188" t="e">
        <f>#REF!</f>
        <v>#REF!</v>
      </c>
      <c r="S101" s="188" t="e">
        <f>#REF!</f>
        <v>#REF!</v>
      </c>
      <c r="T101" s="188" t="e">
        <f>#REF!</f>
        <v>#REF!</v>
      </c>
      <c r="U101" s="188" t="e">
        <f>#REF!</f>
        <v>#REF!</v>
      </c>
      <c r="V101" s="188" t="e">
        <f>#REF!</f>
        <v>#REF!</v>
      </c>
      <c r="W101" s="188" t="e">
        <f>#REF!</f>
        <v>#REF!</v>
      </c>
      <c r="X101" s="188" t="e">
        <f>#REF!</f>
        <v>#REF!</v>
      </c>
      <c r="Y101" s="188" t="e">
        <f>#REF!</f>
        <v>#REF!</v>
      </c>
      <c r="AA101" s="189" t="e">
        <f>#REF!</f>
        <v>#REF!</v>
      </c>
      <c r="AB101" s="189" t="e">
        <f>#REF!</f>
        <v>#REF!</v>
      </c>
      <c r="AC101" s="189" t="e">
        <f>#REF!</f>
        <v>#REF!</v>
      </c>
      <c r="AD101" s="189" t="e">
        <f>#REF!</f>
        <v>#REF!</v>
      </c>
      <c r="AE101" s="189" t="e">
        <f>#REF!</f>
        <v>#REF!</v>
      </c>
      <c r="AF101" s="189" t="e">
        <f>#REF!</f>
        <v>#REF!</v>
      </c>
      <c r="AG101" s="189" t="e">
        <f>#REF!</f>
        <v>#REF!</v>
      </c>
      <c r="AH101" s="189" t="e">
        <f>#REF!</f>
        <v>#REF!</v>
      </c>
      <c r="AI101" s="189" t="e">
        <f>#REF!</f>
        <v>#REF!</v>
      </c>
      <c r="AJ101" s="189" t="e">
        <f>#REF!</f>
        <v>#REF!</v>
      </c>
      <c r="AK101" s="189" t="e">
        <f>#REF!</f>
        <v>#REF!</v>
      </c>
      <c r="AL101" s="189" t="e">
        <f>#REF!</f>
        <v>#REF!</v>
      </c>
      <c r="AM101" s="189" t="e">
        <f>#REF!</f>
        <v>#REF!</v>
      </c>
      <c r="AN101" s="189" t="e">
        <f>#REF!</f>
        <v>#REF!</v>
      </c>
      <c r="AO101" s="189" t="e">
        <f>#REF!</f>
        <v>#REF!</v>
      </c>
      <c r="AP101" s="189" t="e">
        <f>#REF!</f>
        <v>#REF!</v>
      </c>
      <c r="AQ101" s="189" t="e">
        <f>#REF!</f>
        <v>#REF!</v>
      </c>
      <c r="AR101" s="189" t="e">
        <f>#REF!</f>
        <v>#REF!</v>
      </c>
      <c r="AS101" s="189" t="e">
        <f>#REF!</f>
        <v>#REF!</v>
      </c>
      <c r="AT101" s="189" t="e">
        <f>#REF!</f>
        <v>#REF!</v>
      </c>
      <c r="AU101" s="189" t="e">
        <f>#REF!</f>
        <v>#REF!</v>
      </c>
      <c r="AV101" s="189" t="e">
        <f>#REF!</f>
        <v>#REF!</v>
      </c>
      <c r="AW101" s="189" t="e">
        <f>#REF!</f>
        <v>#REF!</v>
      </c>
      <c r="AX101" s="189" t="e">
        <f>#REF!</f>
        <v>#REF!</v>
      </c>
      <c r="AZ101" s="189" t="e">
        <f t="shared" si="59"/>
        <v>#REF!</v>
      </c>
      <c r="BA101" s="189" t="e">
        <f t="shared" si="61"/>
        <v>#REF!</v>
      </c>
      <c r="BB101" s="189" t="e">
        <f t="shared" si="62"/>
        <v>#REF!</v>
      </c>
      <c r="BC101" s="189" t="e">
        <f t="shared" si="63"/>
        <v>#REF!</v>
      </c>
      <c r="BD101" s="189" t="e">
        <f t="shared" si="64"/>
        <v>#REF!</v>
      </c>
      <c r="BE101" s="189" t="e">
        <f t="shared" si="65"/>
        <v>#REF!</v>
      </c>
      <c r="BF101" s="189" t="e">
        <f t="shared" si="66"/>
        <v>#REF!</v>
      </c>
      <c r="BG101" s="189" t="e">
        <f t="shared" si="67"/>
        <v>#REF!</v>
      </c>
      <c r="BH101" s="189" t="e">
        <f t="shared" si="68"/>
        <v>#REF!</v>
      </c>
      <c r="BI101" s="189" t="e">
        <f t="shared" si="69"/>
        <v>#REF!</v>
      </c>
      <c r="BJ101" s="189" t="e">
        <f t="shared" si="70"/>
        <v>#REF!</v>
      </c>
      <c r="BK101" s="189" t="e">
        <f t="shared" si="71"/>
        <v>#REF!</v>
      </c>
      <c r="BL101" s="189" t="e">
        <f t="shared" si="72"/>
        <v>#REF!</v>
      </c>
      <c r="BM101" s="189" t="e">
        <f t="shared" si="73"/>
        <v>#REF!</v>
      </c>
      <c r="BN101" s="189" t="e">
        <f t="shared" si="74"/>
        <v>#REF!</v>
      </c>
      <c r="BO101" s="189" t="e">
        <f t="shared" si="75"/>
        <v>#REF!</v>
      </c>
      <c r="BP101" s="189" t="e">
        <f t="shared" si="60"/>
        <v>#REF!</v>
      </c>
      <c r="BQ101" s="189" t="e">
        <f t="shared" si="52"/>
        <v>#REF!</v>
      </c>
      <c r="BR101" s="189" t="e">
        <f t="shared" si="53"/>
        <v>#REF!</v>
      </c>
      <c r="BS101" s="189" t="e">
        <f t="shared" si="54"/>
        <v>#REF!</v>
      </c>
      <c r="BT101" s="189" t="e">
        <f t="shared" si="55"/>
        <v>#REF!</v>
      </c>
      <c r="BU101" s="189" t="e">
        <f t="shared" si="56"/>
        <v>#REF!</v>
      </c>
      <c r="BV101" s="189" t="e">
        <f t="shared" si="57"/>
        <v>#REF!</v>
      </c>
      <c r="BW101" s="189" t="e">
        <f t="shared" si="58"/>
        <v>#REF!</v>
      </c>
    </row>
    <row r="102" spans="1:75">
      <c r="A102" s="168">
        <v>26</v>
      </c>
      <c r="B102" s="188" t="e">
        <f>#REF!</f>
        <v>#REF!</v>
      </c>
      <c r="C102" s="188" t="e">
        <f>#REF!</f>
        <v>#REF!</v>
      </c>
      <c r="D102" s="188" t="e">
        <f>#REF!</f>
        <v>#REF!</v>
      </c>
      <c r="E102" s="188" t="e">
        <f>#REF!</f>
        <v>#REF!</v>
      </c>
      <c r="F102" s="188" t="e">
        <f>#REF!</f>
        <v>#REF!</v>
      </c>
      <c r="G102" s="188" t="e">
        <f>#REF!</f>
        <v>#REF!</v>
      </c>
      <c r="H102" s="188" t="e">
        <f>#REF!</f>
        <v>#REF!</v>
      </c>
      <c r="I102" s="188" t="e">
        <f>#REF!</f>
        <v>#REF!</v>
      </c>
      <c r="J102" s="188" t="e">
        <f>#REF!</f>
        <v>#REF!</v>
      </c>
      <c r="K102" s="188" t="e">
        <f>#REF!</f>
        <v>#REF!</v>
      </c>
      <c r="L102" s="188" t="e">
        <f>#REF!</f>
        <v>#REF!</v>
      </c>
      <c r="M102" s="188" t="e">
        <f>#REF!</f>
        <v>#REF!</v>
      </c>
      <c r="N102" s="188" t="e">
        <f>#REF!</f>
        <v>#REF!</v>
      </c>
      <c r="O102" s="188" t="e">
        <f>#REF!</f>
        <v>#REF!</v>
      </c>
      <c r="P102" s="188" t="e">
        <f>#REF!</f>
        <v>#REF!</v>
      </c>
      <c r="Q102" s="188" t="e">
        <f>#REF!</f>
        <v>#REF!</v>
      </c>
      <c r="R102" s="188" t="e">
        <f>#REF!</f>
        <v>#REF!</v>
      </c>
      <c r="S102" s="188" t="e">
        <f>#REF!</f>
        <v>#REF!</v>
      </c>
      <c r="T102" s="188" t="e">
        <f>#REF!</f>
        <v>#REF!</v>
      </c>
      <c r="U102" s="188" t="e">
        <f>#REF!</f>
        <v>#REF!</v>
      </c>
      <c r="V102" s="188" t="e">
        <f>#REF!</f>
        <v>#REF!</v>
      </c>
      <c r="W102" s="188" t="e">
        <f>#REF!</f>
        <v>#REF!</v>
      </c>
      <c r="X102" s="188" t="e">
        <f>#REF!</f>
        <v>#REF!</v>
      </c>
      <c r="Y102" s="188" t="e">
        <f>#REF!</f>
        <v>#REF!</v>
      </c>
      <c r="AA102" s="189" t="e">
        <f>#REF!</f>
        <v>#REF!</v>
      </c>
      <c r="AB102" s="189" t="e">
        <f>#REF!</f>
        <v>#REF!</v>
      </c>
      <c r="AC102" s="189" t="e">
        <f>#REF!</f>
        <v>#REF!</v>
      </c>
      <c r="AD102" s="189" t="e">
        <f>#REF!</f>
        <v>#REF!</v>
      </c>
      <c r="AE102" s="189" t="e">
        <f>#REF!</f>
        <v>#REF!</v>
      </c>
      <c r="AF102" s="189" t="e">
        <f>#REF!</f>
        <v>#REF!</v>
      </c>
      <c r="AG102" s="189" t="e">
        <f>#REF!</f>
        <v>#REF!</v>
      </c>
      <c r="AH102" s="189" t="e">
        <f>#REF!</f>
        <v>#REF!</v>
      </c>
      <c r="AI102" s="189" t="e">
        <f>#REF!</f>
        <v>#REF!</v>
      </c>
      <c r="AJ102" s="189" t="e">
        <f>#REF!</f>
        <v>#REF!</v>
      </c>
      <c r="AK102" s="189" t="e">
        <f>#REF!</f>
        <v>#REF!</v>
      </c>
      <c r="AL102" s="189" t="e">
        <f>#REF!</f>
        <v>#REF!</v>
      </c>
      <c r="AM102" s="189" t="e">
        <f>#REF!</f>
        <v>#REF!</v>
      </c>
      <c r="AN102" s="189" t="e">
        <f>#REF!</f>
        <v>#REF!</v>
      </c>
      <c r="AO102" s="189" t="e">
        <f>#REF!</f>
        <v>#REF!</v>
      </c>
      <c r="AP102" s="189" t="e">
        <f>#REF!</f>
        <v>#REF!</v>
      </c>
      <c r="AQ102" s="189" t="e">
        <f>#REF!</f>
        <v>#REF!</v>
      </c>
      <c r="AR102" s="189" t="e">
        <f>#REF!</f>
        <v>#REF!</v>
      </c>
      <c r="AS102" s="189" t="e">
        <f>#REF!</f>
        <v>#REF!</v>
      </c>
      <c r="AT102" s="189" t="e">
        <f>#REF!</f>
        <v>#REF!</v>
      </c>
      <c r="AU102" s="189" t="e">
        <f>#REF!</f>
        <v>#REF!</v>
      </c>
      <c r="AV102" s="189" t="e">
        <f>#REF!</f>
        <v>#REF!</v>
      </c>
      <c r="AW102" s="189" t="e">
        <f>#REF!</f>
        <v>#REF!</v>
      </c>
      <c r="AX102" s="189" t="e">
        <f>#REF!</f>
        <v>#REF!</v>
      </c>
      <c r="AZ102" s="189" t="e">
        <f t="shared" si="59"/>
        <v>#REF!</v>
      </c>
      <c r="BA102" s="189" t="e">
        <f t="shared" si="61"/>
        <v>#REF!</v>
      </c>
      <c r="BB102" s="189" t="e">
        <f t="shared" si="62"/>
        <v>#REF!</v>
      </c>
      <c r="BC102" s="189" t="e">
        <f t="shared" si="63"/>
        <v>#REF!</v>
      </c>
      <c r="BD102" s="189" t="e">
        <f t="shared" si="64"/>
        <v>#REF!</v>
      </c>
      <c r="BE102" s="189" t="e">
        <f t="shared" si="65"/>
        <v>#REF!</v>
      </c>
      <c r="BF102" s="189" t="e">
        <f t="shared" si="66"/>
        <v>#REF!</v>
      </c>
      <c r="BG102" s="189" t="e">
        <f t="shared" si="67"/>
        <v>#REF!</v>
      </c>
      <c r="BH102" s="189" t="e">
        <f t="shared" si="68"/>
        <v>#REF!</v>
      </c>
      <c r="BI102" s="189" t="e">
        <f t="shared" si="69"/>
        <v>#REF!</v>
      </c>
      <c r="BJ102" s="189" t="e">
        <f t="shared" si="70"/>
        <v>#REF!</v>
      </c>
      <c r="BK102" s="189" t="e">
        <f t="shared" si="71"/>
        <v>#REF!</v>
      </c>
      <c r="BL102" s="189" t="e">
        <f t="shared" si="72"/>
        <v>#REF!</v>
      </c>
      <c r="BM102" s="189" t="e">
        <f t="shared" si="73"/>
        <v>#REF!</v>
      </c>
      <c r="BN102" s="189" t="e">
        <f t="shared" si="74"/>
        <v>#REF!</v>
      </c>
      <c r="BO102" s="189" t="e">
        <f t="shared" si="75"/>
        <v>#REF!</v>
      </c>
      <c r="BP102" s="189" t="e">
        <f t="shared" si="60"/>
        <v>#REF!</v>
      </c>
      <c r="BQ102" s="189" t="e">
        <f t="shared" si="52"/>
        <v>#REF!</v>
      </c>
      <c r="BR102" s="189" t="e">
        <f t="shared" si="53"/>
        <v>#REF!</v>
      </c>
      <c r="BS102" s="189" t="e">
        <f t="shared" si="54"/>
        <v>#REF!</v>
      </c>
      <c r="BT102" s="189" t="e">
        <f t="shared" si="55"/>
        <v>#REF!</v>
      </c>
      <c r="BU102" s="189" t="e">
        <f t="shared" si="56"/>
        <v>#REF!</v>
      </c>
      <c r="BV102" s="189" t="e">
        <f t="shared" si="57"/>
        <v>#REF!</v>
      </c>
      <c r="BW102" s="189" t="e">
        <f t="shared" si="58"/>
        <v>#REF!</v>
      </c>
    </row>
    <row r="103" spans="1:75">
      <c r="A103" s="168">
        <v>27</v>
      </c>
      <c r="B103" s="188" t="e">
        <f>#REF!</f>
        <v>#REF!</v>
      </c>
      <c r="C103" s="188" t="e">
        <f>#REF!</f>
        <v>#REF!</v>
      </c>
      <c r="D103" s="188" t="e">
        <f>#REF!</f>
        <v>#REF!</v>
      </c>
      <c r="E103" s="188" t="e">
        <f>#REF!</f>
        <v>#REF!</v>
      </c>
      <c r="F103" s="188" t="e">
        <f>#REF!</f>
        <v>#REF!</v>
      </c>
      <c r="G103" s="188" t="e">
        <f>#REF!</f>
        <v>#REF!</v>
      </c>
      <c r="H103" s="188" t="e">
        <f>#REF!</f>
        <v>#REF!</v>
      </c>
      <c r="I103" s="188" t="e">
        <f>#REF!</f>
        <v>#REF!</v>
      </c>
      <c r="J103" s="188" t="e">
        <f>#REF!</f>
        <v>#REF!</v>
      </c>
      <c r="K103" s="188" t="e">
        <f>#REF!</f>
        <v>#REF!</v>
      </c>
      <c r="L103" s="188" t="e">
        <f>#REF!</f>
        <v>#REF!</v>
      </c>
      <c r="M103" s="188" t="e">
        <f>#REF!</f>
        <v>#REF!</v>
      </c>
      <c r="N103" s="188" t="e">
        <f>#REF!</f>
        <v>#REF!</v>
      </c>
      <c r="O103" s="188" t="e">
        <f>#REF!</f>
        <v>#REF!</v>
      </c>
      <c r="P103" s="188" t="e">
        <f>#REF!</f>
        <v>#REF!</v>
      </c>
      <c r="Q103" s="188" t="e">
        <f>#REF!</f>
        <v>#REF!</v>
      </c>
      <c r="R103" s="188" t="e">
        <f>#REF!</f>
        <v>#REF!</v>
      </c>
      <c r="S103" s="188" t="e">
        <f>#REF!</f>
        <v>#REF!</v>
      </c>
      <c r="T103" s="188" t="e">
        <f>#REF!</f>
        <v>#REF!</v>
      </c>
      <c r="U103" s="188" t="e">
        <f>#REF!</f>
        <v>#REF!</v>
      </c>
      <c r="V103" s="188" t="e">
        <f>#REF!</f>
        <v>#REF!</v>
      </c>
      <c r="W103" s="188" t="e">
        <f>#REF!</f>
        <v>#REF!</v>
      </c>
      <c r="X103" s="188" t="e">
        <f>#REF!</f>
        <v>#REF!</v>
      </c>
      <c r="Y103" s="188" t="e">
        <f>#REF!</f>
        <v>#REF!</v>
      </c>
      <c r="AA103" s="189" t="e">
        <f>#REF!</f>
        <v>#REF!</v>
      </c>
      <c r="AB103" s="189" t="e">
        <f>#REF!</f>
        <v>#REF!</v>
      </c>
      <c r="AC103" s="189" t="e">
        <f>#REF!</f>
        <v>#REF!</v>
      </c>
      <c r="AD103" s="189" t="e">
        <f>#REF!</f>
        <v>#REF!</v>
      </c>
      <c r="AE103" s="189" t="e">
        <f>#REF!</f>
        <v>#REF!</v>
      </c>
      <c r="AF103" s="189" t="e">
        <f>#REF!</f>
        <v>#REF!</v>
      </c>
      <c r="AG103" s="189" t="e">
        <f>#REF!</f>
        <v>#REF!</v>
      </c>
      <c r="AH103" s="189" t="e">
        <f>#REF!</f>
        <v>#REF!</v>
      </c>
      <c r="AI103" s="189" t="e">
        <f>#REF!</f>
        <v>#REF!</v>
      </c>
      <c r="AJ103" s="189" t="e">
        <f>#REF!</f>
        <v>#REF!</v>
      </c>
      <c r="AK103" s="189" t="e">
        <f>#REF!</f>
        <v>#REF!</v>
      </c>
      <c r="AL103" s="189" t="e">
        <f>#REF!</f>
        <v>#REF!</v>
      </c>
      <c r="AM103" s="189" t="e">
        <f>#REF!</f>
        <v>#REF!</v>
      </c>
      <c r="AN103" s="189" t="e">
        <f>#REF!</f>
        <v>#REF!</v>
      </c>
      <c r="AO103" s="189" t="e">
        <f>#REF!</f>
        <v>#REF!</v>
      </c>
      <c r="AP103" s="189" t="e">
        <f>#REF!</f>
        <v>#REF!</v>
      </c>
      <c r="AQ103" s="189" t="e">
        <f>#REF!</f>
        <v>#REF!</v>
      </c>
      <c r="AR103" s="189" t="e">
        <f>#REF!</f>
        <v>#REF!</v>
      </c>
      <c r="AS103" s="189" t="e">
        <f>#REF!</f>
        <v>#REF!</v>
      </c>
      <c r="AT103" s="189" t="e">
        <f>#REF!</f>
        <v>#REF!</v>
      </c>
      <c r="AU103" s="189" t="e">
        <f>#REF!</f>
        <v>#REF!</v>
      </c>
      <c r="AV103" s="189" t="e">
        <f>#REF!</f>
        <v>#REF!</v>
      </c>
      <c r="AW103" s="189" t="e">
        <f>#REF!</f>
        <v>#REF!</v>
      </c>
      <c r="AX103" s="189" t="e">
        <f>#REF!</f>
        <v>#REF!</v>
      </c>
      <c r="AZ103" s="189" t="e">
        <f t="shared" si="59"/>
        <v>#REF!</v>
      </c>
      <c r="BA103" s="189" t="e">
        <f t="shared" si="61"/>
        <v>#REF!</v>
      </c>
      <c r="BB103" s="189" t="e">
        <f t="shared" si="62"/>
        <v>#REF!</v>
      </c>
      <c r="BC103" s="189" t="e">
        <f t="shared" si="63"/>
        <v>#REF!</v>
      </c>
      <c r="BD103" s="189" t="e">
        <f t="shared" si="64"/>
        <v>#REF!</v>
      </c>
      <c r="BE103" s="189" t="e">
        <f t="shared" si="65"/>
        <v>#REF!</v>
      </c>
      <c r="BF103" s="189" t="e">
        <f t="shared" si="66"/>
        <v>#REF!</v>
      </c>
      <c r="BG103" s="189" t="e">
        <f t="shared" si="67"/>
        <v>#REF!</v>
      </c>
      <c r="BH103" s="189" t="e">
        <f t="shared" si="68"/>
        <v>#REF!</v>
      </c>
      <c r="BI103" s="189" t="e">
        <f t="shared" si="69"/>
        <v>#REF!</v>
      </c>
      <c r="BJ103" s="189" t="e">
        <f t="shared" si="70"/>
        <v>#REF!</v>
      </c>
      <c r="BK103" s="189" t="e">
        <f t="shared" si="71"/>
        <v>#REF!</v>
      </c>
      <c r="BL103" s="189" t="e">
        <f t="shared" si="72"/>
        <v>#REF!</v>
      </c>
      <c r="BM103" s="189" t="e">
        <f t="shared" si="73"/>
        <v>#REF!</v>
      </c>
      <c r="BN103" s="189" t="e">
        <f t="shared" si="74"/>
        <v>#REF!</v>
      </c>
      <c r="BO103" s="189" t="e">
        <f t="shared" si="75"/>
        <v>#REF!</v>
      </c>
      <c r="BP103" s="189" t="e">
        <f t="shared" si="60"/>
        <v>#REF!</v>
      </c>
      <c r="BQ103" s="189" t="e">
        <f t="shared" si="52"/>
        <v>#REF!</v>
      </c>
      <c r="BR103" s="189" t="e">
        <f t="shared" si="53"/>
        <v>#REF!</v>
      </c>
      <c r="BS103" s="189" t="e">
        <f t="shared" si="54"/>
        <v>#REF!</v>
      </c>
      <c r="BT103" s="189" t="e">
        <f t="shared" si="55"/>
        <v>#REF!</v>
      </c>
      <c r="BU103" s="189" t="e">
        <f t="shared" si="56"/>
        <v>#REF!</v>
      </c>
      <c r="BV103" s="189" t="e">
        <f t="shared" si="57"/>
        <v>#REF!</v>
      </c>
      <c r="BW103" s="189" t="e">
        <f t="shared" si="58"/>
        <v>#REF!</v>
      </c>
    </row>
    <row r="104" spans="1:75">
      <c r="A104" s="168">
        <v>28</v>
      </c>
      <c r="B104" s="188" t="e">
        <f>#REF!</f>
        <v>#REF!</v>
      </c>
      <c r="C104" s="188" t="e">
        <f>#REF!</f>
        <v>#REF!</v>
      </c>
      <c r="D104" s="188" t="e">
        <f>#REF!</f>
        <v>#REF!</v>
      </c>
      <c r="E104" s="188" t="e">
        <f>#REF!</f>
        <v>#REF!</v>
      </c>
      <c r="F104" s="188" t="e">
        <f>#REF!</f>
        <v>#REF!</v>
      </c>
      <c r="G104" s="188" t="e">
        <f>#REF!</f>
        <v>#REF!</v>
      </c>
      <c r="H104" s="188" t="e">
        <f>#REF!</f>
        <v>#REF!</v>
      </c>
      <c r="I104" s="188" t="e">
        <f>#REF!</f>
        <v>#REF!</v>
      </c>
      <c r="J104" s="188" t="e">
        <f>#REF!</f>
        <v>#REF!</v>
      </c>
      <c r="K104" s="188" t="e">
        <f>#REF!</f>
        <v>#REF!</v>
      </c>
      <c r="L104" s="188" t="e">
        <f>#REF!</f>
        <v>#REF!</v>
      </c>
      <c r="M104" s="188" t="e">
        <f>#REF!</f>
        <v>#REF!</v>
      </c>
      <c r="N104" s="188" t="e">
        <f>#REF!</f>
        <v>#REF!</v>
      </c>
      <c r="O104" s="188" t="e">
        <f>#REF!</f>
        <v>#REF!</v>
      </c>
      <c r="P104" s="188" t="e">
        <f>#REF!</f>
        <v>#REF!</v>
      </c>
      <c r="Q104" s="188" t="e">
        <f>#REF!</f>
        <v>#REF!</v>
      </c>
      <c r="R104" s="188" t="e">
        <f>#REF!</f>
        <v>#REF!</v>
      </c>
      <c r="S104" s="188" t="e">
        <f>#REF!</f>
        <v>#REF!</v>
      </c>
      <c r="T104" s="188" t="e">
        <f>#REF!</f>
        <v>#REF!</v>
      </c>
      <c r="U104" s="188" t="e">
        <f>#REF!</f>
        <v>#REF!</v>
      </c>
      <c r="V104" s="188" t="e">
        <f>#REF!</f>
        <v>#REF!</v>
      </c>
      <c r="W104" s="188" t="e">
        <f>#REF!</f>
        <v>#REF!</v>
      </c>
      <c r="X104" s="188" t="e">
        <f>#REF!</f>
        <v>#REF!</v>
      </c>
      <c r="Y104" s="188" t="e">
        <f>#REF!</f>
        <v>#REF!</v>
      </c>
      <c r="AA104" s="189" t="e">
        <f>#REF!</f>
        <v>#REF!</v>
      </c>
      <c r="AB104" s="189" t="e">
        <f>#REF!</f>
        <v>#REF!</v>
      </c>
      <c r="AC104" s="189" t="e">
        <f>#REF!</f>
        <v>#REF!</v>
      </c>
      <c r="AD104" s="189" t="e">
        <f>#REF!</f>
        <v>#REF!</v>
      </c>
      <c r="AE104" s="189" t="e">
        <f>#REF!</f>
        <v>#REF!</v>
      </c>
      <c r="AF104" s="189" t="e">
        <f>#REF!</f>
        <v>#REF!</v>
      </c>
      <c r="AG104" s="189" t="e">
        <f>#REF!</f>
        <v>#REF!</v>
      </c>
      <c r="AH104" s="189" t="e">
        <f>#REF!</f>
        <v>#REF!</v>
      </c>
      <c r="AI104" s="189" t="e">
        <f>#REF!</f>
        <v>#REF!</v>
      </c>
      <c r="AJ104" s="189" t="e">
        <f>#REF!</f>
        <v>#REF!</v>
      </c>
      <c r="AK104" s="189" t="e">
        <f>#REF!</f>
        <v>#REF!</v>
      </c>
      <c r="AL104" s="189" t="e">
        <f>#REF!</f>
        <v>#REF!</v>
      </c>
      <c r="AM104" s="189" t="e">
        <f>#REF!</f>
        <v>#REF!</v>
      </c>
      <c r="AN104" s="189" t="e">
        <f>#REF!</f>
        <v>#REF!</v>
      </c>
      <c r="AO104" s="189" t="e">
        <f>#REF!</f>
        <v>#REF!</v>
      </c>
      <c r="AP104" s="189" t="e">
        <f>#REF!</f>
        <v>#REF!</v>
      </c>
      <c r="AQ104" s="189" t="e">
        <f>#REF!</f>
        <v>#REF!</v>
      </c>
      <c r="AR104" s="189" t="e">
        <f>#REF!</f>
        <v>#REF!</v>
      </c>
      <c r="AS104" s="189" t="e">
        <f>#REF!</f>
        <v>#REF!</v>
      </c>
      <c r="AT104" s="189" t="e">
        <f>#REF!</f>
        <v>#REF!</v>
      </c>
      <c r="AU104" s="189" t="e">
        <f>#REF!</f>
        <v>#REF!</v>
      </c>
      <c r="AV104" s="189" t="e">
        <f>#REF!</f>
        <v>#REF!</v>
      </c>
      <c r="AW104" s="189" t="e">
        <f>#REF!</f>
        <v>#REF!</v>
      </c>
      <c r="AX104" s="189" t="e">
        <f>#REF!</f>
        <v>#REF!</v>
      </c>
      <c r="AZ104" s="189" t="e">
        <f t="shared" si="59"/>
        <v>#REF!</v>
      </c>
      <c r="BA104" s="189" t="e">
        <f t="shared" si="61"/>
        <v>#REF!</v>
      </c>
      <c r="BB104" s="189" t="e">
        <f t="shared" si="62"/>
        <v>#REF!</v>
      </c>
      <c r="BC104" s="189" t="e">
        <f t="shared" si="63"/>
        <v>#REF!</v>
      </c>
      <c r="BD104" s="189" t="e">
        <f t="shared" si="64"/>
        <v>#REF!</v>
      </c>
      <c r="BE104" s="189" t="e">
        <f t="shared" si="65"/>
        <v>#REF!</v>
      </c>
      <c r="BF104" s="189" t="e">
        <f t="shared" si="66"/>
        <v>#REF!</v>
      </c>
      <c r="BG104" s="189" t="e">
        <f t="shared" si="67"/>
        <v>#REF!</v>
      </c>
      <c r="BH104" s="189" t="e">
        <f t="shared" si="68"/>
        <v>#REF!</v>
      </c>
      <c r="BI104" s="189" t="e">
        <f t="shared" si="69"/>
        <v>#REF!</v>
      </c>
      <c r="BJ104" s="189" t="e">
        <f t="shared" si="70"/>
        <v>#REF!</v>
      </c>
      <c r="BK104" s="189" t="e">
        <f t="shared" si="71"/>
        <v>#REF!</v>
      </c>
      <c r="BL104" s="189" t="e">
        <f t="shared" si="72"/>
        <v>#REF!</v>
      </c>
      <c r="BM104" s="189" t="e">
        <f t="shared" si="73"/>
        <v>#REF!</v>
      </c>
      <c r="BN104" s="189" t="e">
        <f t="shared" si="74"/>
        <v>#REF!</v>
      </c>
      <c r="BO104" s="189" t="e">
        <f t="shared" si="75"/>
        <v>#REF!</v>
      </c>
      <c r="BP104" s="189" t="e">
        <f t="shared" si="60"/>
        <v>#REF!</v>
      </c>
      <c r="BQ104" s="189" t="e">
        <f t="shared" si="52"/>
        <v>#REF!</v>
      </c>
      <c r="BR104" s="189" t="e">
        <f t="shared" si="53"/>
        <v>#REF!</v>
      </c>
      <c r="BS104" s="189" t="e">
        <f t="shared" si="54"/>
        <v>#REF!</v>
      </c>
      <c r="BT104" s="189" t="e">
        <f t="shared" si="55"/>
        <v>#REF!</v>
      </c>
      <c r="BU104" s="189" t="e">
        <f t="shared" si="56"/>
        <v>#REF!</v>
      </c>
      <c r="BV104" s="189" t="e">
        <f t="shared" si="57"/>
        <v>#REF!</v>
      </c>
      <c r="BW104" s="189" t="e">
        <f t="shared" si="58"/>
        <v>#REF!</v>
      </c>
    </row>
    <row r="105" spans="1:75">
      <c r="A105" s="168">
        <v>29</v>
      </c>
      <c r="B105" s="188" t="e">
        <f>#REF!</f>
        <v>#REF!</v>
      </c>
      <c r="C105" s="188" t="e">
        <f>#REF!</f>
        <v>#REF!</v>
      </c>
      <c r="D105" s="188" t="e">
        <f>#REF!</f>
        <v>#REF!</v>
      </c>
      <c r="E105" s="188" t="e">
        <f>#REF!</f>
        <v>#REF!</v>
      </c>
      <c r="F105" s="188" t="e">
        <f>#REF!</f>
        <v>#REF!</v>
      </c>
      <c r="G105" s="188" t="e">
        <f>#REF!</f>
        <v>#REF!</v>
      </c>
      <c r="H105" s="188" t="e">
        <f>#REF!</f>
        <v>#REF!</v>
      </c>
      <c r="I105" s="188" t="e">
        <f>#REF!</f>
        <v>#REF!</v>
      </c>
      <c r="J105" s="188" t="e">
        <f>#REF!</f>
        <v>#REF!</v>
      </c>
      <c r="K105" s="188" t="e">
        <f>#REF!</f>
        <v>#REF!</v>
      </c>
      <c r="L105" s="188" t="e">
        <f>#REF!</f>
        <v>#REF!</v>
      </c>
      <c r="M105" s="188" t="e">
        <f>#REF!</f>
        <v>#REF!</v>
      </c>
      <c r="N105" s="188" t="e">
        <f>#REF!</f>
        <v>#REF!</v>
      </c>
      <c r="O105" s="188" t="e">
        <f>#REF!</f>
        <v>#REF!</v>
      </c>
      <c r="P105" s="188" t="e">
        <f>#REF!</f>
        <v>#REF!</v>
      </c>
      <c r="Q105" s="188" t="e">
        <f>#REF!</f>
        <v>#REF!</v>
      </c>
      <c r="R105" s="188" t="e">
        <f>#REF!</f>
        <v>#REF!</v>
      </c>
      <c r="S105" s="188" t="e">
        <f>#REF!</f>
        <v>#REF!</v>
      </c>
      <c r="T105" s="188" t="e">
        <f>#REF!</f>
        <v>#REF!</v>
      </c>
      <c r="U105" s="188" t="e">
        <f>#REF!</f>
        <v>#REF!</v>
      </c>
      <c r="V105" s="188" t="e">
        <f>#REF!</f>
        <v>#REF!</v>
      </c>
      <c r="W105" s="188" t="e">
        <f>#REF!</f>
        <v>#REF!</v>
      </c>
      <c r="X105" s="188" t="e">
        <f>#REF!</f>
        <v>#REF!</v>
      </c>
      <c r="Y105" s="188" t="e">
        <f>#REF!</f>
        <v>#REF!</v>
      </c>
      <c r="AA105" s="189" t="e">
        <f>#REF!</f>
        <v>#REF!</v>
      </c>
      <c r="AB105" s="189" t="e">
        <f>#REF!</f>
        <v>#REF!</v>
      </c>
      <c r="AC105" s="189" t="e">
        <f>#REF!</f>
        <v>#REF!</v>
      </c>
      <c r="AD105" s="189" t="e">
        <f>#REF!</f>
        <v>#REF!</v>
      </c>
      <c r="AE105" s="189" t="e">
        <f>#REF!</f>
        <v>#REF!</v>
      </c>
      <c r="AF105" s="189" t="e">
        <f>#REF!</f>
        <v>#REF!</v>
      </c>
      <c r="AG105" s="189" t="e">
        <f>#REF!</f>
        <v>#REF!</v>
      </c>
      <c r="AH105" s="189" t="e">
        <f>#REF!</f>
        <v>#REF!</v>
      </c>
      <c r="AI105" s="189" t="e">
        <f>#REF!</f>
        <v>#REF!</v>
      </c>
      <c r="AJ105" s="189" t="e">
        <f>#REF!</f>
        <v>#REF!</v>
      </c>
      <c r="AK105" s="189" t="e">
        <f>#REF!</f>
        <v>#REF!</v>
      </c>
      <c r="AL105" s="189" t="e">
        <f>#REF!</f>
        <v>#REF!</v>
      </c>
      <c r="AM105" s="189" t="e">
        <f>#REF!</f>
        <v>#REF!</v>
      </c>
      <c r="AN105" s="189" t="e">
        <f>#REF!</f>
        <v>#REF!</v>
      </c>
      <c r="AO105" s="189" t="e">
        <f>#REF!</f>
        <v>#REF!</v>
      </c>
      <c r="AP105" s="189" t="e">
        <f>#REF!</f>
        <v>#REF!</v>
      </c>
      <c r="AQ105" s="189" t="e">
        <f>#REF!</f>
        <v>#REF!</v>
      </c>
      <c r="AR105" s="189" t="e">
        <f>#REF!</f>
        <v>#REF!</v>
      </c>
      <c r="AS105" s="189" t="e">
        <f>#REF!</f>
        <v>#REF!</v>
      </c>
      <c r="AT105" s="189" t="e">
        <f>#REF!</f>
        <v>#REF!</v>
      </c>
      <c r="AU105" s="189" t="e">
        <f>#REF!</f>
        <v>#REF!</v>
      </c>
      <c r="AV105" s="189" t="e">
        <f>#REF!</f>
        <v>#REF!</v>
      </c>
      <c r="AW105" s="189" t="e">
        <f>#REF!</f>
        <v>#REF!</v>
      </c>
      <c r="AX105" s="189" t="e">
        <f>#REF!</f>
        <v>#REF!</v>
      </c>
      <c r="AZ105" s="189" t="e">
        <f t="shared" si="59"/>
        <v>#REF!</v>
      </c>
      <c r="BA105" s="189" t="e">
        <f t="shared" si="61"/>
        <v>#REF!</v>
      </c>
      <c r="BB105" s="189" t="e">
        <f t="shared" si="62"/>
        <v>#REF!</v>
      </c>
      <c r="BC105" s="189" t="e">
        <f t="shared" si="63"/>
        <v>#REF!</v>
      </c>
      <c r="BD105" s="189" t="e">
        <f t="shared" si="64"/>
        <v>#REF!</v>
      </c>
      <c r="BE105" s="189" t="e">
        <f t="shared" si="65"/>
        <v>#REF!</v>
      </c>
      <c r="BF105" s="189" t="e">
        <f t="shared" si="66"/>
        <v>#REF!</v>
      </c>
      <c r="BG105" s="189" t="e">
        <f t="shared" si="67"/>
        <v>#REF!</v>
      </c>
      <c r="BH105" s="189" t="e">
        <f t="shared" si="68"/>
        <v>#REF!</v>
      </c>
      <c r="BI105" s="189" t="e">
        <f t="shared" si="69"/>
        <v>#REF!</v>
      </c>
      <c r="BJ105" s="189" t="e">
        <f t="shared" si="70"/>
        <v>#REF!</v>
      </c>
      <c r="BK105" s="189" t="e">
        <f t="shared" si="71"/>
        <v>#REF!</v>
      </c>
      <c r="BL105" s="189" t="e">
        <f t="shared" si="72"/>
        <v>#REF!</v>
      </c>
      <c r="BM105" s="189" t="e">
        <f t="shared" si="73"/>
        <v>#REF!</v>
      </c>
      <c r="BN105" s="189" t="e">
        <f t="shared" si="74"/>
        <v>#REF!</v>
      </c>
      <c r="BO105" s="189" t="e">
        <f t="shared" si="75"/>
        <v>#REF!</v>
      </c>
      <c r="BP105" s="189" t="e">
        <f t="shared" si="60"/>
        <v>#REF!</v>
      </c>
      <c r="BQ105" s="189" t="e">
        <f t="shared" si="52"/>
        <v>#REF!</v>
      </c>
      <c r="BR105" s="189" t="e">
        <f t="shared" si="53"/>
        <v>#REF!</v>
      </c>
      <c r="BS105" s="189" t="e">
        <f t="shared" si="54"/>
        <v>#REF!</v>
      </c>
      <c r="BT105" s="189" t="e">
        <f t="shared" si="55"/>
        <v>#REF!</v>
      </c>
      <c r="BU105" s="189" t="e">
        <f t="shared" si="56"/>
        <v>#REF!</v>
      </c>
      <c r="BV105" s="189" t="e">
        <f t="shared" si="57"/>
        <v>#REF!</v>
      </c>
      <c r="BW105" s="189" t="e">
        <f t="shared" si="58"/>
        <v>#REF!</v>
      </c>
    </row>
    <row r="106" spans="1:75">
      <c r="A106" s="168">
        <v>30</v>
      </c>
      <c r="B106" s="188" t="e">
        <f>#REF!</f>
        <v>#REF!</v>
      </c>
      <c r="C106" s="188" t="e">
        <f>#REF!</f>
        <v>#REF!</v>
      </c>
      <c r="D106" s="188" t="e">
        <f>#REF!</f>
        <v>#REF!</v>
      </c>
      <c r="E106" s="188" t="e">
        <f>#REF!</f>
        <v>#REF!</v>
      </c>
      <c r="F106" s="188" t="e">
        <f>#REF!</f>
        <v>#REF!</v>
      </c>
      <c r="G106" s="188" t="e">
        <f>#REF!</f>
        <v>#REF!</v>
      </c>
      <c r="H106" s="188" t="e">
        <f>#REF!</f>
        <v>#REF!</v>
      </c>
      <c r="I106" s="188" t="e">
        <f>#REF!</f>
        <v>#REF!</v>
      </c>
      <c r="J106" s="188" t="e">
        <f>#REF!</f>
        <v>#REF!</v>
      </c>
      <c r="K106" s="188" t="e">
        <f>#REF!</f>
        <v>#REF!</v>
      </c>
      <c r="L106" s="188" t="e">
        <f>#REF!</f>
        <v>#REF!</v>
      </c>
      <c r="M106" s="188" t="e">
        <f>#REF!</f>
        <v>#REF!</v>
      </c>
      <c r="N106" s="188" t="e">
        <f>#REF!</f>
        <v>#REF!</v>
      </c>
      <c r="O106" s="188" t="e">
        <f>#REF!</f>
        <v>#REF!</v>
      </c>
      <c r="P106" s="188" t="e">
        <f>#REF!</f>
        <v>#REF!</v>
      </c>
      <c r="Q106" s="188" t="e">
        <f>#REF!</f>
        <v>#REF!</v>
      </c>
      <c r="R106" s="188" t="e">
        <f>#REF!</f>
        <v>#REF!</v>
      </c>
      <c r="S106" s="188" t="e">
        <f>#REF!</f>
        <v>#REF!</v>
      </c>
      <c r="T106" s="188" t="e">
        <f>#REF!</f>
        <v>#REF!</v>
      </c>
      <c r="U106" s="188" t="e">
        <f>#REF!</f>
        <v>#REF!</v>
      </c>
      <c r="V106" s="188" t="e">
        <f>#REF!</f>
        <v>#REF!</v>
      </c>
      <c r="W106" s="188" t="e">
        <f>#REF!</f>
        <v>#REF!</v>
      </c>
      <c r="X106" s="188" t="e">
        <f>#REF!</f>
        <v>#REF!</v>
      </c>
      <c r="Y106" s="188" t="e">
        <f>#REF!</f>
        <v>#REF!</v>
      </c>
      <c r="AA106" s="189" t="e">
        <f>#REF!</f>
        <v>#REF!</v>
      </c>
      <c r="AB106" s="189" t="e">
        <f>#REF!</f>
        <v>#REF!</v>
      </c>
      <c r="AC106" s="189" t="e">
        <f>#REF!</f>
        <v>#REF!</v>
      </c>
      <c r="AD106" s="189" t="e">
        <f>#REF!</f>
        <v>#REF!</v>
      </c>
      <c r="AE106" s="189" t="e">
        <f>#REF!</f>
        <v>#REF!</v>
      </c>
      <c r="AF106" s="189" t="e">
        <f>#REF!</f>
        <v>#REF!</v>
      </c>
      <c r="AG106" s="189" t="e">
        <f>#REF!</f>
        <v>#REF!</v>
      </c>
      <c r="AH106" s="189" t="e">
        <f>#REF!</f>
        <v>#REF!</v>
      </c>
      <c r="AI106" s="189" t="e">
        <f>#REF!</f>
        <v>#REF!</v>
      </c>
      <c r="AJ106" s="189" t="e">
        <f>#REF!</f>
        <v>#REF!</v>
      </c>
      <c r="AK106" s="189" t="e">
        <f>#REF!</f>
        <v>#REF!</v>
      </c>
      <c r="AL106" s="189" t="e">
        <f>#REF!</f>
        <v>#REF!</v>
      </c>
      <c r="AM106" s="189" t="e">
        <f>#REF!</f>
        <v>#REF!</v>
      </c>
      <c r="AN106" s="189" t="e">
        <f>#REF!</f>
        <v>#REF!</v>
      </c>
      <c r="AO106" s="189" t="e">
        <f>#REF!</f>
        <v>#REF!</v>
      </c>
      <c r="AP106" s="189" t="e">
        <f>#REF!</f>
        <v>#REF!</v>
      </c>
      <c r="AQ106" s="189" t="e">
        <f>#REF!</f>
        <v>#REF!</v>
      </c>
      <c r="AR106" s="189" t="e">
        <f>#REF!</f>
        <v>#REF!</v>
      </c>
      <c r="AS106" s="189" t="e">
        <f>#REF!</f>
        <v>#REF!</v>
      </c>
      <c r="AT106" s="189" t="e">
        <f>#REF!</f>
        <v>#REF!</v>
      </c>
      <c r="AU106" s="189" t="e">
        <f>#REF!</f>
        <v>#REF!</v>
      </c>
      <c r="AV106" s="189" t="e">
        <f>#REF!</f>
        <v>#REF!</v>
      </c>
      <c r="AW106" s="189" t="e">
        <f>#REF!</f>
        <v>#REF!</v>
      </c>
      <c r="AX106" s="189" t="e">
        <f>#REF!</f>
        <v>#REF!</v>
      </c>
      <c r="AZ106" s="189" t="e">
        <f t="shared" si="59"/>
        <v>#REF!</v>
      </c>
      <c r="BA106" s="189" t="e">
        <f t="shared" si="61"/>
        <v>#REF!</v>
      </c>
      <c r="BB106" s="189" t="e">
        <f t="shared" si="62"/>
        <v>#REF!</v>
      </c>
      <c r="BC106" s="189" t="e">
        <f t="shared" si="63"/>
        <v>#REF!</v>
      </c>
      <c r="BD106" s="189" t="e">
        <f t="shared" si="64"/>
        <v>#REF!</v>
      </c>
      <c r="BE106" s="189" t="e">
        <f t="shared" si="65"/>
        <v>#REF!</v>
      </c>
      <c r="BF106" s="189" t="e">
        <f t="shared" si="66"/>
        <v>#REF!</v>
      </c>
      <c r="BG106" s="189" t="e">
        <f t="shared" si="67"/>
        <v>#REF!</v>
      </c>
      <c r="BH106" s="189" t="e">
        <f t="shared" si="68"/>
        <v>#REF!</v>
      </c>
      <c r="BI106" s="189" t="e">
        <f t="shared" si="69"/>
        <v>#REF!</v>
      </c>
      <c r="BJ106" s="189" t="e">
        <f t="shared" si="70"/>
        <v>#REF!</v>
      </c>
      <c r="BK106" s="189" t="e">
        <f t="shared" si="71"/>
        <v>#REF!</v>
      </c>
      <c r="BL106" s="189" t="e">
        <f t="shared" si="72"/>
        <v>#REF!</v>
      </c>
      <c r="BM106" s="189" t="e">
        <f t="shared" si="73"/>
        <v>#REF!</v>
      </c>
      <c r="BN106" s="189" t="e">
        <f t="shared" si="74"/>
        <v>#REF!</v>
      </c>
      <c r="BO106" s="189" t="e">
        <f t="shared" si="75"/>
        <v>#REF!</v>
      </c>
      <c r="BP106" s="189" t="e">
        <f t="shared" si="60"/>
        <v>#REF!</v>
      </c>
      <c r="BQ106" s="189" t="e">
        <f t="shared" si="52"/>
        <v>#REF!</v>
      </c>
      <c r="BR106" s="189" t="e">
        <f t="shared" si="53"/>
        <v>#REF!</v>
      </c>
      <c r="BS106" s="189" t="e">
        <f t="shared" si="54"/>
        <v>#REF!</v>
      </c>
      <c r="BT106" s="189" t="e">
        <f t="shared" si="55"/>
        <v>#REF!</v>
      </c>
      <c r="BU106" s="189" t="e">
        <f t="shared" si="56"/>
        <v>#REF!</v>
      </c>
      <c r="BV106" s="189" t="e">
        <f t="shared" si="57"/>
        <v>#REF!</v>
      </c>
      <c r="BW106" s="189" t="e">
        <f t="shared" si="58"/>
        <v>#REF!</v>
      </c>
    </row>
    <row r="107" spans="1:75">
      <c r="A107" s="168">
        <v>31</v>
      </c>
      <c r="B107" s="188" t="e">
        <f>#REF!</f>
        <v>#REF!</v>
      </c>
      <c r="C107" s="188" t="e">
        <f>#REF!</f>
        <v>#REF!</v>
      </c>
      <c r="D107" s="188" t="e">
        <f>#REF!</f>
        <v>#REF!</v>
      </c>
      <c r="E107" s="188" t="e">
        <f>#REF!</f>
        <v>#REF!</v>
      </c>
      <c r="F107" s="188" t="e">
        <f>#REF!</f>
        <v>#REF!</v>
      </c>
      <c r="G107" s="188" t="e">
        <f>#REF!</f>
        <v>#REF!</v>
      </c>
      <c r="H107" s="188" t="e">
        <f>#REF!</f>
        <v>#REF!</v>
      </c>
      <c r="I107" s="188" t="e">
        <f>#REF!</f>
        <v>#REF!</v>
      </c>
      <c r="J107" s="188" t="e">
        <f>#REF!</f>
        <v>#REF!</v>
      </c>
      <c r="K107" s="188" t="e">
        <f>#REF!</f>
        <v>#REF!</v>
      </c>
      <c r="L107" s="188" t="e">
        <f>#REF!</f>
        <v>#REF!</v>
      </c>
      <c r="M107" s="188" t="e">
        <f>#REF!</f>
        <v>#REF!</v>
      </c>
      <c r="N107" s="188" t="e">
        <f>#REF!</f>
        <v>#REF!</v>
      </c>
      <c r="O107" s="188" t="e">
        <f>#REF!</f>
        <v>#REF!</v>
      </c>
      <c r="P107" s="188" t="e">
        <f>#REF!</f>
        <v>#REF!</v>
      </c>
      <c r="Q107" s="188" t="e">
        <f>#REF!</f>
        <v>#REF!</v>
      </c>
      <c r="R107" s="188" t="e">
        <f>#REF!</f>
        <v>#REF!</v>
      </c>
      <c r="S107" s="188" t="e">
        <f>#REF!</f>
        <v>#REF!</v>
      </c>
      <c r="T107" s="188" t="e">
        <f>#REF!</f>
        <v>#REF!</v>
      </c>
      <c r="U107" s="188" t="e">
        <f>#REF!</f>
        <v>#REF!</v>
      </c>
      <c r="V107" s="188" t="e">
        <f>#REF!</f>
        <v>#REF!</v>
      </c>
      <c r="W107" s="188" t="e">
        <f>#REF!</f>
        <v>#REF!</v>
      </c>
      <c r="X107" s="188" t="e">
        <f>#REF!</f>
        <v>#REF!</v>
      </c>
      <c r="Y107" s="188" t="e">
        <f>#REF!</f>
        <v>#REF!</v>
      </c>
      <c r="AA107" s="189" t="e">
        <f>#REF!</f>
        <v>#REF!</v>
      </c>
      <c r="AB107" s="189" t="e">
        <f>#REF!</f>
        <v>#REF!</v>
      </c>
      <c r="AC107" s="189" t="e">
        <f>#REF!</f>
        <v>#REF!</v>
      </c>
      <c r="AD107" s="189" t="e">
        <f>#REF!</f>
        <v>#REF!</v>
      </c>
      <c r="AE107" s="189" t="e">
        <f>#REF!</f>
        <v>#REF!</v>
      </c>
      <c r="AF107" s="189" t="e">
        <f>#REF!</f>
        <v>#REF!</v>
      </c>
      <c r="AG107" s="189" t="e">
        <f>#REF!</f>
        <v>#REF!</v>
      </c>
      <c r="AH107" s="189" t="e">
        <f>#REF!</f>
        <v>#REF!</v>
      </c>
      <c r="AI107" s="189" t="e">
        <f>#REF!</f>
        <v>#REF!</v>
      </c>
      <c r="AJ107" s="189" t="e">
        <f>#REF!</f>
        <v>#REF!</v>
      </c>
      <c r="AK107" s="189" t="e">
        <f>#REF!</f>
        <v>#REF!</v>
      </c>
      <c r="AL107" s="189" t="e">
        <f>#REF!</f>
        <v>#REF!</v>
      </c>
      <c r="AM107" s="189" t="e">
        <f>#REF!</f>
        <v>#REF!</v>
      </c>
      <c r="AN107" s="189" t="e">
        <f>#REF!</f>
        <v>#REF!</v>
      </c>
      <c r="AO107" s="189" t="e">
        <f>#REF!</f>
        <v>#REF!</v>
      </c>
      <c r="AP107" s="189" t="e">
        <f>#REF!</f>
        <v>#REF!</v>
      </c>
      <c r="AQ107" s="189" t="e">
        <f>#REF!</f>
        <v>#REF!</v>
      </c>
      <c r="AR107" s="189" t="e">
        <f>#REF!</f>
        <v>#REF!</v>
      </c>
      <c r="AS107" s="189" t="e">
        <f>#REF!</f>
        <v>#REF!</v>
      </c>
      <c r="AT107" s="189" t="e">
        <f>#REF!</f>
        <v>#REF!</v>
      </c>
      <c r="AU107" s="189" t="e">
        <f>#REF!</f>
        <v>#REF!</v>
      </c>
      <c r="AV107" s="189" t="e">
        <f>#REF!</f>
        <v>#REF!</v>
      </c>
      <c r="AW107" s="189" t="e">
        <f>#REF!</f>
        <v>#REF!</v>
      </c>
      <c r="AX107" s="189" t="e">
        <f>#REF!</f>
        <v>#REF!</v>
      </c>
      <c r="AZ107" s="189" t="e">
        <f t="shared" si="59"/>
        <v>#REF!</v>
      </c>
      <c r="BA107" s="189" t="e">
        <f t="shared" si="61"/>
        <v>#REF!</v>
      </c>
      <c r="BB107" s="189" t="e">
        <f t="shared" si="62"/>
        <v>#REF!</v>
      </c>
      <c r="BC107" s="189" t="e">
        <f t="shared" si="63"/>
        <v>#REF!</v>
      </c>
      <c r="BD107" s="189" t="e">
        <f t="shared" si="64"/>
        <v>#REF!</v>
      </c>
      <c r="BE107" s="189" t="e">
        <f t="shared" si="65"/>
        <v>#REF!</v>
      </c>
      <c r="BF107" s="189" t="e">
        <f t="shared" si="66"/>
        <v>#REF!</v>
      </c>
      <c r="BG107" s="189" t="e">
        <f t="shared" si="67"/>
        <v>#REF!</v>
      </c>
      <c r="BH107" s="189" t="e">
        <f t="shared" si="68"/>
        <v>#REF!</v>
      </c>
      <c r="BI107" s="189" t="e">
        <f t="shared" si="69"/>
        <v>#REF!</v>
      </c>
      <c r="BJ107" s="189" t="e">
        <f t="shared" si="70"/>
        <v>#REF!</v>
      </c>
      <c r="BK107" s="189" t="e">
        <f t="shared" si="71"/>
        <v>#REF!</v>
      </c>
      <c r="BL107" s="189" t="e">
        <f t="shared" si="72"/>
        <v>#REF!</v>
      </c>
      <c r="BM107" s="189" t="e">
        <f t="shared" si="73"/>
        <v>#REF!</v>
      </c>
      <c r="BN107" s="189" t="e">
        <f t="shared" si="74"/>
        <v>#REF!</v>
      </c>
      <c r="BO107" s="189" t="e">
        <f t="shared" si="75"/>
        <v>#REF!</v>
      </c>
      <c r="BP107" s="189" t="e">
        <f t="shared" si="60"/>
        <v>#REF!</v>
      </c>
      <c r="BQ107" s="189" t="e">
        <f t="shared" si="52"/>
        <v>#REF!</v>
      </c>
      <c r="BR107" s="189" t="e">
        <f t="shared" si="53"/>
        <v>#REF!</v>
      </c>
      <c r="BS107" s="189" t="e">
        <f t="shared" si="54"/>
        <v>#REF!</v>
      </c>
      <c r="BT107" s="189" t="e">
        <f t="shared" si="55"/>
        <v>#REF!</v>
      </c>
      <c r="BU107" s="189" t="e">
        <f t="shared" si="56"/>
        <v>#REF!</v>
      </c>
      <c r="BV107" s="189" t="e">
        <f t="shared" si="57"/>
        <v>#REF!</v>
      </c>
      <c r="BW107" s="189" t="e">
        <f t="shared" si="58"/>
        <v>#REF!</v>
      </c>
    </row>
    <row r="108" spans="1:75">
      <c r="A108" s="169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</row>
    <row r="109" spans="1:75" ht="45" customHeight="1">
      <c r="A109" s="545" t="s">
        <v>300</v>
      </c>
      <c r="B109" s="546"/>
      <c r="C109" s="546"/>
      <c r="D109" s="546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6"/>
      <c r="S109" s="546"/>
      <c r="T109" s="546"/>
      <c r="U109" s="546"/>
      <c r="V109" s="546"/>
      <c r="W109" s="546"/>
      <c r="X109" s="546"/>
      <c r="Y109" s="546"/>
    </row>
    <row r="110" spans="1:75" ht="15.75" customHeight="1">
      <c r="A110" s="187" t="s">
        <v>0</v>
      </c>
      <c r="B110" s="156" t="s">
        <v>260</v>
      </c>
      <c r="C110" s="156" t="s">
        <v>261</v>
      </c>
      <c r="D110" s="156" t="s">
        <v>262</v>
      </c>
      <c r="E110" s="156" t="s">
        <v>263</v>
      </c>
      <c r="F110" s="156" t="s">
        <v>264</v>
      </c>
      <c r="G110" s="156" t="s">
        <v>265</v>
      </c>
      <c r="H110" s="156" t="s">
        <v>266</v>
      </c>
      <c r="I110" s="156" t="s">
        <v>267</v>
      </c>
      <c r="J110" s="156" t="s">
        <v>268</v>
      </c>
      <c r="K110" s="156" t="s">
        <v>269</v>
      </c>
      <c r="L110" s="156" t="s">
        <v>270</v>
      </c>
      <c r="M110" s="156" t="s">
        <v>271</v>
      </c>
      <c r="N110" s="156" t="s">
        <v>272</v>
      </c>
      <c r="O110" s="156" t="s">
        <v>273</v>
      </c>
      <c r="P110" s="156" t="s">
        <v>274</v>
      </c>
      <c r="Q110" s="156" t="s">
        <v>275</v>
      </c>
      <c r="R110" s="156" t="s">
        <v>276</v>
      </c>
      <c r="S110" s="156" t="s">
        <v>277</v>
      </c>
      <c r="T110" s="156" t="s">
        <v>278</v>
      </c>
      <c r="U110" s="156" t="s">
        <v>279</v>
      </c>
      <c r="V110" s="156" t="s">
        <v>280</v>
      </c>
      <c r="W110" s="156" t="s">
        <v>281</v>
      </c>
      <c r="X110" s="156" t="s">
        <v>282</v>
      </c>
      <c r="Y110" s="156" t="s">
        <v>283</v>
      </c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75">
      <c r="A111" s="168">
        <v>1</v>
      </c>
      <c r="B111" s="188" t="e">
        <f>#REF!</f>
        <v>#REF!</v>
      </c>
      <c r="C111" s="188" t="e">
        <f>#REF!</f>
        <v>#REF!</v>
      </c>
      <c r="D111" s="188" t="e">
        <f>#REF!</f>
        <v>#REF!</v>
      </c>
      <c r="E111" s="188" t="e">
        <f>#REF!</f>
        <v>#REF!</v>
      </c>
      <c r="F111" s="188" t="e">
        <f>#REF!</f>
        <v>#REF!</v>
      </c>
      <c r="G111" s="188" t="e">
        <f>#REF!</f>
        <v>#REF!</v>
      </c>
      <c r="H111" s="188" t="e">
        <f>#REF!</f>
        <v>#REF!</v>
      </c>
      <c r="I111" s="188" t="e">
        <f>#REF!</f>
        <v>#REF!</v>
      </c>
      <c r="J111" s="188" t="e">
        <f>#REF!</f>
        <v>#REF!</v>
      </c>
      <c r="K111" s="188" t="e">
        <f>#REF!</f>
        <v>#REF!</v>
      </c>
      <c r="L111" s="188" t="e">
        <f>#REF!</f>
        <v>#REF!</v>
      </c>
      <c r="M111" s="188" t="e">
        <f>#REF!</f>
        <v>#REF!</v>
      </c>
      <c r="N111" s="188" t="e">
        <f>#REF!</f>
        <v>#REF!</v>
      </c>
      <c r="O111" s="188" t="e">
        <f>#REF!</f>
        <v>#REF!</v>
      </c>
      <c r="P111" s="188" t="e">
        <f>#REF!</f>
        <v>#REF!</v>
      </c>
      <c r="Q111" s="188" t="e">
        <f>#REF!</f>
        <v>#REF!</v>
      </c>
      <c r="R111" s="188" t="e">
        <f>#REF!</f>
        <v>#REF!</v>
      </c>
      <c r="S111" s="188" t="e">
        <f>#REF!</f>
        <v>#REF!</v>
      </c>
      <c r="T111" s="188" t="e">
        <f>#REF!</f>
        <v>#REF!</v>
      </c>
      <c r="U111" s="188" t="e">
        <f>#REF!</f>
        <v>#REF!</v>
      </c>
      <c r="V111" s="188" t="e">
        <f>#REF!</f>
        <v>#REF!</v>
      </c>
      <c r="W111" s="188" t="e">
        <f>#REF!</f>
        <v>#REF!</v>
      </c>
      <c r="X111" s="188" t="e">
        <f>#REF!</f>
        <v>#REF!</v>
      </c>
      <c r="Y111" s="188" t="e">
        <f>#REF!</f>
        <v>#REF!</v>
      </c>
      <c r="AA111" s="189" t="e">
        <f>#REF!</f>
        <v>#REF!</v>
      </c>
      <c r="AB111" s="189" t="e">
        <f>#REF!</f>
        <v>#REF!</v>
      </c>
      <c r="AC111" s="189" t="e">
        <f>#REF!</f>
        <v>#REF!</v>
      </c>
      <c r="AD111" s="189" t="e">
        <f>#REF!</f>
        <v>#REF!</v>
      </c>
      <c r="AE111" s="189" t="e">
        <f>#REF!</f>
        <v>#REF!</v>
      </c>
      <c r="AF111" s="189" t="e">
        <f>#REF!</f>
        <v>#REF!</v>
      </c>
      <c r="AG111" s="189" t="e">
        <f>#REF!</f>
        <v>#REF!</v>
      </c>
      <c r="AH111" s="189" t="e">
        <f>#REF!</f>
        <v>#REF!</v>
      </c>
      <c r="AI111" s="189" t="e">
        <f>#REF!</f>
        <v>#REF!</v>
      </c>
      <c r="AJ111" s="189" t="e">
        <f>#REF!</f>
        <v>#REF!</v>
      </c>
      <c r="AK111" s="189" t="e">
        <f>#REF!</f>
        <v>#REF!</v>
      </c>
      <c r="AL111" s="189" t="e">
        <f>#REF!</f>
        <v>#REF!</v>
      </c>
      <c r="AM111" s="189" t="e">
        <f>#REF!</f>
        <v>#REF!</v>
      </c>
      <c r="AN111" s="189" t="e">
        <f>#REF!</f>
        <v>#REF!</v>
      </c>
      <c r="AO111" s="189" t="e">
        <f>#REF!</f>
        <v>#REF!</v>
      </c>
      <c r="AP111" s="189" t="e">
        <f>#REF!</f>
        <v>#REF!</v>
      </c>
      <c r="AQ111" s="189" t="e">
        <f>#REF!</f>
        <v>#REF!</v>
      </c>
      <c r="AR111" s="189" t="e">
        <f>#REF!</f>
        <v>#REF!</v>
      </c>
      <c r="AS111" s="189" t="e">
        <f>#REF!</f>
        <v>#REF!</v>
      </c>
      <c r="AT111" s="189" t="e">
        <f>#REF!</f>
        <v>#REF!</v>
      </c>
      <c r="AU111" s="189" t="e">
        <f>#REF!</f>
        <v>#REF!</v>
      </c>
      <c r="AV111" s="189" t="e">
        <f>#REF!</f>
        <v>#REF!</v>
      </c>
      <c r="AW111" s="189" t="e">
        <f>#REF!</f>
        <v>#REF!</v>
      </c>
      <c r="AX111" s="189" t="e">
        <f>#REF!</f>
        <v>#REF!</v>
      </c>
      <c r="AZ111" s="189" t="e">
        <f>B111-AA111</f>
        <v>#REF!</v>
      </c>
      <c r="BA111" s="189" t="e">
        <f t="shared" ref="BA111:BP126" si="76">C111-AB111</f>
        <v>#REF!</v>
      </c>
      <c r="BB111" s="189" t="e">
        <f t="shared" si="76"/>
        <v>#REF!</v>
      </c>
      <c r="BC111" s="189" t="e">
        <f t="shared" si="76"/>
        <v>#REF!</v>
      </c>
      <c r="BD111" s="189" t="e">
        <f t="shared" si="76"/>
        <v>#REF!</v>
      </c>
      <c r="BE111" s="189" t="e">
        <f t="shared" si="76"/>
        <v>#REF!</v>
      </c>
      <c r="BF111" s="189" t="e">
        <f t="shared" si="76"/>
        <v>#REF!</v>
      </c>
      <c r="BG111" s="189" t="e">
        <f t="shared" si="76"/>
        <v>#REF!</v>
      </c>
      <c r="BH111" s="189" t="e">
        <f t="shared" si="76"/>
        <v>#REF!</v>
      </c>
      <c r="BI111" s="189" t="e">
        <f t="shared" si="76"/>
        <v>#REF!</v>
      </c>
      <c r="BJ111" s="189" t="e">
        <f t="shared" si="76"/>
        <v>#REF!</v>
      </c>
      <c r="BK111" s="189" t="e">
        <f t="shared" si="76"/>
        <v>#REF!</v>
      </c>
      <c r="BL111" s="189" t="e">
        <f t="shared" si="76"/>
        <v>#REF!</v>
      </c>
      <c r="BM111" s="189" t="e">
        <f t="shared" si="76"/>
        <v>#REF!</v>
      </c>
      <c r="BN111" s="189" t="e">
        <f t="shared" si="76"/>
        <v>#REF!</v>
      </c>
      <c r="BO111" s="189" t="e">
        <f t="shared" si="76"/>
        <v>#REF!</v>
      </c>
      <c r="BP111" s="189" t="e">
        <f t="shared" si="76"/>
        <v>#REF!</v>
      </c>
      <c r="BQ111" s="189" t="e">
        <f t="shared" ref="BQ111:BQ141" si="77">S111-AR111</f>
        <v>#REF!</v>
      </c>
      <c r="BR111" s="189" t="e">
        <f t="shared" ref="BR111:BR141" si="78">T111-AS111</f>
        <v>#REF!</v>
      </c>
      <c r="BS111" s="189" t="e">
        <f t="shared" ref="BS111:BS141" si="79">U111-AT111</f>
        <v>#REF!</v>
      </c>
      <c r="BT111" s="189" t="e">
        <f t="shared" ref="BT111:BT141" si="80">V111-AU111</f>
        <v>#REF!</v>
      </c>
      <c r="BU111" s="189" t="e">
        <f t="shared" ref="BU111:BU141" si="81">W111-AV111</f>
        <v>#REF!</v>
      </c>
      <c r="BV111" s="189" t="e">
        <f t="shared" ref="BV111:BV141" si="82">X111-AW111</f>
        <v>#REF!</v>
      </c>
      <c r="BW111" s="189" t="e">
        <f t="shared" ref="BW111:BW141" si="83">Y111-AX111</f>
        <v>#REF!</v>
      </c>
    </row>
    <row r="112" spans="1:75">
      <c r="A112" s="168">
        <v>2</v>
      </c>
      <c r="B112" s="188" t="e">
        <f>#REF!</f>
        <v>#REF!</v>
      </c>
      <c r="C112" s="188" t="e">
        <f>#REF!</f>
        <v>#REF!</v>
      </c>
      <c r="D112" s="188" t="e">
        <f>#REF!</f>
        <v>#REF!</v>
      </c>
      <c r="E112" s="188" t="e">
        <f>#REF!</f>
        <v>#REF!</v>
      </c>
      <c r="F112" s="188" t="e">
        <f>#REF!</f>
        <v>#REF!</v>
      </c>
      <c r="G112" s="188" t="e">
        <f>#REF!</f>
        <v>#REF!</v>
      </c>
      <c r="H112" s="188" t="e">
        <f>#REF!</f>
        <v>#REF!</v>
      </c>
      <c r="I112" s="188" t="e">
        <f>#REF!</f>
        <v>#REF!</v>
      </c>
      <c r="J112" s="188" t="e">
        <f>#REF!</f>
        <v>#REF!</v>
      </c>
      <c r="K112" s="188" t="e">
        <f>#REF!</f>
        <v>#REF!</v>
      </c>
      <c r="L112" s="188" t="e">
        <f>#REF!</f>
        <v>#REF!</v>
      </c>
      <c r="M112" s="188" t="e">
        <f>#REF!</f>
        <v>#REF!</v>
      </c>
      <c r="N112" s="188" t="e">
        <f>#REF!</f>
        <v>#REF!</v>
      </c>
      <c r="O112" s="188" t="e">
        <f>#REF!</f>
        <v>#REF!</v>
      </c>
      <c r="P112" s="188" t="e">
        <f>#REF!</f>
        <v>#REF!</v>
      </c>
      <c r="Q112" s="188" t="e">
        <f>#REF!</f>
        <v>#REF!</v>
      </c>
      <c r="R112" s="188" t="e">
        <f>#REF!</f>
        <v>#REF!</v>
      </c>
      <c r="S112" s="188" t="e">
        <f>#REF!</f>
        <v>#REF!</v>
      </c>
      <c r="T112" s="188" t="e">
        <f>#REF!</f>
        <v>#REF!</v>
      </c>
      <c r="U112" s="188" t="e">
        <f>#REF!</f>
        <v>#REF!</v>
      </c>
      <c r="V112" s="188" t="e">
        <f>#REF!</f>
        <v>#REF!</v>
      </c>
      <c r="W112" s="188" t="e">
        <f>#REF!</f>
        <v>#REF!</v>
      </c>
      <c r="X112" s="188" t="e">
        <f>#REF!</f>
        <v>#REF!</v>
      </c>
      <c r="Y112" s="188" t="e">
        <f>#REF!</f>
        <v>#REF!</v>
      </c>
      <c r="AA112" s="189" t="e">
        <f>#REF!</f>
        <v>#REF!</v>
      </c>
      <c r="AB112" s="189" t="e">
        <f>#REF!</f>
        <v>#REF!</v>
      </c>
      <c r="AC112" s="189" t="e">
        <f>#REF!</f>
        <v>#REF!</v>
      </c>
      <c r="AD112" s="189" t="e">
        <f>#REF!</f>
        <v>#REF!</v>
      </c>
      <c r="AE112" s="189" t="e">
        <f>#REF!</f>
        <v>#REF!</v>
      </c>
      <c r="AF112" s="189" t="e">
        <f>#REF!</f>
        <v>#REF!</v>
      </c>
      <c r="AG112" s="189" t="e">
        <f>#REF!</f>
        <v>#REF!</v>
      </c>
      <c r="AH112" s="189" t="e">
        <f>#REF!</f>
        <v>#REF!</v>
      </c>
      <c r="AI112" s="189" t="e">
        <f>#REF!</f>
        <v>#REF!</v>
      </c>
      <c r="AJ112" s="189" t="e">
        <f>#REF!</f>
        <v>#REF!</v>
      </c>
      <c r="AK112" s="189" t="e">
        <f>#REF!</f>
        <v>#REF!</v>
      </c>
      <c r="AL112" s="189" t="e">
        <f>#REF!</f>
        <v>#REF!</v>
      </c>
      <c r="AM112" s="189" t="e">
        <f>#REF!</f>
        <v>#REF!</v>
      </c>
      <c r="AN112" s="189" t="e">
        <f>#REF!</f>
        <v>#REF!</v>
      </c>
      <c r="AO112" s="189" t="e">
        <f>#REF!</f>
        <v>#REF!</v>
      </c>
      <c r="AP112" s="189" t="e">
        <f>#REF!</f>
        <v>#REF!</v>
      </c>
      <c r="AQ112" s="189" t="e">
        <f>#REF!</f>
        <v>#REF!</v>
      </c>
      <c r="AR112" s="189" t="e">
        <f>#REF!</f>
        <v>#REF!</v>
      </c>
      <c r="AS112" s="189" t="e">
        <f>#REF!</f>
        <v>#REF!</v>
      </c>
      <c r="AT112" s="189" t="e">
        <f>#REF!</f>
        <v>#REF!</v>
      </c>
      <c r="AU112" s="189" t="e">
        <f>#REF!</f>
        <v>#REF!</v>
      </c>
      <c r="AV112" s="189" t="e">
        <f>#REF!</f>
        <v>#REF!</v>
      </c>
      <c r="AW112" s="189" t="e">
        <f>#REF!</f>
        <v>#REF!</v>
      </c>
      <c r="AX112" s="189" t="e">
        <f>#REF!</f>
        <v>#REF!</v>
      </c>
      <c r="AZ112" s="189" t="e">
        <f t="shared" ref="AZ112:AZ141" si="84">B112-AA112</f>
        <v>#REF!</v>
      </c>
      <c r="BA112" s="189" t="e">
        <f t="shared" si="76"/>
        <v>#REF!</v>
      </c>
      <c r="BB112" s="189" t="e">
        <f t="shared" si="76"/>
        <v>#REF!</v>
      </c>
      <c r="BC112" s="189" t="e">
        <f t="shared" si="76"/>
        <v>#REF!</v>
      </c>
      <c r="BD112" s="189" t="e">
        <f t="shared" si="76"/>
        <v>#REF!</v>
      </c>
      <c r="BE112" s="189" t="e">
        <f t="shared" si="76"/>
        <v>#REF!</v>
      </c>
      <c r="BF112" s="189" t="e">
        <f t="shared" si="76"/>
        <v>#REF!</v>
      </c>
      <c r="BG112" s="189" t="e">
        <f t="shared" si="76"/>
        <v>#REF!</v>
      </c>
      <c r="BH112" s="189" t="e">
        <f t="shared" si="76"/>
        <v>#REF!</v>
      </c>
      <c r="BI112" s="189" t="e">
        <f t="shared" si="76"/>
        <v>#REF!</v>
      </c>
      <c r="BJ112" s="189" t="e">
        <f t="shared" si="76"/>
        <v>#REF!</v>
      </c>
      <c r="BK112" s="189" t="e">
        <f t="shared" si="76"/>
        <v>#REF!</v>
      </c>
      <c r="BL112" s="189" t="e">
        <f t="shared" si="76"/>
        <v>#REF!</v>
      </c>
      <c r="BM112" s="189" t="e">
        <f t="shared" si="76"/>
        <v>#REF!</v>
      </c>
      <c r="BN112" s="189" t="e">
        <f t="shared" si="76"/>
        <v>#REF!</v>
      </c>
      <c r="BO112" s="189" t="e">
        <f t="shared" si="76"/>
        <v>#REF!</v>
      </c>
      <c r="BP112" s="189" t="e">
        <f t="shared" si="76"/>
        <v>#REF!</v>
      </c>
      <c r="BQ112" s="189" t="e">
        <f t="shared" si="77"/>
        <v>#REF!</v>
      </c>
      <c r="BR112" s="189" t="e">
        <f t="shared" si="78"/>
        <v>#REF!</v>
      </c>
      <c r="BS112" s="189" t="e">
        <f t="shared" si="79"/>
        <v>#REF!</v>
      </c>
      <c r="BT112" s="189" t="e">
        <f t="shared" si="80"/>
        <v>#REF!</v>
      </c>
      <c r="BU112" s="189" t="e">
        <f t="shared" si="81"/>
        <v>#REF!</v>
      </c>
      <c r="BV112" s="189" t="e">
        <f t="shared" si="82"/>
        <v>#REF!</v>
      </c>
      <c r="BW112" s="189" t="e">
        <f t="shared" si="83"/>
        <v>#REF!</v>
      </c>
    </row>
    <row r="113" spans="1:75">
      <c r="A113" s="168">
        <v>3</v>
      </c>
      <c r="B113" s="188" t="e">
        <f>#REF!</f>
        <v>#REF!</v>
      </c>
      <c r="C113" s="188" t="e">
        <f>#REF!</f>
        <v>#REF!</v>
      </c>
      <c r="D113" s="188" t="e">
        <f>#REF!</f>
        <v>#REF!</v>
      </c>
      <c r="E113" s="188" t="e">
        <f>#REF!</f>
        <v>#REF!</v>
      </c>
      <c r="F113" s="188" t="e">
        <f>#REF!</f>
        <v>#REF!</v>
      </c>
      <c r="G113" s="188" t="e">
        <f>#REF!</f>
        <v>#REF!</v>
      </c>
      <c r="H113" s="188" t="e">
        <f>#REF!</f>
        <v>#REF!</v>
      </c>
      <c r="I113" s="188" t="e">
        <f>#REF!</f>
        <v>#REF!</v>
      </c>
      <c r="J113" s="188" t="e">
        <f>#REF!</f>
        <v>#REF!</v>
      </c>
      <c r="K113" s="188" t="e">
        <f>#REF!</f>
        <v>#REF!</v>
      </c>
      <c r="L113" s="188" t="e">
        <f>#REF!</f>
        <v>#REF!</v>
      </c>
      <c r="M113" s="188" t="e">
        <f>#REF!</f>
        <v>#REF!</v>
      </c>
      <c r="N113" s="188" t="e">
        <f>#REF!</f>
        <v>#REF!</v>
      </c>
      <c r="O113" s="188" t="e">
        <f>#REF!</f>
        <v>#REF!</v>
      </c>
      <c r="P113" s="188" t="e">
        <f>#REF!</f>
        <v>#REF!</v>
      </c>
      <c r="Q113" s="188" t="e">
        <f>#REF!</f>
        <v>#REF!</v>
      </c>
      <c r="R113" s="188" t="e">
        <f>#REF!</f>
        <v>#REF!</v>
      </c>
      <c r="S113" s="188" t="e">
        <f>#REF!</f>
        <v>#REF!</v>
      </c>
      <c r="T113" s="188" t="e">
        <f>#REF!</f>
        <v>#REF!</v>
      </c>
      <c r="U113" s="188" t="e">
        <f>#REF!</f>
        <v>#REF!</v>
      </c>
      <c r="V113" s="188" t="e">
        <f>#REF!</f>
        <v>#REF!</v>
      </c>
      <c r="W113" s="188" t="e">
        <f>#REF!</f>
        <v>#REF!</v>
      </c>
      <c r="X113" s="188" t="e">
        <f>#REF!</f>
        <v>#REF!</v>
      </c>
      <c r="Y113" s="188" t="e">
        <f>#REF!</f>
        <v>#REF!</v>
      </c>
      <c r="AA113" s="189" t="e">
        <f>#REF!</f>
        <v>#REF!</v>
      </c>
      <c r="AB113" s="189" t="e">
        <f>#REF!</f>
        <v>#REF!</v>
      </c>
      <c r="AC113" s="189" t="e">
        <f>#REF!</f>
        <v>#REF!</v>
      </c>
      <c r="AD113" s="189" t="e">
        <f>#REF!</f>
        <v>#REF!</v>
      </c>
      <c r="AE113" s="189" t="e">
        <f>#REF!</f>
        <v>#REF!</v>
      </c>
      <c r="AF113" s="189" t="e">
        <f>#REF!</f>
        <v>#REF!</v>
      </c>
      <c r="AG113" s="189" t="e">
        <f>#REF!</f>
        <v>#REF!</v>
      </c>
      <c r="AH113" s="189" t="e">
        <f>#REF!</f>
        <v>#REF!</v>
      </c>
      <c r="AI113" s="189" t="e">
        <f>#REF!</f>
        <v>#REF!</v>
      </c>
      <c r="AJ113" s="189" t="e">
        <f>#REF!</f>
        <v>#REF!</v>
      </c>
      <c r="AK113" s="189" t="e">
        <f>#REF!</f>
        <v>#REF!</v>
      </c>
      <c r="AL113" s="189" t="e">
        <f>#REF!</f>
        <v>#REF!</v>
      </c>
      <c r="AM113" s="189" t="e">
        <f>#REF!</f>
        <v>#REF!</v>
      </c>
      <c r="AN113" s="189" t="e">
        <f>#REF!</f>
        <v>#REF!</v>
      </c>
      <c r="AO113" s="189" t="e">
        <f>#REF!</f>
        <v>#REF!</v>
      </c>
      <c r="AP113" s="189" t="e">
        <f>#REF!</f>
        <v>#REF!</v>
      </c>
      <c r="AQ113" s="189" t="e">
        <f>#REF!</f>
        <v>#REF!</v>
      </c>
      <c r="AR113" s="189" t="e">
        <f>#REF!</f>
        <v>#REF!</v>
      </c>
      <c r="AS113" s="189" t="e">
        <f>#REF!</f>
        <v>#REF!</v>
      </c>
      <c r="AT113" s="189" t="e">
        <f>#REF!</f>
        <v>#REF!</v>
      </c>
      <c r="AU113" s="189" t="e">
        <f>#REF!</f>
        <v>#REF!</v>
      </c>
      <c r="AV113" s="189" t="e">
        <f>#REF!</f>
        <v>#REF!</v>
      </c>
      <c r="AW113" s="189" t="e">
        <f>#REF!</f>
        <v>#REF!</v>
      </c>
      <c r="AX113" s="189" t="e">
        <f>#REF!</f>
        <v>#REF!</v>
      </c>
      <c r="AZ113" s="189" t="e">
        <f t="shared" si="84"/>
        <v>#REF!</v>
      </c>
      <c r="BA113" s="189" t="e">
        <f t="shared" si="76"/>
        <v>#REF!</v>
      </c>
      <c r="BB113" s="189" t="e">
        <f t="shared" si="76"/>
        <v>#REF!</v>
      </c>
      <c r="BC113" s="189" t="e">
        <f t="shared" si="76"/>
        <v>#REF!</v>
      </c>
      <c r="BD113" s="189" t="e">
        <f t="shared" si="76"/>
        <v>#REF!</v>
      </c>
      <c r="BE113" s="189" t="e">
        <f t="shared" si="76"/>
        <v>#REF!</v>
      </c>
      <c r="BF113" s="189" t="e">
        <f t="shared" si="76"/>
        <v>#REF!</v>
      </c>
      <c r="BG113" s="189" t="e">
        <f t="shared" si="76"/>
        <v>#REF!</v>
      </c>
      <c r="BH113" s="189" t="e">
        <f t="shared" si="76"/>
        <v>#REF!</v>
      </c>
      <c r="BI113" s="189" t="e">
        <f t="shared" si="76"/>
        <v>#REF!</v>
      </c>
      <c r="BJ113" s="189" t="e">
        <f t="shared" si="76"/>
        <v>#REF!</v>
      </c>
      <c r="BK113" s="189" t="e">
        <f t="shared" si="76"/>
        <v>#REF!</v>
      </c>
      <c r="BL113" s="189" t="e">
        <f t="shared" si="76"/>
        <v>#REF!</v>
      </c>
      <c r="BM113" s="189" t="e">
        <f t="shared" si="76"/>
        <v>#REF!</v>
      </c>
      <c r="BN113" s="189" t="e">
        <f t="shared" si="76"/>
        <v>#REF!</v>
      </c>
      <c r="BO113" s="189" t="e">
        <f t="shared" si="76"/>
        <v>#REF!</v>
      </c>
      <c r="BP113" s="189" t="e">
        <f t="shared" si="76"/>
        <v>#REF!</v>
      </c>
      <c r="BQ113" s="189" t="e">
        <f t="shared" si="77"/>
        <v>#REF!</v>
      </c>
      <c r="BR113" s="189" t="e">
        <f t="shared" si="78"/>
        <v>#REF!</v>
      </c>
      <c r="BS113" s="189" t="e">
        <f t="shared" si="79"/>
        <v>#REF!</v>
      </c>
      <c r="BT113" s="189" t="e">
        <f t="shared" si="80"/>
        <v>#REF!</v>
      </c>
      <c r="BU113" s="189" t="e">
        <f t="shared" si="81"/>
        <v>#REF!</v>
      </c>
      <c r="BV113" s="189" t="e">
        <f t="shared" si="82"/>
        <v>#REF!</v>
      </c>
      <c r="BW113" s="189" t="e">
        <f t="shared" si="83"/>
        <v>#REF!</v>
      </c>
    </row>
    <row r="114" spans="1:75">
      <c r="A114" s="168">
        <v>4</v>
      </c>
      <c r="B114" s="188" t="e">
        <f>#REF!</f>
        <v>#REF!</v>
      </c>
      <c r="C114" s="188" t="e">
        <f>#REF!</f>
        <v>#REF!</v>
      </c>
      <c r="D114" s="188" t="e">
        <f>#REF!</f>
        <v>#REF!</v>
      </c>
      <c r="E114" s="188" t="e">
        <f>#REF!</f>
        <v>#REF!</v>
      </c>
      <c r="F114" s="188" t="e">
        <f>#REF!</f>
        <v>#REF!</v>
      </c>
      <c r="G114" s="188" t="e">
        <f>#REF!</f>
        <v>#REF!</v>
      </c>
      <c r="H114" s="188" t="e">
        <f>#REF!</f>
        <v>#REF!</v>
      </c>
      <c r="I114" s="188" t="e">
        <f>#REF!</f>
        <v>#REF!</v>
      </c>
      <c r="J114" s="188" t="e">
        <f>#REF!</f>
        <v>#REF!</v>
      </c>
      <c r="K114" s="188" t="e">
        <f>#REF!</f>
        <v>#REF!</v>
      </c>
      <c r="L114" s="188" t="e">
        <f>#REF!</f>
        <v>#REF!</v>
      </c>
      <c r="M114" s="188" t="e">
        <f>#REF!</f>
        <v>#REF!</v>
      </c>
      <c r="N114" s="188" t="e">
        <f>#REF!</f>
        <v>#REF!</v>
      </c>
      <c r="O114" s="188" t="e">
        <f>#REF!</f>
        <v>#REF!</v>
      </c>
      <c r="P114" s="188" t="e">
        <f>#REF!</f>
        <v>#REF!</v>
      </c>
      <c r="Q114" s="188" t="e">
        <f>#REF!</f>
        <v>#REF!</v>
      </c>
      <c r="R114" s="188" t="e">
        <f>#REF!</f>
        <v>#REF!</v>
      </c>
      <c r="S114" s="188" t="e">
        <f>#REF!</f>
        <v>#REF!</v>
      </c>
      <c r="T114" s="188" t="e">
        <f>#REF!</f>
        <v>#REF!</v>
      </c>
      <c r="U114" s="188" t="e">
        <f>#REF!</f>
        <v>#REF!</v>
      </c>
      <c r="V114" s="188" t="e">
        <f>#REF!</f>
        <v>#REF!</v>
      </c>
      <c r="W114" s="188" t="e">
        <f>#REF!</f>
        <v>#REF!</v>
      </c>
      <c r="X114" s="188" t="e">
        <f>#REF!</f>
        <v>#REF!</v>
      </c>
      <c r="Y114" s="188" t="e">
        <f>#REF!</f>
        <v>#REF!</v>
      </c>
      <c r="AA114" s="189" t="e">
        <f>#REF!</f>
        <v>#REF!</v>
      </c>
      <c r="AB114" s="189" t="e">
        <f>#REF!</f>
        <v>#REF!</v>
      </c>
      <c r="AC114" s="189" t="e">
        <f>#REF!</f>
        <v>#REF!</v>
      </c>
      <c r="AD114" s="189" t="e">
        <f>#REF!</f>
        <v>#REF!</v>
      </c>
      <c r="AE114" s="189" t="e">
        <f>#REF!</f>
        <v>#REF!</v>
      </c>
      <c r="AF114" s="189" t="e">
        <f>#REF!</f>
        <v>#REF!</v>
      </c>
      <c r="AG114" s="189" t="e">
        <f>#REF!</f>
        <v>#REF!</v>
      </c>
      <c r="AH114" s="189" t="e">
        <f>#REF!</f>
        <v>#REF!</v>
      </c>
      <c r="AI114" s="189" t="e">
        <f>#REF!</f>
        <v>#REF!</v>
      </c>
      <c r="AJ114" s="189" t="e">
        <f>#REF!</f>
        <v>#REF!</v>
      </c>
      <c r="AK114" s="189" t="e">
        <f>#REF!</f>
        <v>#REF!</v>
      </c>
      <c r="AL114" s="189" t="e">
        <f>#REF!</f>
        <v>#REF!</v>
      </c>
      <c r="AM114" s="189" t="e">
        <f>#REF!</f>
        <v>#REF!</v>
      </c>
      <c r="AN114" s="189" t="e">
        <f>#REF!</f>
        <v>#REF!</v>
      </c>
      <c r="AO114" s="189" t="e">
        <f>#REF!</f>
        <v>#REF!</v>
      </c>
      <c r="AP114" s="189" t="e">
        <f>#REF!</f>
        <v>#REF!</v>
      </c>
      <c r="AQ114" s="189" t="e">
        <f>#REF!</f>
        <v>#REF!</v>
      </c>
      <c r="AR114" s="189" t="e">
        <f>#REF!</f>
        <v>#REF!</v>
      </c>
      <c r="AS114" s="189" t="e">
        <f>#REF!</f>
        <v>#REF!</v>
      </c>
      <c r="AT114" s="189" t="e">
        <f>#REF!</f>
        <v>#REF!</v>
      </c>
      <c r="AU114" s="189" t="e">
        <f>#REF!</f>
        <v>#REF!</v>
      </c>
      <c r="AV114" s="189" t="e">
        <f>#REF!</f>
        <v>#REF!</v>
      </c>
      <c r="AW114" s="189" t="e">
        <f>#REF!</f>
        <v>#REF!</v>
      </c>
      <c r="AX114" s="189" t="e">
        <f>#REF!</f>
        <v>#REF!</v>
      </c>
      <c r="AZ114" s="189" t="e">
        <f t="shared" si="84"/>
        <v>#REF!</v>
      </c>
      <c r="BA114" s="189" t="e">
        <f t="shared" si="76"/>
        <v>#REF!</v>
      </c>
      <c r="BB114" s="189" t="e">
        <f t="shared" si="76"/>
        <v>#REF!</v>
      </c>
      <c r="BC114" s="189" t="e">
        <f t="shared" si="76"/>
        <v>#REF!</v>
      </c>
      <c r="BD114" s="189" t="e">
        <f t="shared" si="76"/>
        <v>#REF!</v>
      </c>
      <c r="BE114" s="189" t="e">
        <f t="shared" si="76"/>
        <v>#REF!</v>
      </c>
      <c r="BF114" s="189" t="e">
        <f t="shared" si="76"/>
        <v>#REF!</v>
      </c>
      <c r="BG114" s="189" t="e">
        <f t="shared" si="76"/>
        <v>#REF!</v>
      </c>
      <c r="BH114" s="189" t="e">
        <f t="shared" si="76"/>
        <v>#REF!</v>
      </c>
      <c r="BI114" s="189" t="e">
        <f t="shared" si="76"/>
        <v>#REF!</v>
      </c>
      <c r="BJ114" s="189" t="e">
        <f t="shared" si="76"/>
        <v>#REF!</v>
      </c>
      <c r="BK114" s="189" t="e">
        <f t="shared" si="76"/>
        <v>#REF!</v>
      </c>
      <c r="BL114" s="189" t="e">
        <f t="shared" si="76"/>
        <v>#REF!</v>
      </c>
      <c r="BM114" s="189" t="e">
        <f t="shared" si="76"/>
        <v>#REF!</v>
      </c>
      <c r="BN114" s="189" t="e">
        <f t="shared" si="76"/>
        <v>#REF!</v>
      </c>
      <c r="BO114" s="189" t="e">
        <f t="shared" si="76"/>
        <v>#REF!</v>
      </c>
      <c r="BP114" s="189" t="e">
        <f t="shared" si="76"/>
        <v>#REF!</v>
      </c>
      <c r="BQ114" s="189" t="e">
        <f t="shared" si="77"/>
        <v>#REF!</v>
      </c>
      <c r="BR114" s="189" t="e">
        <f t="shared" si="78"/>
        <v>#REF!</v>
      </c>
      <c r="BS114" s="189" t="e">
        <f t="shared" si="79"/>
        <v>#REF!</v>
      </c>
      <c r="BT114" s="189" t="e">
        <f t="shared" si="80"/>
        <v>#REF!</v>
      </c>
      <c r="BU114" s="189" t="e">
        <f t="shared" si="81"/>
        <v>#REF!</v>
      </c>
      <c r="BV114" s="189" t="e">
        <f t="shared" si="82"/>
        <v>#REF!</v>
      </c>
      <c r="BW114" s="189" t="e">
        <f t="shared" si="83"/>
        <v>#REF!</v>
      </c>
    </row>
    <row r="115" spans="1:75">
      <c r="A115" s="168">
        <v>5</v>
      </c>
      <c r="B115" s="188" t="e">
        <f>#REF!</f>
        <v>#REF!</v>
      </c>
      <c r="C115" s="188" t="e">
        <f>#REF!</f>
        <v>#REF!</v>
      </c>
      <c r="D115" s="188" t="e">
        <f>#REF!</f>
        <v>#REF!</v>
      </c>
      <c r="E115" s="188" t="e">
        <f>#REF!</f>
        <v>#REF!</v>
      </c>
      <c r="F115" s="188" t="e">
        <f>#REF!</f>
        <v>#REF!</v>
      </c>
      <c r="G115" s="188" t="e">
        <f>#REF!</f>
        <v>#REF!</v>
      </c>
      <c r="H115" s="188" t="e">
        <f>#REF!</f>
        <v>#REF!</v>
      </c>
      <c r="I115" s="188" t="e">
        <f>#REF!</f>
        <v>#REF!</v>
      </c>
      <c r="J115" s="188" t="e">
        <f>#REF!</f>
        <v>#REF!</v>
      </c>
      <c r="K115" s="188" t="e">
        <f>#REF!</f>
        <v>#REF!</v>
      </c>
      <c r="L115" s="188" t="e">
        <f>#REF!</f>
        <v>#REF!</v>
      </c>
      <c r="M115" s="188" t="e">
        <f>#REF!</f>
        <v>#REF!</v>
      </c>
      <c r="N115" s="188" t="e">
        <f>#REF!</f>
        <v>#REF!</v>
      </c>
      <c r="O115" s="188" t="e">
        <f>#REF!</f>
        <v>#REF!</v>
      </c>
      <c r="P115" s="188" t="e">
        <f>#REF!</f>
        <v>#REF!</v>
      </c>
      <c r="Q115" s="188" t="e">
        <f>#REF!</f>
        <v>#REF!</v>
      </c>
      <c r="R115" s="188" t="e">
        <f>#REF!</f>
        <v>#REF!</v>
      </c>
      <c r="S115" s="188" t="e">
        <f>#REF!</f>
        <v>#REF!</v>
      </c>
      <c r="T115" s="188" t="e">
        <f>#REF!</f>
        <v>#REF!</v>
      </c>
      <c r="U115" s="188" t="e">
        <f>#REF!</f>
        <v>#REF!</v>
      </c>
      <c r="V115" s="188" t="e">
        <f>#REF!</f>
        <v>#REF!</v>
      </c>
      <c r="W115" s="188" t="e">
        <f>#REF!</f>
        <v>#REF!</v>
      </c>
      <c r="X115" s="188" t="e">
        <f>#REF!</f>
        <v>#REF!</v>
      </c>
      <c r="Y115" s="188" t="e">
        <f>#REF!</f>
        <v>#REF!</v>
      </c>
      <c r="AA115" s="189" t="e">
        <f>#REF!</f>
        <v>#REF!</v>
      </c>
      <c r="AB115" s="189" t="e">
        <f>#REF!</f>
        <v>#REF!</v>
      </c>
      <c r="AC115" s="189" t="e">
        <f>#REF!</f>
        <v>#REF!</v>
      </c>
      <c r="AD115" s="189" t="e">
        <f>#REF!</f>
        <v>#REF!</v>
      </c>
      <c r="AE115" s="189" t="e">
        <f>#REF!</f>
        <v>#REF!</v>
      </c>
      <c r="AF115" s="189" t="e">
        <f>#REF!</f>
        <v>#REF!</v>
      </c>
      <c r="AG115" s="189" t="e">
        <f>#REF!</f>
        <v>#REF!</v>
      </c>
      <c r="AH115" s="189" t="e">
        <f>#REF!</f>
        <v>#REF!</v>
      </c>
      <c r="AI115" s="189" t="e">
        <f>#REF!</f>
        <v>#REF!</v>
      </c>
      <c r="AJ115" s="189" t="e">
        <f>#REF!</f>
        <v>#REF!</v>
      </c>
      <c r="AK115" s="189" t="e">
        <f>#REF!</f>
        <v>#REF!</v>
      </c>
      <c r="AL115" s="189" t="e">
        <f>#REF!</f>
        <v>#REF!</v>
      </c>
      <c r="AM115" s="189" t="e">
        <f>#REF!</f>
        <v>#REF!</v>
      </c>
      <c r="AN115" s="189" t="e">
        <f>#REF!</f>
        <v>#REF!</v>
      </c>
      <c r="AO115" s="189" t="e">
        <f>#REF!</f>
        <v>#REF!</v>
      </c>
      <c r="AP115" s="189" t="e">
        <f>#REF!</f>
        <v>#REF!</v>
      </c>
      <c r="AQ115" s="189" t="e">
        <f>#REF!</f>
        <v>#REF!</v>
      </c>
      <c r="AR115" s="189" t="e">
        <f>#REF!</f>
        <v>#REF!</v>
      </c>
      <c r="AS115" s="189" t="e">
        <f>#REF!</f>
        <v>#REF!</v>
      </c>
      <c r="AT115" s="189" t="e">
        <f>#REF!</f>
        <v>#REF!</v>
      </c>
      <c r="AU115" s="189" t="e">
        <f>#REF!</f>
        <v>#REF!</v>
      </c>
      <c r="AV115" s="189" t="e">
        <f>#REF!</f>
        <v>#REF!</v>
      </c>
      <c r="AW115" s="189" t="e">
        <f>#REF!</f>
        <v>#REF!</v>
      </c>
      <c r="AX115" s="189" t="e">
        <f>#REF!</f>
        <v>#REF!</v>
      </c>
      <c r="AZ115" s="189" t="e">
        <f t="shared" si="84"/>
        <v>#REF!</v>
      </c>
      <c r="BA115" s="189" t="e">
        <f t="shared" si="76"/>
        <v>#REF!</v>
      </c>
      <c r="BB115" s="189" t="e">
        <f t="shared" si="76"/>
        <v>#REF!</v>
      </c>
      <c r="BC115" s="189" t="e">
        <f t="shared" si="76"/>
        <v>#REF!</v>
      </c>
      <c r="BD115" s="189" t="e">
        <f t="shared" si="76"/>
        <v>#REF!</v>
      </c>
      <c r="BE115" s="189" t="e">
        <f t="shared" si="76"/>
        <v>#REF!</v>
      </c>
      <c r="BF115" s="189" t="e">
        <f t="shared" si="76"/>
        <v>#REF!</v>
      </c>
      <c r="BG115" s="189" t="e">
        <f t="shared" si="76"/>
        <v>#REF!</v>
      </c>
      <c r="BH115" s="189" t="e">
        <f t="shared" si="76"/>
        <v>#REF!</v>
      </c>
      <c r="BI115" s="189" t="e">
        <f t="shared" si="76"/>
        <v>#REF!</v>
      </c>
      <c r="BJ115" s="189" t="e">
        <f t="shared" si="76"/>
        <v>#REF!</v>
      </c>
      <c r="BK115" s="189" t="e">
        <f t="shared" si="76"/>
        <v>#REF!</v>
      </c>
      <c r="BL115" s="189" t="e">
        <f t="shared" si="76"/>
        <v>#REF!</v>
      </c>
      <c r="BM115" s="189" t="e">
        <f t="shared" si="76"/>
        <v>#REF!</v>
      </c>
      <c r="BN115" s="189" t="e">
        <f t="shared" si="76"/>
        <v>#REF!</v>
      </c>
      <c r="BO115" s="189" t="e">
        <f t="shared" si="76"/>
        <v>#REF!</v>
      </c>
      <c r="BP115" s="189" t="e">
        <f t="shared" si="76"/>
        <v>#REF!</v>
      </c>
      <c r="BQ115" s="189" t="e">
        <f t="shared" si="77"/>
        <v>#REF!</v>
      </c>
      <c r="BR115" s="189" t="e">
        <f t="shared" si="78"/>
        <v>#REF!</v>
      </c>
      <c r="BS115" s="189" t="e">
        <f t="shared" si="79"/>
        <v>#REF!</v>
      </c>
      <c r="BT115" s="189" t="e">
        <f t="shared" si="80"/>
        <v>#REF!</v>
      </c>
      <c r="BU115" s="189" t="e">
        <f t="shared" si="81"/>
        <v>#REF!</v>
      </c>
      <c r="BV115" s="189" t="e">
        <f t="shared" si="82"/>
        <v>#REF!</v>
      </c>
      <c r="BW115" s="189" t="e">
        <f t="shared" si="83"/>
        <v>#REF!</v>
      </c>
    </row>
    <row r="116" spans="1:75">
      <c r="A116" s="168">
        <v>6</v>
      </c>
      <c r="B116" s="188" t="e">
        <f>#REF!</f>
        <v>#REF!</v>
      </c>
      <c r="C116" s="188" t="e">
        <f>#REF!</f>
        <v>#REF!</v>
      </c>
      <c r="D116" s="188" t="e">
        <f>#REF!</f>
        <v>#REF!</v>
      </c>
      <c r="E116" s="188" t="e">
        <f>#REF!</f>
        <v>#REF!</v>
      </c>
      <c r="F116" s="188" t="e">
        <f>#REF!</f>
        <v>#REF!</v>
      </c>
      <c r="G116" s="188" t="e">
        <f>#REF!</f>
        <v>#REF!</v>
      </c>
      <c r="H116" s="188" t="e">
        <f>#REF!</f>
        <v>#REF!</v>
      </c>
      <c r="I116" s="188" t="e">
        <f>#REF!</f>
        <v>#REF!</v>
      </c>
      <c r="J116" s="188" t="e">
        <f>#REF!</f>
        <v>#REF!</v>
      </c>
      <c r="K116" s="188" t="e">
        <f>#REF!</f>
        <v>#REF!</v>
      </c>
      <c r="L116" s="188" t="e">
        <f>#REF!</f>
        <v>#REF!</v>
      </c>
      <c r="M116" s="188" t="e">
        <f>#REF!</f>
        <v>#REF!</v>
      </c>
      <c r="N116" s="188" t="e">
        <f>#REF!</f>
        <v>#REF!</v>
      </c>
      <c r="O116" s="188" t="e">
        <f>#REF!</f>
        <v>#REF!</v>
      </c>
      <c r="P116" s="188" t="e">
        <f>#REF!</f>
        <v>#REF!</v>
      </c>
      <c r="Q116" s="188" t="e">
        <f>#REF!</f>
        <v>#REF!</v>
      </c>
      <c r="R116" s="188" t="e">
        <f>#REF!</f>
        <v>#REF!</v>
      </c>
      <c r="S116" s="188" t="e">
        <f>#REF!</f>
        <v>#REF!</v>
      </c>
      <c r="T116" s="188" t="e">
        <f>#REF!</f>
        <v>#REF!</v>
      </c>
      <c r="U116" s="188" t="e">
        <f>#REF!</f>
        <v>#REF!</v>
      </c>
      <c r="V116" s="188" t="e">
        <f>#REF!</f>
        <v>#REF!</v>
      </c>
      <c r="W116" s="188" t="e">
        <f>#REF!</f>
        <v>#REF!</v>
      </c>
      <c r="X116" s="188" t="e">
        <f>#REF!</f>
        <v>#REF!</v>
      </c>
      <c r="Y116" s="188" t="e">
        <f>#REF!</f>
        <v>#REF!</v>
      </c>
      <c r="AA116" s="189" t="e">
        <f>#REF!</f>
        <v>#REF!</v>
      </c>
      <c r="AB116" s="189" t="e">
        <f>#REF!</f>
        <v>#REF!</v>
      </c>
      <c r="AC116" s="189" t="e">
        <f>#REF!</f>
        <v>#REF!</v>
      </c>
      <c r="AD116" s="189" t="e">
        <f>#REF!</f>
        <v>#REF!</v>
      </c>
      <c r="AE116" s="189" t="e">
        <f>#REF!</f>
        <v>#REF!</v>
      </c>
      <c r="AF116" s="189" t="e">
        <f>#REF!</f>
        <v>#REF!</v>
      </c>
      <c r="AG116" s="189" t="e">
        <f>#REF!</f>
        <v>#REF!</v>
      </c>
      <c r="AH116" s="189" t="e">
        <f>#REF!</f>
        <v>#REF!</v>
      </c>
      <c r="AI116" s="189" t="e">
        <f>#REF!</f>
        <v>#REF!</v>
      </c>
      <c r="AJ116" s="189" t="e">
        <f>#REF!</f>
        <v>#REF!</v>
      </c>
      <c r="AK116" s="189" t="e">
        <f>#REF!</f>
        <v>#REF!</v>
      </c>
      <c r="AL116" s="189" t="e">
        <f>#REF!</f>
        <v>#REF!</v>
      </c>
      <c r="AM116" s="189" t="e">
        <f>#REF!</f>
        <v>#REF!</v>
      </c>
      <c r="AN116" s="189" t="e">
        <f>#REF!</f>
        <v>#REF!</v>
      </c>
      <c r="AO116" s="189" t="e">
        <f>#REF!</f>
        <v>#REF!</v>
      </c>
      <c r="AP116" s="189" t="e">
        <f>#REF!</f>
        <v>#REF!</v>
      </c>
      <c r="AQ116" s="189" t="e">
        <f>#REF!</f>
        <v>#REF!</v>
      </c>
      <c r="AR116" s="189" t="e">
        <f>#REF!</f>
        <v>#REF!</v>
      </c>
      <c r="AS116" s="189" t="e">
        <f>#REF!</f>
        <v>#REF!</v>
      </c>
      <c r="AT116" s="189" t="e">
        <f>#REF!</f>
        <v>#REF!</v>
      </c>
      <c r="AU116" s="189" t="e">
        <f>#REF!</f>
        <v>#REF!</v>
      </c>
      <c r="AV116" s="189" t="e">
        <f>#REF!</f>
        <v>#REF!</v>
      </c>
      <c r="AW116" s="189" t="e">
        <f>#REF!</f>
        <v>#REF!</v>
      </c>
      <c r="AX116" s="189" t="e">
        <f>#REF!</f>
        <v>#REF!</v>
      </c>
      <c r="AZ116" s="189" t="e">
        <f t="shared" si="84"/>
        <v>#REF!</v>
      </c>
      <c r="BA116" s="189" t="e">
        <f t="shared" si="76"/>
        <v>#REF!</v>
      </c>
      <c r="BB116" s="189" t="e">
        <f t="shared" si="76"/>
        <v>#REF!</v>
      </c>
      <c r="BC116" s="189" t="e">
        <f t="shared" si="76"/>
        <v>#REF!</v>
      </c>
      <c r="BD116" s="189" t="e">
        <f t="shared" si="76"/>
        <v>#REF!</v>
      </c>
      <c r="BE116" s="189" t="e">
        <f t="shared" si="76"/>
        <v>#REF!</v>
      </c>
      <c r="BF116" s="189" t="e">
        <f t="shared" si="76"/>
        <v>#REF!</v>
      </c>
      <c r="BG116" s="189" t="e">
        <f t="shared" si="76"/>
        <v>#REF!</v>
      </c>
      <c r="BH116" s="189" t="e">
        <f t="shared" si="76"/>
        <v>#REF!</v>
      </c>
      <c r="BI116" s="189" t="e">
        <f t="shared" si="76"/>
        <v>#REF!</v>
      </c>
      <c r="BJ116" s="189" t="e">
        <f t="shared" si="76"/>
        <v>#REF!</v>
      </c>
      <c r="BK116" s="189" t="e">
        <f t="shared" si="76"/>
        <v>#REF!</v>
      </c>
      <c r="BL116" s="189" t="e">
        <f t="shared" si="76"/>
        <v>#REF!</v>
      </c>
      <c r="BM116" s="189" t="e">
        <f t="shared" si="76"/>
        <v>#REF!</v>
      </c>
      <c r="BN116" s="189" t="e">
        <f t="shared" si="76"/>
        <v>#REF!</v>
      </c>
      <c r="BO116" s="189" t="e">
        <f t="shared" si="76"/>
        <v>#REF!</v>
      </c>
      <c r="BP116" s="189" t="e">
        <f t="shared" si="76"/>
        <v>#REF!</v>
      </c>
      <c r="BQ116" s="189" t="e">
        <f t="shared" si="77"/>
        <v>#REF!</v>
      </c>
      <c r="BR116" s="189" t="e">
        <f t="shared" si="78"/>
        <v>#REF!</v>
      </c>
      <c r="BS116" s="189" t="e">
        <f t="shared" si="79"/>
        <v>#REF!</v>
      </c>
      <c r="BT116" s="189" t="e">
        <f t="shared" si="80"/>
        <v>#REF!</v>
      </c>
      <c r="BU116" s="189" t="e">
        <f t="shared" si="81"/>
        <v>#REF!</v>
      </c>
      <c r="BV116" s="189" t="e">
        <f t="shared" si="82"/>
        <v>#REF!</v>
      </c>
      <c r="BW116" s="189" t="e">
        <f t="shared" si="83"/>
        <v>#REF!</v>
      </c>
    </row>
    <row r="117" spans="1:75">
      <c r="A117" s="168">
        <v>7</v>
      </c>
      <c r="B117" s="188" t="e">
        <f>#REF!</f>
        <v>#REF!</v>
      </c>
      <c r="C117" s="188" t="e">
        <f>#REF!</f>
        <v>#REF!</v>
      </c>
      <c r="D117" s="188" t="e">
        <f>#REF!</f>
        <v>#REF!</v>
      </c>
      <c r="E117" s="188" t="e">
        <f>#REF!</f>
        <v>#REF!</v>
      </c>
      <c r="F117" s="188" t="e">
        <f>#REF!</f>
        <v>#REF!</v>
      </c>
      <c r="G117" s="188" t="e">
        <f>#REF!</f>
        <v>#REF!</v>
      </c>
      <c r="H117" s="188" t="e">
        <f>#REF!</f>
        <v>#REF!</v>
      </c>
      <c r="I117" s="188" t="e">
        <f>#REF!</f>
        <v>#REF!</v>
      </c>
      <c r="J117" s="188" t="e">
        <f>#REF!</f>
        <v>#REF!</v>
      </c>
      <c r="K117" s="188" t="e">
        <f>#REF!</f>
        <v>#REF!</v>
      </c>
      <c r="L117" s="188" t="e">
        <f>#REF!</f>
        <v>#REF!</v>
      </c>
      <c r="M117" s="188" t="e">
        <f>#REF!</f>
        <v>#REF!</v>
      </c>
      <c r="N117" s="188" t="e">
        <f>#REF!</f>
        <v>#REF!</v>
      </c>
      <c r="O117" s="188" t="e">
        <f>#REF!</f>
        <v>#REF!</v>
      </c>
      <c r="P117" s="188" t="e">
        <f>#REF!</f>
        <v>#REF!</v>
      </c>
      <c r="Q117" s="188" t="e">
        <f>#REF!</f>
        <v>#REF!</v>
      </c>
      <c r="R117" s="188" t="e">
        <f>#REF!</f>
        <v>#REF!</v>
      </c>
      <c r="S117" s="188" t="e">
        <f>#REF!</f>
        <v>#REF!</v>
      </c>
      <c r="T117" s="188" t="e">
        <f>#REF!</f>
        <v>#REF!</v>
      </c>
      <c r="U117" s="188" t="e">
        <f>#REF!</f>
        <v>#REF!</v>
      </c>
      <c r="V117" s="188" t="e">
        <f>#REF!</f>
        <v>#REF!</v>
      </c>
      <c r="W117" s="188" t="e">
        <f>#REF!</f>
        <v>#REF!</v>
      </c>
      <c r="X117" s="188" t="e">
        <f>#REF!</f>
        <v>#REF!</v>
      </c>
      <c r="Y117" s="188" t="e">
        <f>#REF!</f>
        <v>#REF!</v>
      </c>
      <c r="AA117" s="189" t="e">
        <f>#REF!</f>
        <v>#REF!</v>
      </c>
      <c r="AB117" s="189" t="e">
        <f>#REF!</f>
        <v>#REF!</v>
      </c>
      <c r="AC117" s="189" t="e">
        <f>#REF!</f>
        <v>#REF!</v>
      </c>
      <c r="AD117" s="189" t="e">
        <f>#REF!</f>
        <v>#REF!</v>
      </c>
      <c r="AE117" s="189" t="e">
        <f>#REF!</f>
        <v>#REF!</v>
      </c>
      <c r="AF117" s="189" t="e">
        <f>#REF!</f>
        <v>#REF!</v>
      </c>
      <c r="AG117" s="189" t="e">
        <f>#REF!</f>
        <v>#REF!</v>
      </c>
      <c r="AH117" s="189" t="e">
        <f>#REF!</f>
        <v>#REF!</v>
      </c>
      <c r="AI117" s="189" t="e">
        <f>#REF!</f>
        <v>#REF!</v>
      </c>
      <c r="AJ117" s="189" t="e">
        <f>#REF!</f>
        <v>#REF!</v>
      </c>
      <c r="AK117" s="189" t="e">
        <f>#REF!</f>
        <v>#REF!</v>
      </c>
      <c r="AL117" s="189" t="e">
        <f>#REF!</f>
        <v>#REF!</v>
      </c>
      <c r="AM117" s="189" t="e">
        <f>#REF!</f>
        <v>#REF!</v>
      </c>
      <c r="AN117" s="189" t="e">
        <f>#REF!</f>
        <v>#REF!</v>
      </c>
      <c r="AO117" s="189" t="e">
        <f>#REF!</f>
        <v>#REF!</v>
      </c>
      <c r="AP117" s="189" t="e">
        <f>#REF!</f>
        <v>#REF!</v>
      </c>
      <c r="AQ117" s="189" t="e">
        <f>#REF!</f>
        <v>#REF!</v>
      </c>
      <c r="AR117" s="189" t="e">
        <f>#REF!</f>
        <v>#REF!</v>
      </c>
      <c r="AS117" s="189" t="e">
        <f>#REF!</f>
        <v>#REF!</v>
      </c>
      <c r="AT117" s="189" t="e">
        <f>#REF!</f>
        <v>#REF!</v>
      </c>
      <c r="AU117" s="189" t="e">
        <f>#REF!</f>
        <v>#REF!</v>
      </c>
      <c r="AV117" s="189" t="e">
        <f>#REF!</f>
        <v>#REF!</v>
      </c>
      <c r="AW117" s="189" t="e">
        <f>#REF!</f>
        <v>#REF!</v>
      </c>
      <c r="AX117" s="189" t="e">
        <f>#REF!</f>
        <v>#REF!</v>
      </c>
      <c r="AZ117" s="189" t="e">
        <f t="shared" si="84"/>
        <v>#REF!</v>
      </c>
      <c r="BA117" s="189" t="e">
        <f t="shared" si="76"/>
        <v>#REF!</v>
      </c>
      <c r="BB117" s="189" t="e">
        <f t="shared" si="76"/>
        <v>#REF!</v>
      </c>
      <c r="BC117" s="189" t="e">
        <f t="shared" si="76"/>
        <v>#REF!</v>
      </c>
      <c r="BD117" s="189" t="e">
        <f t="shared" si="76"/>
        <v>#REF!</v>
      </c>
      <c r="BE117" s="189" t="e">
        <f t="shared" si="76"/>
        <v>#REF!</v>
      </c>
      <c r="BF117" s="189" t="e">
        <f t="shared" si="76"/>
        <v>#REF!</v>
      </c>
      <c r="BG117" s="189" t="e">
        <f t="shared" si="76"/>
        <v>#REF!</v>
      </c>
      <c r="BH117" s="189" t="e">
        <f t="shared" si="76"/>
        <v>#REF!</v>
      </c>
      <c r="BI117" s="189" t="e">
        <f t="shared" si="76"/>
        <v>#REF!</v>
      </c>
      <c r="BJ117" s="189" t="e">
        <f t="shared" si="76"/>
        <v>#REF!</v>
      </c>
      <c r="BK117" s="189" t="e">
        <f t="shared" si="76"/>
        <v>#REF!</v>
      </c>
      <c r="BL117" s="189" t="e">
        <f t="shared" si="76"/>
        <v>#REF!</v>
      </c>
      <c r="BM117" s="189" t="e">
        <f t="shared" si="76"/>
        <v>#REF!</v>
      </c>
      <c r="BN117" s="189" t="e">
        <f t="shared" si="76"/>
        <v>#REF!</v>
      </c>
      <c r="BO117" s="189" t="e">
        <f t="shared" si="76"/>
        <v>#REF!</v>
      </c>
      <c r="BP117" s="189" t="e">
        <f t="shared" si="76"/>
        <v>#REF!</v>
      </c>
      <c r="BQ117" s="189" t="e">
        <f t="shared" si="77"/>
        <v>#REF!</v>
      </c>
      <c r="BR117" s="189" t="e">
        <f t="shared" si="78"/>
        <v>#REF!</v>
      </c>
      <c r="BS117" s="189" t="e">
        <f t="shared" si="79"/>
        <v>#REF!</v>
      </c>
      <c r="BT117" s="189" t="e">
        <f t="shared" si="80"/>
        <v>#REF!</v>
      </c>
      <c r="BU117" s="189" t="e">
        <f t="shared" si="81"/>
        <v>#REF!</v>
      </c>
      <c r="BV117" s="189" t="e">
        <f t="shared" si="82"/>
        <v>#REF!</v>
      </c>
      <c r="BW117" s="189" t="e">
        <f t="shared" si="83"/>
        <v>#REF!</v>
      </c>
    </row>
    <row r="118" spans="1:75">
      <c r="A118" s="168">
        <v>8</v>
      </c>
      <c r="B118" s="188" t="e">
        <f>#REF!</f>
        <v>#REF!</v>
      </c>
      <c r="C118" s="188" t="e">
        <f>#REF!</f>
        <v>#REF!</v>
      </c>
      <c r="D118" s="188" t="e">
        <f>#REF!</f>
        <v>#REF!</v>
      </c>
      <c r="E118" s="188" t="e">
        <f>#REF!</f>
        <v>#REF!</v>
      </c>
      <c r="F118" s="188" t="e">
        <f>#REF!</f>
        <v>#REF!</v>
      </c>
      <c r="G118" s="188" t="e">
        <f>#REF!</f>
        <v>#REF!</v>
      </c>
      <c r="H118" s="188" t="e">
        <f>#REF!</f>
        <v>#REF!</v>
      </c>
      <c r="I118" s="188" t="e">
        <f>#REF!</f>
        <v>#REF!</v>
      </c>
      <c r="J118" s="188" t="e">
        <f>#REF!</f>
        <v>#REF!</v>
      </c>
      <c r="K118" s="188" t="e">
        <f>#REF!</f>
        <v>#REF!</v>
      </c>
      <c r="L118" s="188" t="e">
        <f>#REF!</f>
        <v>#REF!</v>
      </c>
      <c r="M118" s="188" t="e">
        <f>#REF!</f>
        <v>#REF!</v>
      </c>
      <c r="N118" s="188" t="e">
        <f>#REF!</f>
        <v>#REF!</v>
      </c>
      <c r="O118" s="188" t="e">
        <f>#REF!</f>
        <v>#REF!</v>
      </c>
      <c r="P118" s="188" t="e">
        <f>#REF!</f>
        <v>#REF!</v>
      </c>
      <c r="Q118" s="188" t="e">
        <f>#REF!</f>
        <v>#REF!</v>
      </c>
      <c r="R118" s="188" t="e">
        <f>#REF!</f>
        <v>#REF!</v>
      </c>
      <c r="S118" s="188" t="e">
        <f>#REF!</f>
        <v>#REF!</v>
      </c>
      <c r="T118" s="188" t="e">
        <f>#REF!</f>
        <v>#REF!</v>
      </c>
      <c r="U118" s="188" t="e">
        <f>#REF!</f>
        <v>#REF!</v>
      </c>
      <c r="V118" s="188" t="e">
        <f>#REF!</f>
        <v>#REF!</v>
      </c>
      <c r="W118" s="188" t="e">
        <f>#REF!</f>
        <v>#REF!</v>
      </c>
      <c r="X118" s="188" t="e">
        <f>#REF!</f>
        <v>#REF!</v>
      </c>
      <c r="Y118" s="188" t="e">
        <f>#REF!</f>
        <v>#REF!</v>
      </c>
      <c r="AA118" s="189" t="e">
        <f>#REF!</f>
        <v>#REF!</v>
      </c>
      <c r="AB118" s="189" t="e">
        <f>#REF!</f>
        <v>#REF!</v>
      </c>
      <c r="AC118" s="189" t="e">
        <f>#REF!</f>
        <v>#REF!</v>
      </c>
      <c r="AD118" s="189" t="e">
        <f>#REF!</f>
        <v>#REF!</v>
      </c>
      <c r="AE118" s="189" t="e">
        <f>#REF!</f>
        <v>#REF!</v>
      </c>
      <c r="AF118" s="189" t="e">
        <f>#REF!</f>
        <v>#REF!</v>
      </c>
      <c r="AG118" s="189" t="e">
        <f>#REF!</f>
        <v>#REF!</v>
      </c>
      <c r="AH118" s="189" t="e">
        <f>#REF!</f>
        <v>#REF!</v>
      </c>
      <c r="AI118" s="189" t="e">
        <f>#REF!</f>
        <v>#REF!</v>
      </c>
      <c r="AJ118" s="189" t="e">
        <f>#REF!</f>
        <v>#REF!</v>
      </c>
      <c r="AK118" s="189" t="e">
        <f>#REF!</f>
        <v>#REF!</v>
      </c>
      <c r="AL118" s="189" t="e">
        <f>#REF!</f>
        <v>#REF!</v>
      </c>
      <c r="AM118" s="189" t="e">
        <f>#REF!</f>
        <v>#REF!</v>
      </c>
      <c r="AN118" s="189" t="e">
        <f>#REF!</f>
        <v>#REF!</v>
      </c>
      <c r="AO118" s="189" t="e">
        <f>#REF!</f>
        <v>#REF!</v>
      </c>
      <c r="AP118" s="189" t="e">
        <f>#REF!</f>
        <v>#REF!</v>
      </c>
      <c r="AQ118" s="189" t="e">
        <f>#REF!</f>
        <v>#REF!</v>
      </c>
      <c r="AR118" s="189" t="e">
        <f>#REF!</f>
        <v>#REF!</v>
      </c>
      <c r="AS118" s="189" t="e">
        <f>#REF!</f>
        <v>#REF!</v>
      </c>
      <c r="AT118" s="189" t="e">
        <f>#REF!</f>
        <v>#REF!</v>
      </c>
      <c r="AU118" s="189" t="e">
        <f>#REF!</f>
        <v>#REF!</v>
      </c>
      <c r="AV118" s="189" t="e">
        <f>#REF!</f>
        <v>#REF!</v>
      </c>
      <c r="AW118" s="189" t="e">
        <f>#REF!</f>
        <v>#REF!</v>
      </c>
      <c r="AX118" s="189" t="e">
        <f>#REF!</f>
        <v>#REF!</v>
      </c>
      <c r="AZ118" s="189" t="e">
        <f t="shared" si="84"/>
        <v>#REF!</v>
      </c>
      <c r="BA118" s="189" t="e">
        <f t="shared" si="76"/>
        <v>#REF!</v>
      </c>
      <c r="BB118" s="189" t="e">
        <f t="shared" si="76"/>
        <v>#REF!</v>
      </c>
      <c r="BC118" s="189" t="e">
        <f t="shared" si="76"/>
        <v>#REF!</v>
      </c>
      <c r="BD118" s="189" t="e">
        <f t="shared" si="76"/>
        <v>#REF!</v>
      </c>
      <c r="BE118" s="189" t="e">
        <f t="shared" si="76"/>
        <v>#REF!</v>
      </c>
      <c r="BF118" s="189" t="e">
        <f t="shared" si="76"/>
        <v>#REF!</v>
      </c>
      <c r="BG118" s="189" t="e">
        <f t="shared" si="76"/>
        <v>#REF!</v>
      </c>
      <c r="BH118" s="189" t="e">
        <f t="shared" si="76"/>
        <v>#REF!</v>
      </c>
      <c r="BI118" s="189" t="e">
        <f t="shared" si="76"/>
        <v>#REF!</v>
      </c>
      <c r="BJ118" s="189" t="e">
        <f t="shared" si="76"/>
        <v>#REF!</v>
      </c>
      <c r="BK118" s="189" t="e">
        <f t="shared" si="76"/>
        <v>#REF!</v>
      </c>
      <c r="BL118" s="189" t="e">
        <f t="shared" si="76"/>
        <v>#REF!</v>
      </c>
      <c r="BM118" s="189" t="e">
        <f t="shared" si="76"/>
        <v>#REF!</v>
      </c>
      <c r="BN118" s="189" t="e">
        <f t="shared" si="76"/>
        <v>#REF!</v>
      </c>
      <c r="BO118" s="189" t="e">
        <f t="shared" si="76"/>
        <v>#REF!</v>
      </c>
      <c r="BP118" s="189" t="e">
        <f t="shared" si="76"/>
        <v>#REF!</v>
      </c>
      <c r="BQ118" s="189" t="e">
        <f t="shared" si="77"/>
        <v>#REF!</v>
      </c>
      <c r="BR118" s="189" t="e">
        <f t="shared" si="78"/>
        <v>#REF!</v>
      </c>
      <c r="BS118" s="189" t="e">
        <f t="shared" si="79"/>
        <v>#REF!</v>
      </c>
      <c r="BT118" s="189" t="e">
        <f t="shared" si="80"/>
        <v>#REF!</v>
      </c>
      <c r="BU118" s="189" t="e">
        <f t="shared" si="81"/>
        <v>#REF!</v>
      </c>
      <c r="BV118" s="189" t="e">
        <f t="shared" si="82"/>
        <v>#REF!</v>
      </c>
      <c r="BW118" s="189" t="e">
        <f t="shared" si="83"/>
        <v>#REF!</v>
      </c>
    </row>
    <row r="119" spans="1:75">
      <c r="A119" s="168">
        <v>9</v>
      </c>
      <c r="B119" s="188" t="e">
        <f>#REF!</f>
        <v>#REF!</v>
      </c>
      <c r="C119" s="188" t="e">
        <f>#REF!</f>
        <v>#REF!</v>
      </c>
      <c r="D119" s="188" t="e">
        <f>#REF!</f>
        <v>#REF!</v>
      </c>
      <c r="E119" s="188" t="e">
        <f>#REF!</f>
        <v>#REF!</v>
      </c>
      <c r="F119" s="188" t="e">
        <f>#REF!</f>
        <v>#REF!</v>
      </c>
      <c r="G119" s="188" t="e">
        <f>#REF!</f>
        <v>#REF!</v>
      </c>
      <c r="H119" s="188" t="e">
        <f>#REF!</f>
        <v>#REF!</v>
      </c>
      <c r="I119" s="188" t="e">
        <f>#REF!</f>
        <v>#REF!</v>
      </c>
      <c r="J119" s="188" t="e">
        <f>#REF!</f>
        <v>#REF!</v>
      </c>
      <c r="K119" s="188" t="e">
        <f>#REF!</f>
        <v>#REF!</v>
      </c>
      <c r="L119" s="188" t="e">
        <f>#REF!</f>
        <v>#REF!</v>
      </c>
      <c r="M119" s="188" t="e">
        <f>#REF!</f>
        <v>#REF!</v>
      </c>
      <c r="N119" s="188" t="e">
        <f>#REF!</f>
        <v>#REF!</v>
      </c>
      <c r="O119" s="188" t="e">
        <f>#REF!</f>
        <v>#REF!</v>
      </c>
      <c r="P119" s="188" t="e">
        <f>#REF!</f>
        <v>#REF!</v>
      </c>
      <c r="Q119" s="188" t="e">
        <f>#REF!</f>
        <v>#REF!</v>
      </c>
      <c r="R119" s="188" t="e">
        <f>#REF!</f>
        <v>#REF!</v>
      </c>
      <c r="S119" s="188" t="e">
        <f>#REF!</f>
        <v>#REF!</v>
      </c>
      <c r="T119" s="188" t="e">
        <f>#REF!</f>
        <v>#REF!</v>
      </c>
      <c r="U119" s="188" t="e">
        <f>#REF!</f>
        <v>#REF!</v>
      </c>
      <c r="V119" s="188" t="e">
        <f>#REF!</f>
        <v>#REF!</v>
      </c>
      <c r="W119" s="188" t="e">
        <f>#REF!</f>
        <v>#REF!</v>
      </c>
      <c r="X119" s="188" t="e">
        <f>#REF!</f>
        <v>#REF!</v>
      </c>
      <c r="Y119" s="188" t="e">
        <f>#REF!</f>
        <v>#REF!</v>
      </c>
      <c r="AA119" s="189" t="e">
        <f>#REF!</f>
        <v>#REF!</v>
      </c>
      <c r="AB119" s="189" t="e">
        <f>#REF!</f>
        <v>#REF!</v>
      </c>
      <c r="AC119" s="189" t="e">
        <f>#REF!</f>
        <v>#REF!</v>
      </c>
      <c r="AD119" s="189" t="e">
        <f>#REF!</f>
        <v>#REF!</v>
      </c>
      <c r="AE119" s="189" t="e">
        <f>#REF!</f>
        <v>#REF!</v>
      </c>
      <c r="AF119" s="189" t="e">
        <f>#REF!</f>
        <v>#REF!</v>
      </c>
      <c r="AG119" s="189" t="e">
        <f>#REF!</f>
        <v>#REF!</v>
      </c>
      <c r="AH119" s="189" t="e">
        <f>#REF!</f>
        <v>#REF!</v>
      </c>
      <c r="AI119" s="189" t="e">
        <f>#REF!</f>
        <v>#REF!</v>
      </c>
      <c r="AJ119" s="189" t="e">
        <f>#REF!</f>
        <v>#REF!</v>
      </c>
      <c r="AK119" s="189" t="e">
        <f>#REF!</f>
        <v>#REF!</v>
      </c>
      <c r="AL119" s="189" t="e">
        <f>#REF!</f>
        <v>#REF!</v>
      </c>
      <c r="AM119" s="189" t="e">
        <f>#REF!</f>
        <v>#REF!</v>
      </c>
      <c r="AN119" s="189" t="e">
        <f>#REF!</f>
        <v>#REF!</v>
      </c>
      <c r="AO119" s="189" t="e">
        <f>#REF!</f>
        <v>#REF!</v>
      </c>
      <c r="AP119" s="189" t="e">
        <f>#REF!</f>
        <v>#REF!</v>
      </c>
      <c r="AQ119" s="189" t="e">
        <f>#REF!</f>
        <v>#REF!</v>
      </c>
      <c r="AR119" s="189" t="e">
        <f>#REF!</f>
        <v>#REF!</v>
      </c>
      <c r="AS119" s="189" t="e">
        <f>#REF!</f>
        <v>#REF!</v>
      </c>
      <c r="AT119" s="189" t="e">
        <f>#REF!</f>
        <v>#REF!</v>
      </c>
      <c r="AU119" s="189" t="e">
        <f>#REF!</f>
        <v>#REF!</v>
      </c>
      <c r="AV119" s="189" t="e">
        <f>#REF!</f>
        <v>#REF!</v>
      </c>
      <c r="AW119" s="189" t="e">
        <f>#REF!</f>
        <v>#REF!</v>
      </c>
      <c r="AX119" s="189" t="e">
        <f>#REF!</f>
        <v>#REF!</v>
      </c>
      <c r="AZ119" s="189" t="e">
        <f t="shared" si="84"/>
        <v>#REF!</v>
      </c>
      <c r="BA119" s="189" t="e">
        <f t="shared" si="76"/>
        <v>#REF!</v>
      </c>
      <c r="BB119" s="189" t="e">
        <f t="shared" si="76"/>
        <v>#REF!</v>
      </c>
      <c r="BC119" s="189" t="e">
        <f t="shared" si="76"/>
        <v>#REF!</v>
      </c>
      <c r="BD119" s="189" t="e">
        <f t="shared" si="76"/>
        <v>#REF!</v>
      </c>
      <c r="BE119" s="189" t="e">
        <f t="shared" si="76"/>
        <v>#REF!</v>
      </c>
      <c r="BF119" s="189" t="e">
        <f t="shared" si="76"/>
        <v>#REF!</v>
      </c>
      <c r="BG119" s="189" t="e">
        <f t="shared" si="76"/>
        <v>#REF!</v>
      </c>
      <c r="BH119" s="189" t="e">
        <f t="shared" si="76"/>
        <v>#REF!</v>
      </c>
      <c r="BI119" s="189" t="e">
        <f t="shared" si="76"/>
        <v>#REF!</v>
      </c>
      <c r="BJ119" s="189" t="e">
        <f t="shared" si="76"/>
        <v>#REF!</v>
      </c>
      <c r="BK119" s="189" t="e">
        <f t="shared" si="76"/>
        <v>#REF!</v>
      </c>
      <c r="BL119" s="189" t="e">
        <f t="shared" si="76"/>
        <v>#REF!</v>
      </c>
      <c r="BM119" s="189" t="e">
        <f t="shared" si="76"/>
        <v>#REF!</v>
      </c>
      <c r="BN119" s="189" t="e">
        <f t="shared" si="76"/>
        <v>#REF!</v>
      </c>
      <c r="BO119" s="189" t="e">
        <f t="shared" si="76"/>
        <v>#REF!</v>
      </c>
      <c r="BP119" s="189" t="e">
        <f t="shared" si="76"/>
        <v>#REF!</v>
      </c>
      <c r="BQ119" s="189" t="e">
        <f t="shared" si="77"/>
        <v>#REF!</v>
      </c>
      <c r="BR119" s="189" t="e">
        <f t="shared" si="78"/>
        <v>#REF!</v>
      </c>
      <c r="BS119" s="189" t="e">
        <f t="shared" si="79"/>
        <v>#REF!</v>
      </c>
      <c r="BT119" s="189" t="e">
        <f t="shared" si="80"/>
        <v>#REF!</v>
      </c>
      <c r="BU119" s="189" t="e">
        <f t="shared" si="81"/>
        <v>#REF!</v>
      </c>
      <c r="BV119" s="189" t="e">
        <f t="shared" si="82"/>
        <v>#REF!</v>
      </c>
      <c r="BW119" s="189" t="e">
        <f t="shared" si="83"/>
        <v>#REF!</v>
      </c>
    </row>
    <row r="120" spans="1:75">
      <c r="A120" s="168">
        <v>10</v>
      </c>
      <c r="B120" s="188" t="e">
        <f>#REF!</f>
        <v>#REF!</v>
      </c>
      <c r="C120" s="188" t="e">
        <f>#REF!</f>
        <v>#REF!</v>
      </c>
      <c r="D120" s="188" t="e">
        <f>#REF!</f>
        <v>#REF!</v>
      </c>
      <c r="E120" s="188" t="e">
        <f>#REF!</f>
        <v>#REF!</v>
      </c>
      <c r="F120" s="188" t="e">
        <f>#REF!</f>
        <v>#REF!</v>
      </c>
      <c r="G120" s="188" t="e">
        <f>#REF!</f>
        <v>#REF!</v>
      </c>
      <c r="H120" s="188" t="e">
        <f>#REF!</f>
        <v>#REF!</v>
      </c>
      <c r="I120" s="188" t="e">
        <f>#REF!</f>
        <v>#REF!</v>
      </c>
      <c r="J120" s="188" t="e">
        <f>#REF!</f>
        <v>#REF!</v>
      </c>
      <c r="K120" s="188" t="e">
        <f>#REF!</f>
        <v>#REF!</v>
      </c>
      <c r="L120" s="188" t="e">
        <f>#REF!</f>
        <v>#REF!</v>
      </c>
      <c r="M120" s="188" t="e">
        <f>#REF!</f>
        <v>#REF!</v>
      </c>
      <c r="N120" s="188" t="e">
        <f>#REF!</f>
        <v>#REF!</v>
      </c>
      <c r="O120" s="188" t="e">
        <f>#REF!</f>
        <v>#REF!</v>
      </c>
      <c r="P120" s="188" t="e">
        <f>#REF!</f>
        <v>#REF!</v>
      </c>
      <c r="Q120" s="188" t="e">
        <f>#REF!</f>
        <v>#REF!</v>
      </c>
      <c r="R120" s="188" t="e">
        <f>#REF!</f>
        <v>#REF!</v>
      </c>
      <c r="S120" s="188" t="e">
        <f>#REF!</f>
        <v>#REF!</v>
      </c>
      <c r="T120" s="188" t="e">
        <f>#REF!</f>
        <v>#REF!</v>
      </c>
      <c r="U120" s="188" t="e">
        <f>#REF!</f>
        <v>#REF!</v>
      </c>
      <c r="V120" s="188" t="e">
        <f>#REF!</f>
        <v>#REF!</v>
      </c>
      <c r="W120" s="188" t="e">
        <f>#REF!</f>
        <v>#REF!</v>
      </c>
      <c r="X120" s="188" t="e">
        <f>#REF!</f>
        <v>#REF!</v>
      </c>
      <c r="Y120" s="188" t="e">
        <f>#REF!</f>
        <v>#REF!</v>
      </c>
      <c r="AA120" s="189" t="e">
        <f>#REF!</f>
        <v>#REF!</v>
      </c>
      <c r="AB120" s="189" t="e">
        <f>#REF!</f>
        <v>#REF!</v>
      </c>
      <c r="AC120" s="189" t="e">
        <f>#REF!</f>
        <v>#REF!</v>
      </c>
      <c r="AD120" s="189" t="e">
        <f>#REF!</f>
        <v>#REF!</v>
      </c>
      <c r="AE120" s="189" t="e">
        <f>#REF!</f>
        <v>#REF!</v>
      </c>
      <c r="AF120" s="189" t="e">
        <f>#REF!</f>
        <v>#REF!</v>
      </c>
      <c r="AG120" s="189" t="e">
        <f>#REF!</f>
        <v>#REF!</v>
      </c>
      <c r="AH120" s="189" t="e">
        <f>#REF!</f>
        <v>#REF!</v>
      </c>
      <c r="AI120" s="189" t="e">
        <f>#REF!</f>
        <v>#REF!</v>
      </c>
      <c r="AJ120" s="189" t="e">
        <f>#REF!</f>
        <v>#REF!</v>
      </c>
      <c r="AK120" s="189" t="e">
        <f>#REF!</f>
        <v>#REF!</v>
      </c>
      <c r="AL120" s="189" t="e">
        <f>#REF!</f>
        <v>#REF!</v>
      </c>
      <c r="AM120" s="189" t="e">
        <f>#REF!</f>
        <v>#REF!</v>
      </c>
      <c r="AN120" s="189" t="e">
        <f>#REF!</f>
        <v>#REF!</v>
      </c>
      <c r="AO120" s="189" t="e">
        <f>#REF!</f>
        <v>#REF!</v>
      </c>
      <c r="AP120" s="189" t="e">
        <f>#REF!</f>
        <v>#REF!</v>
      </c>
      <c r="AQ120" s="189" t="e">
        <f>#REF!</f>
        <v>#REF!</v>
      </c>
      <c r="AR120" s="189" t="e">
        <f>#REF!</f>
        <v>#REF!</v>
      </c>
      <c r="AS120" s="189" t="e">
        <f>#REF!</f>
        <v>#REF!</v>
      </c>
      <c r="AT120" s="189" t="e">
        <f>#REF!</f>
        <v>#REF!</v>
      </c>
      <c r="AU120" s="189" t="e">
        <f>#REF!</f>
        <v>#REF!</v>
      </c>
      <c r="AV120" s="189" t="e">
        <f>#REF!</f>
        <v>#REF!</v>
      </c>
      <c r="AW120" s="189" t="e">
        <f>#REF!</f>
        <v>#REF!</v>
      </c>
      <c r="AX120" s="189" t="e">
        <f>#REF!</f>
        <v>#REF!</v>
      </c>
      <c r="AZ120" s="189" t="e">
        <f t="shared" si="84"/>
        <v>#REF!</v>
      </c>
      <c r="BA120" s="189" t="e">
        <f t="shared" si="76"/>
        <v>#REF!</v>
      </c>
      <c r="BB120" s="189" t="e">
        <f t="shared" si="76"/>
        <v>#REF!</v>
      </c>
      <c r="BC120" s="189" t="e">
        <f t="shared" si="76"/>
        <v>#REF!</v>
      </c>
      <c r="BD120" s="189" t="e">
        <f t="shared" si="76"/>
        <v>#REF!</v>
      </c>
      <c r="BE120" s="189" t="e">
        <f t="shared" si="76"/>
        <v>#REF!</v>
      </c>
      <c r="BF120" s="189" t="e">
        <f t="shared" si="76"/>
        <v>#REF!</v>
      </c>
      <c r="BG120" s="189" t="e">
        <f t="shared" si="76"/>
        <v>#REF!</v>
      </c>
      <c r="BH120" s="189" t="e">
        <f t="shared" si="76"/>
        <v>#REF!</v>
      </c>
      <c r="BI120" s="189" t="e">
        <f t="shared" si="76"/>
        <v>#REF!</v>
      </c>
      <c r="BJ120" s="189" t="e">
        <f t="shared" si="76"/>
        <v>#REF!</v>
      </c>
      <c r="BK120" s="189" t="e">
        <f t="shared" si="76"/>
        <v>#REF!</v>
      </c>
      <c r="BL120" s="189" t="e">
        <f t="shared" si="76"/>
        <v>#REF!</v>
      </c>
      <c r="BM120" s="189" t="e">
        <f t="shared" si="76"/>
        <v>#REF!</v>
      </c>
      <c r="BN120" s="189" t="e">
        <f t="shared" si="76"/>
        <v>#REF!</v>
      </c>
      <c r="BO120" s="189" t="e">
        <f t="shared" si="76"/>
        <v>#REF!</v>
      </c>
      <c r="BP120" s="189" t="e">
        <f t="shared" si="76"/>
        <v>#REF!</v>
      </c>
      <c r="BQ120" s="189" t="e">
        <f t="shared" si="77"/>
        <v>#REF!</v>
      </c>
      <c r="BR120" s="189" t="e">
        <f t="shared" si="78"/>
        <v>#REF!</v>
      </c>
      <c r="BS120" s="189" t="e">
        <f t="shared" si="79"/>
        <v>#REF!</v>
      </c>
      <c r="BT120" s="189" t="e">
        <f t="shared" si="80"/>
        <v>#REF!</v>
      </c>
      <c r="BU120" s="189" t="e">
        <f t="shared" si="81"/>
        <v>#REF!</v>
      </c>
      <c r="BV120" s="189" t="e">
        <f t="shared" si="82"/>
        <v>#REF!</v>
      </c>
      <c r="BW120" s="189" t="e">
        <f t="shared" si="83"/>
        <v>#REF!</v>
      </c>
    </row>
    <row r="121" spans="1:75">
      <c r="A121" s="168">
        <v>11</v>
      </c>
      <c r="B121" s="188" t="e">
        <f>#REF!</f>
        <v>#REF!</v>
      </c>
      <c r="C121" s="188" t="e">
        <f>#REF!</f>
        <v>#REF!</v>
      </c>
      <c r="D121" s="188" t="e">
        <f>#REF!</f>
        <v>#REF!</v>
      </c>
      <c r="E121" s="188" t="e">
        <f>#REF!</f>
        <v>#REF!</v>
      </c>
      <c r="F121" s="188" t="e">
        <f>#REF!</f>
        <v>#REF!</v>
      </c>
      <c r="G121" s="188" t="e">
        <f>#REF!</f>
        <v>#REF!</v>
      </c>
      <c r="H121" s="188" t="e">
        <f>#REF!</f>
        <v>#REF!</v>
      </c>
      <c r="I121" s="188" t="e">
        <f>#REF!</f>
        <v>#REF!</v>
      </c>
      <c r="J121" s="188" t="e">
        <f>#REF!</f>
        <v>#REF!</v>
      </c>
      <c r="K121" s="188" t="e">
        <f>#REF!</f>
        <v>#REF!</v>
      </c>
      <c r="L121" s="188" t="e">
        <f>#REF!</f>
        <v>#REF!</v>
      </c>
      <c r="M121" s="188" t="e">
        <f>#REF!</f>
        <v>#REF!</v>
      </c>
      <c r="N121" s="188" t="e">
        <f>#REF!</f>
        <v>#REF!</v>
      </c>
      <c r="O121" s="188" t="e">
        <f>#REF!</f>
        <v>#REF!</v>
      </c>
      <c r="P121" s="188" t="e">
        <f>#REF!</f>
        <v>#REF!</v>
      </c>
      <c r="Q121" s="188" t="e">
        <f>#REF!</f>
        <v>#REF!</v>
      </c>
      <c r="R121" s="188" t="e">
        <f>#REF!</f>
        <v>#REF!</v>
      </c>
      <c r="S121" s="188" t="e">
        <f>#REF!</f>
        <v>#REF!</v>
      </c>
      <c r="T121" s="188" t="e">
        <f>#REF!</f>
        <v>#REF!</v>
      </c>
      <c r="U121" s="188" t="e">
        <f>#REF!</f>
        <v>#REF!</v>
      </c>
      <c r="V121" s="188" t="e">
        <f>#REF!</f>
        <v>#REF!</v>
      </c>
      <c r="W121" s="188" t="e">
        <f>#REF!</f>
        <v>#REF!</v>
      </c>
      <c r="X121" s="188" t="e">
        <f>#REF!</f>
        <v>#REF!</v>
      </c>
      <c r="Y121" s="188" t="e">
        <f>#REF!</f>
        <v>#REF!</v>
      </c>
      <c r="AA121" s="189" t="e">
        <f>#REF!</f>
        <v>#REF!</v>
      </c>
      <c r="AB121" s="189" t="e">
        <f>#REF!</f>
        <v>#REF!</v>
      </c>
      <c r="AC121" s="189" t="e">
        <f>#REF!</f>
        <v>#REF!</v>
      </c>
      <c r="AD121" s="189" t="e">
        <f>#REF!</f>
        <v>#REF!</v>
      </c>
      <c r="AE121" s="189" t="e">
        <f>#REF!</f>
        <v>#REF!</v>
      </c>
      <c r="AF121" s="189" t="e">
        <f>#REF!</f>
        <v>#REF!</v>
      </c>
      <c r="AG121" s="189" t="e">
        <f>#REF!</f>
        <v>#REF!</v>
      </c>
      <c r="AH121" s="189" t="e">
        <f>#REF!</f>
        <v>#REF!</v>
      </c>
      <c r="AI121" s="189" t="e">
        <f>#REF!</f>
        <v>#REF!</v>
      </c>
      <c r="AJ121" s="189" t="e">
        <f>#REF!</f>
        <v>#REF!</v>
      </c>
      <c r="AK121" s="189" t="e">
        <f>#REF!</f>
        <v>#REF!</v>
      </c>
      <c r="AL121" s="189" t="e">
        <f>#REF!</f>
        <v>#REF!</v>
      </c>
      <c r="AM121" s="189" t="e">
        <f>#REF!</f>
        <v>#REF!</v>
      </c>
      <c r="AN121" s="189" t="e">
        <f>#REF!</f>
        <v>#REF!</v>
      </c>
      <c r="AO121" s="189" t="e">
        <f>#REF!</f>
        <v>#REF!</v>
      </c>
      <c r="AP121" s="189" t="e">
        <f>#REF!</f>
        <v>#REF!</v>
      </c>
      <c r="AQ121" s="189" t="e">
        <f>#REF!</f>
        <v>#REF!</v>
      </c>
      <c r="AR121" s="189" t="e">
        <f>#REF!</f>
        <v>#REF!</v>
      </c>
      <c r="AS121" s="189" t="e">
        <f>#REF!</f>
        <v>#REF!</v>
      </c>
      <c r="AT121" s="189" t="e">
        <f>#REF!</f>
        <v>#REF!</v>
      </c>
      <c r="AU121" s="189" t="e">
        <f>#REF!</f>
        <v>#REF!</v>
      </c>
      <c r="AV121" s="189" t="e">
        <f>#REF!</f>
        <v>#REF!</v>
      </c>
      <c r="AW121" s="189" t="e">
        <f>#REF!</f>
        <v>#REF!</v>
      </c>
      <c r="AX121" s="189" t="e">
        <f>#REF!</f>
        <v>#REF!</v>
      </c>
      <c r="AZ121" s="189" t="e">
        <f t="shared" si="84"/>
        <v>#REF!</v>
      </c>
      <c r="BA121" s="189" t="e">
        <f t="shared" si="76"/>
        <v>#REF!</v>
      </c>
      <c r="BB121" s="189" t="e">
        <f t="shared" si="76"/>
        <v>#REF!</v>
      </c>
      <c r="BC121" s="189" t="e">
        <f t="shared" si="76"/>
        <v>#REF!</v>
      </c>
      <c r="BD121" s="189" t="e">
        <f t="shared" si="76"/>
        <v>#REF!</v>
      </c>
      <c r="BE121" s="189" t="e">
        <f t="shared" si="76"/>
        <v>#REF!</v>
      </c>
      <c r="BF121" s="189" t="e">
        <f t="shared" si="76"/>
        <v>#REF!</v>
      </c>
      <c r="BG121" s="189" t="e">
        <f t="shared" si="76"/>
        <v>#REF!</v>
      </c>
      <c r="BH121" s="189" t="e">
        <f t="shared" si="76"/>
        <v>#REF!</v>
      </c>
      <c r="BI121" s="189" t="e">
        <f t="shared" si="76"/>
        <v>#REF!</v>
      </c>
      <c r="BJ121" s="189" t="e">
        <f t="shared" si="76"/>
        <v>#REF!</v>
      </c>
      <c r="BK121" s="189" t="e">
        <f t="shared" si="76"/>
        <v>#REF!</v>
      </c>
      <c r="BL121" s="189" t="e">
        <f t="shared" si="76"/>
        <v>#REF!</v>
      </c>
      <c r="BM121" s="189" t="e">
        <f t="shared" si="76"/>
        <v>#REF!</v>
      </c>
      <c r="BN121" s="189" t="e">
        <f t="shared" si="76"/>
        <v>#REF!</v>
      </c>
      <c r="BO121" s="189" t="e">
        <f t="shared" si="76"/>
        <v>#REF!</v>
      </c>
      <c r="BP121" s="189" t="e">
        <f t="shared" si="76"/>
        <v>#REF!</v>
      </c>
      <c r="BQ121" s="189" t="e">
        <f t="shared" si="77"/>
        <v>#REF!</v>
      </c>
      <c r="BR121" s="189" t="e">
        <f t="shared" si="78"/>
        <v>#REF!</v>
      </c>
      <c r="BS121" s="189" t="e">
        <f t="shared" si="79"/>
        <v>#REF!</v>
      </c>
      <c r="BT121" s="189" t="e">
        <f t="shared" si="80"/>
        <v>#REF!</v>
      </c>
      <c r="BU121" s="189" t="e">
        <f t="shared" si="81"/>
        <v>#REF!</v>
      </c>
      <c r="BV121" s="189" t="e">
        <f t="shared" si="82"/>
        <v>#REF!</v>
      </c>
      <c r="BW121" s="189" t="e">
        <f t="shared" si="83"/>
        <v>#REF!</v>
      </c>
    </row>
    <row r="122" spans="1:75">
      <c r="A122" s="168">
        <v>12</v>
      </c>
      <c r="B122" s="188" t="e">
        <f>#REF!</f>
        <v>#REF!</v>
      </c>
      <c r="C122" s="188" t="e">
        <f>#REF!</f>
        <v>#REF!</v>
      </c>
      <c r="D122" s="188" t="e">
        <f>#REF!</f>
        <v>#REF!</v>
      </c>
      <c r="E122" s="188" t="e">
        <f>#REF!</f>
        <v>#REF!</v>
      </c>
      <c r="F122" s="188" t="e">
        <f>#REF!</f>
        <v>#REF!</v>
      </c>
      <c r="G122" s="188" t="e">
        <f>#REF!</f>
        <v>#REF!</v>
      </c>
      <c r="H122" s="188" t="e">
        <f>#REF!</f>
        <v>#REF!</v>
      </c>
      <c r="I122" s="188" t="e">
        <f>#REF!</f>
        <v>#REF!</v>
      </c>
      <c r="J122" s="188" t="e">
        <f>#REF!</f>
        <v>#REF!</v>
      </c>
      <c r="K122" s="188" t="e">
        <f>#REF!</f>
        <v>#REF!</v>
      </c>
      <c r="L122" s="188" t="e">
        <f>#REF!</f>
        <v>#REF!</v>
      </c>
      <c r="M122" s="188" t="e">
        <f>#REF!</f>
        <v>#REF!</v>
      </c>
      <c r="N122" s="188" t="e">
        <f>#REF!</f>
        <v>#REF!</v>
      </c>
      <c r="O122" s="188" t="e">
        <f>#REF!</f>
        <v>#REF!</v>
      </c>
      <c r="P122" s="188" t="e">
        <f>#REF!</f>
        <v>#REF!</v>
      </c>
      <c r="Q122" s="188" t="e">
        <f>#REF!</f>
        <v>#REF!</v>
      </c>
      <c r="R122" s="188" t="e">
        <f>#REF!</f>
        <v>#REF!</v>
      </c>
      <c r="S122" s="188" t="e">
        <f>#REF!</f>
        <v>#REF!</v>
      </c>
      <c r="T122" s="188" t="e">
        <f>#REF!</f>
        <v>#REF!</v>
      </c>
      <c r="U122" s="188" t="e">
        <f>#REF!</f>
        <v>#REF!</v>
      </c>
      <c r="V122" s="188" t="e">
        <f>#REF!</f>
        <v>#REF!</v>
      </c>
      <c r="W122" s="188" t="e">
        <f>#REF!</f>
        <v>#REF!</v>
      </c>
      <c r="X122" s="188" t="e">
        <f>#REF!</f>
        <v>#REF!</v>
      </c>
      <c r="Y122" s="188" t="e">
        <f>#REF!</f>
        <v>#REF!</v>
      </c>
      <c r="AA122" s="189" t="e">
        <f>#REF!</f>
        <v>#REF!</v>
      </c>
      <c r="AB122" s="189" t="e">
        <f>#REF!</f>
        <v>#REF!</v>
      </c>
      <c r="AC122" s="189" t="e">
        <f>#REF!</f>
        <v>#REF!</v>
      </c>
      <c r="AD122" s="189" t="e">
        <f>#REF!</f>
        <v>#REF!</v>
      </c>
      <c r="AE122" s="189" t="e">
        <f>#REF!</f>
        <v>#REF!</v>
      </c>
      <c r="AF122" s="189" t="e">
        <f>#REF!</f>
        <v>#REF!</v>
      </c>
      <c r="AG122" s="189" t="e">
        <f>#REF!</f>
        <v>#REF!</v>
      </c>
      <c r="AH122" s="189" t="e">
        <f>#REF!</f>
        <v>#REF!</v>
      </c>
      <c r="AI122" s="189" t="e">
        <f>#REF!</f>
        <v>#REF!</v>
      </c>
      <c r="AJ122" s="189" t="e">
        <f>#REF!</f>
        <v>#REF!</v>
      </c>
      <c r="AK122" s="189" t="e">
        <f>#REF!</f>
        <v>#REF!</v>
      </c>
      <c r="AL122" s="189" t="e">
        <f>#REF!</f>
        <v>#REF!</v>
      </c>
      <c r="AM122" s="189" t="e">
        <f>#REF!</f>
        <v>#REF!</v>
      </c>
      <c r="AN122" s="189" t="e">
        <f>#REF!</f>
        <v>#REF!</v>
      </c>
      <c r="AO122" s="189" t="e">
        <f>#REF!</f>
        <v>#REF!</v>
      </c>
      <c r="AP122" s="189" t="e">
        <f>#REF!</f>
        <v>#REF!</v>
      </c>
      <c r="AQ122" s="189" t="e">
        <f>#REF!</f>
        <v>#REF!</v>
      </c>
      <c r="AR122" s="189" t="e">
        <f>#REF!</f>
        <v>#REF!</v>
      </c>
      <c r="AS122" s="189" t="e">
        <f>#REF!</f>
        <v>#REF!</v>
      </c>
      <c r="AT122" s="189" t="e">
        <f>#REF!</f>
        <v>#REF!</v>
      </c>
      <c r="AU122" s="189" t="e">
        <f>#REF!</f>
        <v>#REF!</v>
      </c>
      <c r="AV122" s="189" t="e">
        <f>#REF!</f>
        <v>#REF!</v>
      </c>
      <c r="AW122" s="189" t="e">
        <f>#REF!</f>
        <v>#REF!</v>
      </c>
      <c r="AX122" s="189" t="e">
        <f>#REF!</f>
        <v>#REF!</v>
      </c>
      <c r="AZ122" s="189" t="e">
        <f t="shared" si="84"/>
        <v>#REF!</v>
      </c>
      <c r="BA122" s="189" t="e">
        <f t="shared" si="76"/>
        <v>#REF!</v>
      </c>
      <c r="BB122" s="189" t="e">
        <f t="shared" si="76"/>
        <v>#REF!</v>
      </c>
      <c r="BC122" s="189" t="e">
        <f t="shared" si="76"/>
        <v>#REF!</v>
      </c>
      <c r="BD122" s="189" t="e">
        <f t="shared" si="76"/>
        <v>#REF!</v>
      </c>
      <c r="BE122" s="189" t="e">
        <f t="shared" si="76"/>
        <v>#REF!</v>
      </c>
      <c r="BF122" s="189" t="e">
        <f t="shared" si="76"/>
        <v>#REF!</v>
      </c>
      <c r="BG122" s="189" t="e">
        <f t="shared" si="76"/>
        <v>#REF!</v>
      </c>
      <c r="BH122" s="189" t="e">
        <f t="shared" si="76"/>
        <v>#REF!</v>
      </c>
      <c r="BI122" s="189" t="e">
        <f t="shared" si="76"/>
        <v>#REF!</v>
      </c>
      <c r="BJ122" s="189" t="e">
        <f t="shared" si="76"/>
        <v>#REF!</v>
      </c>
      <c r="BK122" s="189" t="e">
        <f t="shared" si="76"/>
        <v>#REF!</v>
      </c>
      <c r="BL122" s="189" t="e">
        <f t="shared" si="76"/>
        <v>#REF!</v>
      </c>
      <c r="BM122" s="189" t="e">
        <f t="shared" si="76"/>
        <v>#REF!</v>
      </c>
      <c r="BN122" s="189" t="e">
        <f t="shared" si="76"/>
        <v>#REF!</v>
      </c>
      <c r="BO122" s="189" t="e">
        <f t="shared" si="76"/>
        <v>#REF!</v>
      </c>
      <c r="BP122" s="189" t="e">
        <f t="shared" si="76"/>
        <v>#REF!</v>
      </c>
      <c r="BQ122" s="189" t="e">
        <f t="shared" si="77"/>
        <v>#REF!</v>
      </c>
      <c r="BR122" s="189" t="e">
        <f t="shared" si="78"/>
        <v>#REF!</v>
      </c>
      <c r="BS122" s="189" t="e">
        <f t="shared" si="79"/>
        <v>#REF!</v>
      </c>
      <c r="BT122" s="189" t="e">
        <f t="shared" si="80"/>
        <v>#REF!</v>
      </c>
      <c r="BU122" s="189" t="e">
        <f t="shared" si="81"/>
        <v>#REF!</v>
      </c>
      <c r="BV122" s="189" t="e">
        <f t="shared" si="82"/>
        <v>#REF!</v>
      </c>
      <c r="BW122" s="189" t="e">
        <f t="shared" si="83"/>
        <v>#REF!</v>
      </c>
    </row>
    <row r="123" spans="1:75">
      <c r="A123" s="168">
        <v>13</v>
      </c>
      <c r="B123" s="188" t="e">
        <f>#REF!</f>
        <v>#REF!</v>
      </c>
      <c r="C123" s="188" t="e">
        <f>#REF!</f>
        <v>#REF!</v>
      </c>
      <c r="D123" s="188" t="e">
        <f>#REF!</f>
        <v>#REF!</v>
      </c>
      <c r="E123" s="188" t="e">
        <f>#REF!</f>
        <v>#REF!</v>
      </c>
      <c r="F123" s="188" t="e">
        <f>#REF!</f>
        <v>#REF!</v>
      </c>
      <c r="G123" s="188" t="e">
        <f>#REF!</f>
        <v>#REF!</v>
      </c>
      <c r="H123" s="188" t="e">
        <f>#REF!</f>
        <v>#REF!</v>
      </c>
      <c r="I123" s="188" t="e">
        <f>#REF!</f>
        <v>#REF!</v>
      </c>
      <c r="J123" s="188" t="e">
        <f>#REF!</f>
        <v>#REF!</v>
      </c>
      <c r="K123" s="188" t="e">
        <f>#REF!</f>
        <v>#REF!</v>
      </c>
      <c r="L123" s="188" t="e">
        <f>#REF!</f>
        <v>#REF!</v>
      </c>
      <c r="M123" s="188" t="e">
        <f>#REF!</f>
        <v>#REF!</v>
      </c>
      <c r="N123" s="188" t="e">
        <f>#REF!</f>
        <v>#REF!</v>
      </c>
      <c r="O123" s="188" t="e">
        <f>#REF!</f>
        <v>#REF!</v>
      </c>
      <c r="P123" s="188" t="e">
        <f>#REF!</f>
        <v>#REF!</v>
      </c>
      <c r="Q123" s="188" t="e">
        <f>#REF!</f>
        <v>#REF!</v>
      </c>
      <c r="R123" s="188" t="e">
        <f>#REF!</f>
        <v>#REF!</v>
      </c>
      <c r="S123" s="188" t="e">
        <f>#REF!</f>
        <v>#REF!</v>
      </c>
      <c r="T123" s="188" t="e">
        <f>#REF!</f>
        <v>#REF!</v>
      </c>
      <c r="U123" s="188" t="e">
        <f>#REF!</f>
        <v>#REF!</v>
      </c>
      <c r="V123" s="188" t="e">
        <f>#REF!</f>
        <v>#REF!</v>
      </c>
      <c r="W123" s="188" t="e">
        <f>#REF!</f>
        <v>#REF!</v>
      </c>
      <c r="X123" s="188" t="e">
        <f>#REF!</f>
        <v>#REF!</v>
      </c>
      <c r="Y123" s="188" t="e">
        <f>#REF!</f>
        <v>#REF!</v>
      </c>
      <c r="AA123" s="189" t="e">
        <f>#REF!</f>
        <v>#REF!</v>
      </c>
      <c r="AB123" s="189" t="e">
        <f>#REF!</f>
        <v>#REF!</v>
      </c>
      <c r="AC123" s="189" t="e">
        <f>#REF!</f>
        <v>#REF!</v>
      </c>
      <c r="AD123" s="189" t="e">
        <f>#REF!</f>
        <v>#REF!</v>
      </c>
      <c r="AE123" s="189" t="e">
        <f>#REF!</f>
        <v>#REF!</v>
      </c>
      <c r="AF123" s="189" t="e">
        <f>#REF!</f>
        <v>#REF!</v>
      </c>
      <c r="AG123" s="189" t="e">
        <f>#REF!</f>
        <v>#REF!</v>
      </c>
      <c r="AH123" s="189" t="e">
        <f>#REF!</f>
        <v>#REF!</v>
      </c>
      <c r="AI123" s="189" t="e">
        <f>#REF!</f>
        <v>#REF!</v>
      </c>
      <c r="AJ123" s="189" t="e">
        <f>#REF!</f>
        <v>#REF!</v>
      </c>
      <c r="AK123" s="189" t="e">
        <f>#REF!</f>
        <v>#REF!</v>
      </c>
      <c r="AL123" s="189" t="e">
        <f>#REF!</f>
        <v>#REF!</v>
      </c>
      <c r="AM123" s="189" t="e">
        <f>#REF!</f>
        <v>#REF!</v>
      </c>
      <c r="AN123" s="189" t="e">
        <f>#REF!</f>
        <v>#REF!</v>
      </c>
      <c r="AO123" s="189" t="e">
        <f>#REF!</f>
        <v>#REF!</v>
      </c>
      <c r="AP123" s="189" t="e">
        <f>#REF!</f>
        <v>#REF!</v>
      </c>
      <c r="AQ123" s="189" t="e">
        <f>#REF!</f>
        <v>#REF!</v>
      </c>
      <c r="AR123" s="189" t="e">
        <f>#REF!</f>
        <v>#REF!</v>
      </c>
      <c r="AS123" s="189" t="e">
        <f>#REF!</f>
        <v>#REF!</v>
      </c>
      <c r="AT123" s="189" t="e">
        <f>#REF!</f>
        <v>#REF!</v>
      </c>
      <c r="AU123" s="189" t="e">
        <f>#REF!</f>
        <v>#REF!</v>
      </c>
      <c r="AV123" s="189" t="e">
        <f>#REF!</f>
        <v>#REF!</v>
      </c>
      <c r="AW123" s="189" t="e">
        <f>#REF!</f>
        <v>#REF!</v>
      </c>
      <c r="AX123" s="189" t="e">
        <f>#REF!</f>
        <v>#REF!</v>
      </c>
      <c r="AZ123" s="189" t="e">
        <f t="shared" si="84"/>
        <v>#REF!</v>
      </c>
      <c r="BA123" s="189" t="e">
        <f t="shared" si="76"/>
        <v>#REF!</v>
      </c>
      <c r="BB123" s="189" t="e">
        <f t="shared" si="76"/>
        <v>#REF!</v>
      </c>
      <c r="BC123" s="189" t="e">
        <f t="shared" si="76"/>
        <v>#REF!</v>
      </c>
      <c r="BD123" s="189" t="e">
        <f t="shared" si="76"/>
        <v>#REF!</v>
      </c>
      <c r="BE123" s="189" t="e">
        <f t="shared" si="76"/>
        <v>#REF!</v>
      </c>
      <c r="BF123" s="189" t="e">
        <f t="shared" si="76"/>
        <v>#REF!</v>
      </c>
      <c r="BG123" s="189" t="e">
        <f t="shared" si="76"/>
        <v>#REF!</v>
      </c>
      <c r="BH123" s="189" t="e">
        <f t="shared" si="76"/>
        <v>#REF!</v>
      </c>
      <c r="BI123" s="189" t="e">
        <f t="shared" si="76"/>
        <v>#REF!</v>
      </c>
      <c r="BJ123" s="189" t="e">
        <f t="shared" si="76"/>
        <v>#REF!</v>
      </c>
      <c r="BK123" s="189" t="e">
        <f t="shared" si="76"/>
        <v>#REF!</v>
      </c>
      <c r="BL123" s="189" t="e">
        <f t="shared" si="76"/>
        <v>#REF!</v>
      </c>
      <c r="BM123" s="189" t="e">
        <f t="shared" si="76"/>
        <v>#REF!</v>
      </c>
      <c r="BN123" s="189" t="e">
        <f t="shared" si="76"/>
        <v>#REF!</v>
      </c>
      <c r="BO123" s="189" t="e">
        <f t="shared" si="76"/>
        <v>#REF!</v>
      </c>
      <c r="BP123" s="189" t="e">
        <f t="shared" si="76"/>
        <v>#REF!</v>
      </c>
      <c r="BQ123" s="189" t="e">
        <f t="shared" si="77"/>
        <v>#REF!</v>
      </c>
      <c r="BR123" s="189" t="e">
        <f t="shared" si="78"/>
        <v>#REF!</v>
      </c>
      <c r="BS123" s="189" t="e">
        <f t="shared" si="79"/>
        <v>#REF!</v>
      </c>
      <c r="BT123" s="189" t="e">
        <f t="shared" si="80"/>
        <v>#REF!</v>
      </c>
      <c r="BU123" s="189" t="e">
        <f t="shared" si="81"/>
        <v>#REF!</v>
      </c>
      <c r="BV123" s="189" t="e">
        <f t="shared" si="82"/>
        <v>#REF!</v>
      </c>
      <c r="BW123" s="189" t="e">
        <f t="shared" si="83"/>
        <v>#REF!</v>
      </c>
    </row>
    <row r="124" spans="1:75">
      <c r="A124" s="168">
        <v>14</v>
      </c>
      <c r="B124" s="188" t="e">
        <f>#REF!</f>
        <v>#REF!</v>
      </c>
      <c r="C124" s="188" t="e">
        <f>#REF!</f>
        <v>#REF!</v>
      </c>
      <c r="D124" s="188" t="e">
        <f>#REF!</f>
        <v>#REF!</v>
      </c>
      <c r="E124" s="188" t="e">
        <f>#REF!</f>
        <v>#REF!</v>
      </c>
      <c r="F124" s="188" t="e">
        <f>#REF!</f>
        <v>#REF!</v>
      </c>
      <c r="G124" s="188" t="e">
        <f>#REF!</f>
        <v>#REF!</v>
      </c>
      <c r="H124" s="188" t="e">
        <f>#REF!</f>
        <v>#REF!</v>
      </c>
      <c r="I124" s="188" t="e">
        <f>#REF!</f>
        <v>#REF!</v>
      </c>
      <c r="J124" s="188" t="e">
        <f>#REF!</f>
        <v>#REF!</v>
      </c>
      <c r="K124" s="188" t="e">
        <f>#REF!</f>
        <v>#REF!</v>
      </c>
      <c r="L124" s="188" t="e">
        <f>#REF!</f>
        <v>#REF!</v>
      </c>
      <c r="M124" s="188" t="e">
        <f>#REF!</f>
        <v>#REF!</v>
      </c>
      <c r="N124" s="188" t="e">
        <f>#REF!</f>
        <v>#REF!</v>
      </c>
      <c r="O124" s="188" t="e">
        <f>#REF!</f>
        <v>#REF!</v>
      </c>
      <c r="P124" s="188" t="e">
        <f>#REF!</f>
        <v>#REF!</v>
      </c>
      <c r="Q124" s="188" t="e">
        <f>#REF!</f>
        <v>#REF!</v>
      </c>
      <c r="R124" s="188" t="e">
        <f>#REF!</f>
        <v>#REF!</v>
      </c>
      <c r="S124" s="188" t="e">
        <f>#REF!</f>
        <v>#REF!</v>
      </c>
      <c r="T124" s="188" t="e">
        <f>#REF!</f>
        <v>#REF!</v>
      </c>
      <c r="U124" s="188" t="e">
        <f>#REF!</f>
        <v>#REF!</v>
      </c>
      <c r="V124" s="188" t="e">
        <f>#REF!</f>
        <v>#REF!</v>
      </c>
      <c r="W124" s="188" t="e">
        <f>#REF!</f>
        <v>#REF!</v>
      </c>
      <c r="X124" s="188" t="e">
        <f>#REF!</f>
        <v>#REF!</v>
      </c>
      <c r="Y124" s="188" t="e">
        <f>#REF!</f>
        <v>#REF!</v>
      </c>
      <c r="AA124" s="189" t="e">
        <f>#REF!</f>
        <v>#REF!</v>
      </c>
      <c r="AB124" s="189" t="e">
        <f>#REF!</f>
        <v>#REF!</v>
      </c>
      <c r="AC124" s="189" t="e">
        <f>#REF!</f>
        <v>#REF!</v>
      </c>
      <c r="AD124" s="189" t="e">
        <f>#REF!</f>
        <v>#REF!</v>
      </c>
      <c r="AE124" s="189" t="e">
        <f>#REF!</f>
        <v>#REF!</v>
      </c>
      <c r="AF124" s="189" t="e">
        <f>#REF!</f>
        <v>#REF!</v>
      </c>
      <c r="AG124" s="189" t="e">
        <f>#REF!</f>
        <v>#REF!</v>
      </c>
      <c r="AH124" s="189" t="e">
        <f>#REF!</f>
        <v>#REF!</v>
      </c>
      <c r="AI124" s="189" t="e">
        <f>#REF!</f>
        <v>#REF!</v>
      </c>
      <c r="AJ124" s="189" t="e">
        <f>#REF!</f>
        <v>#REF!</v>
      </c>
      <c r="AK124" s="189" t="e">
        <f>#REF!</f>
        <v>#REF!</v>
      </c>
      <c r="AL124" s="189" t="e">
        <f>#REF!</f>
        <v>#REF!</v>
      </c>
      <c r="AM124" s="189" t="e">
        <f>#REF!</f>
        <v>#REF!</v>
      </c>
      <c r="AN124" s="189" t="e">
        <f>#REF!</f>
        <v>#REF!</v>
      </c>
      <c r="AO124" s="189" t="e">
        <f>#REF!</f>
        <v>#REF!</v>
      </c>
      <c r="AP124" s="189" t="e">
        <f>#REF!</f>
        <v>#REF!</v>
      </c>
      <c r="AQ124" s="189" t="e">
        <f>#REF!</f>
        <v>#REF!</v>
      </c>
      <c r="AR124" s="189" t="e">
        <f>#REF!</f>
        <v>#REF!</v>
      </c>
      <c r="AS124" s="189" t="e">
        <f>#REF!</f>
        <v>#REF!</v>
      </c>
      <c r="AT124" s="189" t="e">
        <f>#REF!</f>
        <v>#REF!</v>
      </c>
      <c r="AU124" s="189" t="e">
        <f>#REF!</f>
        <v>#REF!</v>
      </c>
      <c r="AV124" s="189" t="e">
        <f>#REF!</f>
        <v>#REF!</v>
      </c>
      <c r="AW124" s="189" t="e">
        <f>#REF!</f>
        <v>#REF!</v>
      </c>
      <c r="AX124" s="189" t="e">
        <f>#REF!</f>
        <v>#REF!</v>
      </c>
      <c r="AZ124" s="189" t="e">
        <f t="shared" si="84"/>
        <v>#REF!</v>
      </c>
      <c r="BA124" s="189" t="e">
        <f t="shared" si="76"/>
        <v>#REF!</v>
      </c>
      <c r="BB124" s="189" t="e">
        <f t="shared" si="76"/>
        <v>#REF!</v>
      </c>
      <c r="BC124" s="189" t="e">
        <f t="shared" si="76"/>
        <v>#REF!</v>
      </c>
      <c r="BD124" s="189" t="e">
        <f t="shared" si="76"/>
        <v>#REF!</v>
      </c>
      <c r="BE124" s="189" t="e">
        <f t="shared" si="76"/>
        <v>#REF!</v>
      </c>
      <c r="BF124" s="189" t="e">
        <f t="shared" si="76"/>
        <v>#REF!</v>
      </c>
      <c r="BG124" s="189" t="e">
        <f t="shared" si="76"/>
        <v>#REF!</v>
      </c>
      <c r="BH124" s="189" t="e">
        <f t="shared" si="76"/>
        <v>#REF!</v>
      </c>
      <c r="BI124" s="189" t="e">
        <f t="shared" si="76"/>
        <v>#REF!</v>
      </c>
      <c r="BJ124" s="189" t="e">
        <f t="shared" si="76"/>
        <v>#REF!</v>
      </c>
      <c r="BK124" s="189" t="e">
        <f t="shared" si="76"/>
        <v>#REF!</v>
      </c>
      <c r="BL124" s="189" t="e">
        <f t="shared" si="76"/>
        <v>#REF!</v>
      </c>
      <c r="BM124" s="189" t="e">
        <f t="shared" si="76"/>
        <v>#REF!</v>
      </c>
      <c r="BN124" s="189" t="e">
        <f t="shared" si="76"/>
        <v>#REF!</v>
      </c>
      <c r="BO124" s="189" t="e">
        <f t="shared" si="76"/>
        <v>#REF!</v>
      </c>
      <c r="BP124" s="189" t="e">
        <f t="shared" si="76"/>
        <v>#REF!</v>
      </c>
      <c r="BQ124" s="189" t="e">
        <f t="shared" si="77"/>
        <v>#REF!</v>
      </c>
      <c r="BR124" s="189" t="e">
        <f t="shared" si="78"/>
        <v>#REF!</v>
      </c>
      <c r="BS124" s="189" t="e">
        <f t="shared" si="79"/>
        <v>#REF!</v>
      </c>
      <c r="BT124" s="189" t="e">
        <f t="shared" si="80"/>
        <v>#REF!</v>
      </c>
      <c r="BU124" s="189" t="e">
        <f t="shared" si="81"/>
        <v>#REF!</v>
      </c>
      <c r="BV124" s="189" t="e">
        <f t="shared" si="82"/>
        <v>#REF!</v>
      </c>
      <c r="BW124" s="189" t="e">
        <f t="shared" si="83"/>
        <v>#REF!</v>
      </c>
    </row>
    <row r="125" spans="1:75">
      <c r="A125" s="168">
        <v>15</v>
      </c>
      <c r="B125" s="188" t="e">
        <f>#REF!</f>
        <v>#REF!</v>
      </c>
      <c r="C125" s="188" t="e">
        <f>#REF!</f>
        <v>#REF!</v>
      </c>
      <c r="D125" s="188" t="e">
        <f>#REF!</f>
        <v>#REF!</v>
      </c>
      <c r="E125" s="188" t="e">
        <f>#REF!</f>
        <v>#REF!</v>
      </c>
      <c r="F125" s="188" t="e">
        <f>#REF!</f>
        <v>#REF!</v>
      </c>
      <c r="G125" s="188" t="e">
        <f>#REF!</f>
        <v>#REF!</v>
      </c>
      <c r="H125" s="188" t="e">
        <f>#REF!</f>
        <v>#REF!</v>
      </c>
      <c r="I125" s="188" t="e">
        <f>#REF!</f>
        <v>#REF!</v>
      </c>
      <c r="J125" s="188" t="e">
        <f>#REF!</f>
        <v>#REF!</v>
      </c>
      <c r="K125" s="188" t="e">
        <f>#REF!</f>
        <v>#REF!</v>
      </c>
      <c r="L125" s="188" t="e">
        <f>#REF!</f>
        <v>#REF!</v>
      </c>
      <c r="M125" s="188" t="e">
        <f>#REF!</f>
        <v>#REF!</v>
      </c>
      <c r="N125" s="188" t="e">
        <f>#REF!</f>
        <v>#REF!</v>
      </c>
      <c r="O125" s="188" t="e">
        <f>#REF!</f>
        <v>#REF!</v>
      </c>
      <c r="P125" s="188" t="e">
        <f>#REF!</f>
        <v>#REF!</v>
      </c>
      <c r="Q125" s="188" t="e">
        <f>#REF!</f>
        <v>#REF!</v>
      </c>
      <c r="R125" s="188" t="e">
        <f>#REF!</f>
        <v>#REF!</v>
      </c>
      <c r="S125" s="188" t="e">
        <f>#REF!</f>
        <v>#REF!</v>
      </c>
      <c r="T125" s="188" t="e">
        <f>#REF!</f>
        <v>#REF!</v>
      </c>
      <c r="U125" s="188" t="e">
        <f>#REF!</f>
        <v>#REF!</v>
      </c>
      <c r="V125" s="188" t="e">
        <f>#REF!</f>
        <v>#REF!</v>
      </c>
      <c r="W125" s="188" t="e">
        <f>#REF!</f>
        <v>#REF!</v>
      </c>
      <c r="X125" s="188" t="e">
        <f>#REF!</f>
        <v>#REF!</v>
      </c>
      <c r="Y125" s="188" t="e">
        <f>#REF!</f>
        <v>#REF!</v>
      </c>
      <c r="AA125" s="189" t="e">
        <f>#REF!</f>
        <v>#REF!</v>
      </c>
      <c r="AB125" s="189" t="e">
        <f>#REF!</f>
        <v>#REF!</v>
      </c>
      <c r="AC125" s="189" t="e">
        <f>#REF!</f>
        <v>#REF!</v>
      </c>
      <c r="AD125" s="189" t="e">
        <f>#REF!</f>
        <v>#REF!</v>
      </c>
      <c r="AE125" s="189" t="e">
        <f>#REF!</f>
        <v>#REF!</v>
      </c>
      <c r="AF125" s="189" t="e">
        <f>#REF!</f>
        <v>#REF!</v>
      </c>
      <c r="AG125" s="189" t="e">
        <f>#REF!</f>
        <v>#REF!</v>
      </c>
      <c r="AH125" s="189" t="e">
        <f>#REF!</f>
        <v>#REF!</v>
      </c>
      <c r="AI125" s="189" t="e">
        <f>#REF!</f>
        <v>#REF!</v>
      </c>
      <c r="AJ125" s="189" t="e">
        <f>#REF!</f>
        <v>#REF!</v>
      </c>
      <c r="AK125" s="189" t="e">
        <f>#REF!</f>
        <v>#REF!</v>
      </c>
      <c r="AL125" s="189" t="e">
        <f>#REF!</f>
        <v>#REF!</v>
      </c>
      <c r="AM125" s="189" t="e">
        <f>#REF!</f>
        <v>#REF!</v>
      </c>
      <c r="AN125" s="189" t="e">
        <f>#REF!</f>
        <v>#REF!</v>
      </c>
      <c r="AO125" s="189" t="e">
        <f>#REF!</f>
        <v>#REF!</v>
      </c>
      <c r="AP125" s="189" t="e">
        <f>#REF!</f>
        <v>#REF!</v>
      </c>
      <c r="AQ125" s="189" t="e">
        <f>#REF!</f>
        <v>#REF!</v>
      </c>
      <c r="AR125" s="189" t="e">
        <f>#REF!</f>
        <v>#REF!</v>
      </c>
      <c r="AS125" s="189" t="e">
        <f>#REF!</f>
        <v>#REF!</v>
      </c>
      <c r="AT125" s="189" t="e">
        <f>#REF!</f>
        <v>#REF!</v>
      </c>
      <c r="AU125" s="189" t="e">
        <f>#REF!</f>
        <v>#REF!</v>
      </c>
      <c r="AV125" s="189" t="e">
        <f>#REF!</f>
        <v>#REF!</v>
      </c>
      <c r="AW125" s="189" t="e">
        <f>#REF!</f>
        <v>#REF!</v>
      </c>
      <c r="AX125" s="189" t="e">
        <f>#REF!</f>
        <v>#REF!</v>
      </c>
      <c r="AZ125" s="189" t="e">
        <f t="shared" si="84"/>
        <v>#REF!</v>
      </c>
      <c r="BA125" s="189" t="e">
        <f t="shared" si="76"/>
        <v>#REF!</v>
      </c>
      <c r="BB125" s="189" t="e">
        <f t="shared" si="76"/>
        <v>#REF!</v>
      </c>
      <c r="BC125" s="189" t="e">
        <f t="shared" si="76"/>
        <v>#REF!</v>
      </c>
      <c r="BD125" s="189" t="e">
        <f t="shared" si="76"/>
        <v>#REF!</v>
      </c>
      <c r="BE125" s="189" t="e">
        <f t="shared" si="76"/>
        <v>#REF!</v>
      </c>
      <c r="BF125" s="189" t="e">
        <f t="shared" si="76"/>
        <v>#REF!</v>
      </c>
      <c r="BG125" s="189" t="e">
        <f t="shared" si="76"/>
        <v>#REF!</v>
      </c>
      <c r="BH125" s="189" t="e">
        <f t="shared" si="76"/>
        <v>#REF!</v>
      </c>
      <c r="BI125" s="189" t="e">
        <f t="shared" si="76"/>
        <v>#REF!</v>
      </c>
      <c r="BJ125" s="189" t="e">
        <f t="shared" si="76"/>
        <v>#REF!</v>
      </c>
      <c r="BK125" s="189" t="e">
        <f t="shared" si="76"/>
        <v>#REF!</v>
      </c>
      <c r="BL125" s="189" t="e">
        <f t="shared" si="76"/>
        <v>#REF!</v>
      </c>
      <c r="BM125" s="189" t="e">
        <f t="shared" si="76"/>
        <v>#REF!</v>
      </c>
      <c r="BN125" s="189" t="e">
        <f t="shared" si="76"/>
        <v>#REF!</v>
      </c>
      <c r="BO125" s="189" t="e">
        <f t="shared" si="76"/>
        <v>#REF!</v>
      </c>
      <c r="BP125" s="189" t="e">
        <f t="shared" si="76"/>
        <v>#REF!</v>
      </c>
      <c r="BQ125" s="189" t="e">
        <f t="shared" si="77"/>
        <v>#REF!</v>
      </c>
      <c r="BR125" s="189" t="e">
        <f t="shared" si="78"/>
        <v>#REF!</v>
      </c>
      <c r="BS125" s="189" t="e">
        <f t="shared" si="79"/>
        <v>#REF!</v>
      </c>
      <c r="BT125" s="189" t="e">
        <f t="shared" si="80"/>
        <v>#REF!</v>
      </c>
      <c r="BU125" s="189" t="e">
        <f t="shared" si="81"/>
        <v>#REF!</v>
      </c>
      <c r="BV125" s="189" t="e">
        <f t="shared" si="82"/>
        <v>#REF!</v>
      </c>
      <c r="BW125" s="189" t="e">
        <f t="shared" si="83"/>
        <v>#REF!</v>
      </c>
    </row>
    <row r="126" spans="1:75">
      <c r="A126" s="168">
        <v>16</v>
      </c>
      <c r="B126" s="188" t="e">
        <f>#REF!</f>
        <v>#REF!</v>
      </c>
      <c r="C126" s="188" t="e">
        <f>#REF!</f>
        <v>#REF!</v>
      </c>
      <c r="D126" s="188" t="e">
        <f>#REF!</f>
        <v>#REF!</v>
      </c>
      <c r="E126" s="188" t="e">
        <f>#REF!</f>
        <v>#REF!</v>
      </c>
      <c r="F126" s="188" t="e">
        <f>#REF!</f>
        <v>#REF!</v>
      </c>
      <c r="G126" s="188" t="e">
        <f>#REF!</f>
        <v>#REF!</v>
      </c>
      <c r="H126" s="188" t="e">
        <f>#REF!</f>
        <v>#REF!</v>
      </c>
      <c r="I126" s="188" t="e">
        <f>#REF!</f>
        <v>#REF!</v>
      </c>
      <c r="J126" s="188" t="e">
        <f>#REF!</f>
        <v>#REF!</v>
      </c>
      <c r="K126" s="188" t="e">
        <f>#REF!</f>
        <v>#REF!</v>
      </c>
      <c r="L126" s="188" t="e">
        <f>#REF!</f>
        <v>#REF!</v>
      </c>
      <c r="M126" s="188" t="e">
        <f>#REF!</f>
        <v>#REF!</v>
      </c>
      <c r="N126" s="188" t="e">
        <f>#REF!</f>
        <v>#REF!</v>
      </c>
      <c r="O126" s="188" t="e">
        <f>#REF!</f>
        <v>#REF!</v>
      </c>
      <c r="P126" s="188" t="e">
        <f>#REF!</f>
        <v>#REF!</v>
      </c>
      <c r="Q126" s="188" t="e">
        <f>#REF!</f>
        <v>#REF!</v>
      </c>
      <c r="R126" s="188" t="e">
        <f>#REF!</f>
        <v>#REF!</v>
      </c>
      <c r="S126" s="188" t="e">
        <f>#REF!</f>
        <v>#REF!</v>
      </c>
      <c r="T126" s="188" t="e">
        <f>#REF!</f>
        <v>#REF!</v>
      </c>
      <c r="U126" s="188" t="e">
        <f>#REF!</f>
        <v>#REF!</v>
      </c>
      <c r="V126" s="188" t="e">
        <f>#REF!</f>
        <v>#REF!</v>
      </c>
      <c r="W126" s="188" t="e">
        <f>#REF!</f>
        <v>#REF!</v>
      </c>
      <c r="X126" s="188" t="e">
        <f>#REF!</f>
        <v>#REF!</v>
      </c>
      <c r="Y126" s="188" t="e">
        <f>#REF!</f>
        <v>#REF!</v>
      </c>
      <c r="AA126" s="189" t="e">
        <f>#REF!</f>
        <v>#REF!</v>
      </c>
      <c r="AB126" s="189" t="e">
        <f>#REF!</f>
        <v>#REF!</v>
      </c>
      <c r="AC126" s="189" t="e">
        <f>#REF!</f>
        <v>#REF!</v>
      </c>
      <c r="AD126" s="189" t="e">
        <f>#REF!</f>
        <v>#REF!</v>
      </c>
      <c r="AE126" s="189" t="e">
        <f>#REF!</f>
        <v>#REF!</v>
      </c>
      <c r="AF126" s="189" t="e">
        <f>#REF!</f>
        <v>#REF!</v>
      </c>
      <c r="AG126" s="189" t="e">
        <f>#REF!</f>
        <v>#REF!</v>
      </c>
      <c r="AH126" s="189" t="e">
        <f>#REF!</f>
        <v>#REF!</v>
      </c>
      <c r="AI126" s="189" t="e">
        <f>#REF!</f>
        <v>#REF!</v>
      </c>
      <c r="AJ126" s="189" t="e">
        <f>#REF!</f>
        <v>#REF!</v>
      </c>
      <c r="AK126" s="189" t="e">
        <f>#REF!</f>
        <v>#REF!</v>
      </c>
      <c r="AL126" s="189" t="e">
        <f>#REF!</f>
        <v>#REF!</v>
      </c>
      <c r="AM126" s="189" t="e">
        <f>#REF!</f>
        <v>#REF!</v>
      </c>
      <c r="AN126" s="189" t="e">
        <f>#REF!</f>
        <v>#REF!</v>
      </c>
      <c r="AO126" s="189" t="e">
        <f>#REF!</f>
        <v>#REF!</v>
      </c>
      <c r="AP126" s="189" t="e">
        <f>#REF!</f>
        <v>#REF!</v>
      </c>
      <c r="AQ126" s="189" t="e">
        <f>#REF!</f>
        <v>#REF!</v>
      </c>
      <c r="AR126" s="189" t="e">
        <f>#REF!</f>
        <v>#REF!</v>
      </c>
      <c r="AS126" s="189" t="e">
        <f>#REF!</f>
        <v>#REF!</v>
      </c>
      <c r="AT126" s="189" t="e">
        <f>#REF!</f>
        <v>#REF!</v>
      </c>
      <c r="AU126" s="189" t="e">
        <f>#REF!</f>
        <v>#REF!</v>
      </c>
      <c r="AV126" s="189" t="e">
        <f>#REF!</f>
        <v>#REF!</v>
      </c>
      <c r="AW126" s="189" t="e">
        <f>#REF!</f>
        <v>#REF!</v>
      </c>
      <c r="AX126" s="189" t="e">
        <f>#REF!</f>
        <v>#REF!</v>
      </c>
      <c r="AZ126" s="189" t="e">
        <f t="shared" si="84"/>
        <v>#REF!</v>
      </c>
      <c r="BA126" s="189" t="e">
        <f t="shared" si="76"/>
        <v>#REF!</v>
      </c>
      <c r="BB126" s="189" t="e">
        <f t="shared" si="76"/>
        <v>#REF!</v>
      </c>
      <c r="BC126" s="189" t="e">
        <f t="shared" si="76"/>
        <v>#REF!</v>
      </c>
      <c r="BD126" s="189" t="e">
        <f t="shared" si="76"/>
        <v>#REF!</v>
      </c>
      <c r="BE126" s="189" t="e">
        <f t="shared" si="76"/>
        <v>#REF!</v>
      </c>
      <c r="BF126" s="189" t="e">
        <f t="shared" si="76"/>
        <v>#REF!</v>
      </c>
      <c r="BG126" s="189" t="e">
        <f t="shared" si="76"/>
        <v>#REF!</v>
      </c>
      <c r="BH126" s="189" t="e">
        <f t="shared" si="76"/>
        <v>#REF!</v>
      </c>
      <c r="BI126" s="189" t="e">
        <f t="shared" si="76"/>
        <v>#REF!</v>
      </c>
      <c r="BJ126" s="189" t="e">
        <f t="shared" si="76"/>
        <v>#REF!</v>
      </c>
      <c r="BK126" s="189" t="e">
        <f t="shared" si="76"/>
        <v>#REF!</v>
      </c>
      <c r="BL126" s="189" t="e">
        <f t="shared" si="76"/>
        <v>#REF!</v>
      </c>
      <c r="BM126" s="189" t="e">
        <f t="shared" si="76"/>
        <v>#REF!</v>
      </c>
      <c r="BN126" s="189" t="e">
        <f t="shared" si="76"/>
        <v>#REF!</v>
      </c>
      <c r="BO126" s="189" t="e">
        <f t="shared" si="76"/>
        <v>#REF!</v>
      </c>
      <c r="BP126" s="189" t="e">
        <f t="shared" ref="BP126:BP141" si="85">R126-AQ126</f>
        <v>#REF!</v>
      </c>
      <c r="BQ126" s="189" t="e">
        <f t="shared" si="77"/>
        <v>#REF!</v>
      </c>
      <c r="BR126" s="189" t="e">
        <f t="shared" si="78"/>
        <v>#REF!</v>
      </c>
      <c r="BS126" s="189" t="e">
        <f t="shared" si="79"/>
        <v>#REF!</v>
      </c>
      <c r="BT126" s="189" t="e">
        <f t="shared" si="80"/>
        <v>#REF!</v>
      </c>
      <c r="BU126" s="189" t="e">
        <f t="shared" si="81"/>
        <v>#REF!</v>
      </c>
      <c r="BV126" s="189" t="e">
        <f t="shared" si="82"/>
        <v>#REF!</v>
      </c>
      <c r="BW126" s="189" t="e">
        <f t="shared" si="83"/>
        <v>#REF!</v>
      </c>
    </row>
    <row r="127" spans="1:75">
      <c r="A127" s="168">
        <v>17</v>
      </c>
      <c r="B127" s="188" t="e">
        <f>#REF!</f>
        <v>#REF!</v>
      </c>
      <c r="C127" s="188" t="e">
        <f>#REF!</f>
        <v>#REF!</v>
      </c>
      <c r="D127" s="188" t="e">
        <f>#REF!</f>
        <v>#REF!</v>
      </c>
      <c r="E127" s="188" t="e">
        <f>#REF!</f>
        <v>#REF!</v>
      </c>
      <c r="F127" s="188" t="e">
        <f>#REF!</f>
        <v>#REF!</v>
      </c>
      <c r="G127" s="188" t="e">
        <f>#REF!</f>
        <v>#REF!</v>
      </c>
      <c r="H127" s="188" t="e">
        <f>#REF!</f>
        <v>#REF!</v>
      </c>
      <c r="I127" s="188" t="e">
        <f>#REF!</f>
        <v>#REF!</v>
      </c>
      <c r="J127" s="188" t="e">
        <f>#REF!</f>
        <v>#REF!</v>
      </c>
      <c r="K127" s="188" t="e">
        <f>#REF!</f>
        <v>#REF!</v>
      </c>
      <c r="L127" s="188" t="e">
        <f>#REF!</f>
        <v>#REF!</v>
      </c>
      <c r="M127" s="188" t="e">
        <f>#REF!</f>
        <v>#REF!</v>
      </c>
      <c r="N127" s="188" t="e">
        <f>#REF!</f>
        <v>#REF!</v>
      </c>
      <c r="O127" s="188" t="e">
        <f>#REF!</f>
        <v>#REF!</v>
      </c>
      <c r="P127" s="188" t="e">
        <f>#REF!</f>
        <v>#REF!</v>
      </c>
      <c r="Q127" s="188" t="e">
        <f>#REF!</f>
        <v>#REF!</v>
      </c>
      <c r="R127" s="188" t="e">
        <f>#REF!</f>
        <v>#REF!</v>
      </c>
      <c r="S127" s="188" t="e">
        <f>#REF!</f>
        <v>#REF!</v>
      </c>
      <c r="T127" s="188" t="e">
        <f>#REF!</f>
        <v>#REF!</v>
      </c>
      <c r="U127" s="188" t="e">
        <f>#REF!</f>
        <v>#REF!</v>
      </c>
      <c r="V127" s="188" t="e">
        <f>#REF!</f>
        <v>#REF!</v>
      </c>
      <c r="W127" s="188" t="e">
        <f>#REF!</f>
        <v>#REF!</v>
      </c>
      <c r="X127" s="188" t="e">
        <f>#REF!</f>
        <v>#REF!</v>
      </c>
      <c r="Y127" s="188" t="e">
        <f>#REF!</f>
        <v>#REF!</v>
      </c>
      <c r="AA127" s="189" t="e">
        <f>#REF!</f>
        <v>#REF!</v>
      </c>
      <c r="AB127" s="189" t="e">
        <f>#REF!</f>
        <v>#REF!</v>
      </c>
      <c r="AC127" s="189" t="e">
        <f>#REF!</f>
        <v>#REF!</v>
      </c>
      <c r="AD127" s="189" t="e">
        <f>#REF!</f>
        <v>#REF!</v>
      </c>
      <c r="AE127" s="189" t="e">
        <f>#REF!</f>
        <v>#REF!</v>
      </c>
      <c r="AF127" s="189" t="e">
        <f>#REF!</f>
        <v>#REF!</v>
      </c>
      <c r="AG127" s="189" t="e">
        <f>#REF!</f>
        <v>#REF!</v>
      </c>
      <c r="AH127" s="189" t="e">
        <f>#REF!</f>
        <v>#REF!</v>
      </c>
      <c r="AI127" s="189" t="e">
        <f>#REF!</f>
        <v>#REF!</v>
      </c>
      <c r="AJ127" s="189" t="e">
        <f>#REF!</f>
        <v>#REF!</v>
      </c>
      <c r="AK127" s="189" t="e">
        <f>#REF!</f>
        <v>#REF!</v>
      </c>
      <c r="AL127" s="189" t="e">
        <f>#REF!</f>
        <v>#REF!</v>
      </c>
      <c r="AM127" s="189" t="e">
        <f>#REF!</f>
        <v>#REF!</v>
      </c>
      <c r="AN127" s="189" t="e">
        <f>#REF!</f>
        <v>#REF!</v>
      </c>
      <c r="AO127" s="189" t="e">
        <f>#REF!</f>
        <v>#REF!</v>
      </c>
      <c r="AP127" s="189" t="e">
        <f>#REF!</f>
        <v>#REF!</v>
      </c>
      <c r="AQ127" s="189" t="e">
        <f>#REF!</f>
        <v>#REF!</v>
      </c>
      <c r="AR127" s="189" t="e">
        <f>#REF!</f>
        <v>#REF!</v>
      </c>
      <c r="AS127" s="189" t="e">
        <f>#REF!</f>
        <v>#REF!</v>
      </c>
      <c r="AT127" s="189" t="e">
        <f>#REF!</f>
        <v>#REF!</v>
      </c>
      <c r="AU127" s="189" t="e">
        <f>#REF!</f>
        <v>#REF!</v>
      </c>
      <c r="AV127" s="189" t="e">
        <f>#REF!</f>
        <v>#REF!</v>
      </c>
      <c r="AW127" s="189" t="e">
        <f>#REF!</f>
        <v>#REF!</v>
      </c>
      <c r="AX127" s="189" t="e">
        <f>#REF!</f>
        <v>#REF!</v>
      </c>
      <c r="AZ127" s="189" t="e">
        <f t="shared" si="84"/>
        <v>#REF!</v>
      </c>
      <c r="BA127" s="189" t="e">
        <f t="shared" ref="BA127:BA141" si="86">C127-AB127</f>
        <v>#REF!</v>
      </c>
      <c r="BB127" s="189" t="e">
        <f t="shared" ref="BB127:BB141" si="87">D127-AC127</f>
        <v>#REF!</v>
      </c>
      <c r="BC127" s="189" t="e">
        <f t="shared" ref="BC127:BC141" si="88">E127-AD127</f>
        <v>#REF!</v>
      </c>
      <c r="BD127" s="189" t="e">
        <f t="shared" ref="BD127:BD141" si="89">F127-AE127</f>
        <v>#REF!</v>
      </c>
      <c r="BE127" s="189" t="e">
        <f t="shared" ref="BE127:BE141" si="90">G127-AF127</f>
        <v>#REF!</v>
      </c>
      <c r="BF127" s="189" t="e">
        <f t="shared" ref="BF127:BF141" si="91">H127-AG127</f>
        <v>#REF!</v>
      </c>
      <c r="BG127" s="189" t="e">
        <f t="shared" ref="BG127:BG141" si="92">I127-AH127</f>
        <v>#REF!</v>
      </c>
      <c r="BH127" s="189" t="e">
        <f t="shared" ref="BH127:BH141" si="93">J127-AI127</f>
        <v>#REF!</v>
      </c>
      <c r="BI127" s="189" t="e">
        <f t="shared" ref="BI127:BI141" si="94">K127-AJ127</f>
        <v>#REF!</v>
      </c>
      <c r="BJ127" s="189" t="e">
        <f t="shared" ref="BJ127:BJ141" si="95">L127-AK127</f>
        <v>#REF!</v>
      </c>
      <c r="BK127" s="189" t="e">
        <f t="shared" ref="BK127:BK141" si="96">M127-AL127</f>
        <v>#REF!</v>
      </c>
      <c r="BL127" s="189" t="e">
        <f t="shared" ref="BL127:BL141" si="97">N127-AM127</f>
        <v>#REF!</v>
      </c>
      <c r="BM127" s="189" t="e">
        <f t="shared" ref="BM127:BM141" si="98">O127-AN127</f>
        <v>#REF!</v>
      </c>
      <c r="BN127" s="189" t="e">
        <f t="shared" ref="BN127:BN141" si="99">P127-AO127</f>
        <v>#REF!</v>
      </c>
      <c r="BO127" s="189" t="e">
        <f t="shared" ref="BO127:BO141" si="100">Q127-AP127</f>
        <v>#REF!</v>
      </c>
      <c r="BP127" s="189" t="e">
        <f t="shared" si="85"/>
        <v>#REF!</v>
      </c>
      <c r="BQ127" s="189" t="e">
        <f t="shared" si="77"/>
        <v>#REF!</v>
      </c>
      <c r="BR127" s="189" t="e">
        <f t="shared" si="78"/>
        <v>#REF!</v>
      </c>
      <c r="BS127" s="189" t="e">
        <f t="shared" si="79"/>
        <v>#REF!</v>
      </c>
      <c r="BT127" s="189" t="e">
        <f t="shared" si="80"/>
        <v>#REF!</v>
      </c>
      <c r="BU127" s="189" t="e">
        <f t="shared" si="81"/>
        <v>#REF!</v>
      </c>
      <c r="BV127" s="189" t="e">
        <f t="shared" si="82"/>
        <v>#REF!</v>
      </c>
      <c r="BW127" s="189" t="e">
        <f t="shared" si="83"/>
        <v>#REF!</v>
      </c>
    </row>
    <row r="128" spans="1:75">
      <c r="A128" s="168">
        <v>18</v>
      </c>
      <c r="B128" s="188" t="e">
        <f>#REF!</f>
        <v>#REF!</v>
      </c>
      <c r="C128" s="188" t="e">
        <f>#REF!</f>
        <v>#REF!</v>
      </c>
      <c r="D128" s="188" t="e">
        <f>#REF!</f>
        <v>#REF!</v>
      </c>
      <c r="E128" s="188" t="e">
        <f>#REF!</f>
        <v>#REF!</v>
      </c>
      <c r="F128" s="188" t="e">
        <f>#REF!</f>
        <v>#REF!</v>
      </c>
      <c r="G128" s="188" t="e">
        <f>#REF!</f>
        <v>#REF!</v>
      </c>
      <c r="H128" s="188" t="e">
        <f>#REF!</f>
        <v>#REF!</v>
      </c>
      <c r="I128" s="188" t="e">
        <f>#REF!</f>
        <v>#REF!</v>
      </c>
      <c r="J128" s="188" t="e">
        <f>#REF!</f>
        <v>#REF!</v>
      </c>
      <c r="K128" s="188" t="e">
        <f>#REF!</f>
        <v>#REF!</v>
      </c>
      <c r="L128" s="188" t="e">
        <f>#REF!</f>
        <v>#REF!</v>
      </c>
      <c r="M128" s="188" t="e">
        <f>#REF!</f>
        <v>#REF!</v>
      </c>
      <c r="N128" s="188" t="e">
        <f>#REF!</f>
        <v>#REF!</v>
      </c>
      <c r="O128" s="188" t="e">
        <f>#REF!</f>
        <v>#REF!</v>
      </c>
      <c r="P128" s="188" t="e">
        <f>#REF!</f>
        <v>#REF!</v>
      </c>
      <c r="Q128" s="188" t="e">
        <f>#REF!</f>
        <v>#REF!</v>
      </c>
      <c r="R128" s="188" t="e">
        <f>#REF!</f>
        <v>#REF!</v>
      </c>
      <c r="S128" s="188" t="e">
        <f>#REF!</f>
        <v>#REF!</v>
      </c>
      <c r="T128" s="188" t="e">
        <f>#REF!</f>
        <v>#REF!</v>
      </c>
      <c r="U128" s="188" t="e">
        <f>#REF!</f>
        <v>#REF!</v>
      </c>
      <c r="V128" s="188" t="e">
        <f>#REF!</f>
        <v>#REF!</v>
      </c>
      <c r="W128" s="188" t="e">
        <f>#REF!</f>
        <v>#REF!</v>
      </c>
      <c r="X128" s="188" t="e">
        <f>#REF!</f>
        <v>#REF!</v>
      </c>
      <c r="Y128" s="188" t="e">
        <f>#REF!</f>
        <v>#REF!</v>
      </c>
      <c r="AA128" s="189" t="e">
        <f>#REF!</f>
        <v>#REF!</v>
      </c>
      <c r="AB128" s="189" t="e">
        <f>#REF!</f>
        <v>#REF!</v>
      </c>
      <c r="AC128" s="189" t="e">
        <f>#REF!</f>
        <v>#REF!</v>
      </c>
      <c r="AD128" s="189" t="e">
        <f>#REF!</f>
        <v>#REF!</v>
      </c>
      <c r="AE128" s="189" t="e">
        <f>#REF!</f>
        <v>#REF!</v>
      </c>
      <c r="AF128" s="189" t="e">
        <f>#REF!</f>
        <v>#REF!</v>
      </c>
      <c r="AG128" s="189" t="e">
        <f>#REF!</f>
        <v>#REF!</v>
      </c>
      <c r="AH128" s="189" t="e">
        <f>#REF!</f>
        <v>#REF!</v>
      </c>
      <c r="AI128" s="189" t="e">
        <f>#REF!</f>
        <v>#REF!</v>
      </c>
      <c r="AJ128" s="189" t="e">
        <f>#REF!</f>
        <v>#REF!</v>
      </c>
      <c r="AK128" s="189" t="e">
        <f>#REF!</f>
        <v>#REF!</v>
      </c>
      <c r="AL128" s="189" t="e">
        <f>#REF!</f>
        <v>#REF!</v>
      </c>
      <c r="AM128" s="189" t="e">
        <f>#REF!</f>
        <v>#REF!</v>
      </c>
      <c r="AN128" s="189" t="e">
        <f>#REF!</f>
        <v>#REF!</v>
      </c>
      <c r="AO128" s="189" t="e">
        <f>#REF!</f>
        <v>#REF!</v>
      </c>
      <c r="AP128" s="189" t="e">
        <f>#REF!</f>
        <v>#REF!</v>
      </c>
      <c r="AQ128" s="189" t="e">
        <f>#REF!</f>
        <v>#REF!</v>
      </c>
      <c r="AR128" s="189" t="e">
        <f>#REF!</f>
        <v>#REF!</v>
      </c>
      <c r="AS128" s="189" t="e">
        <f>#REF!</f>
        <v>#REF!</v>
      </c>
      <c r="AT128" s="189" t="e">
        <f>#REF!</f>
        <v>#REF!</v>
      </c>
      <c r="AU128" s="189" t="e">
        <f>#REF!</f>
        <v>#REF!</v>
      </c>
      <c r="AV128" s="189" t="e">
        <f>#REF!</f>
        <v>#REF!</v>
      </c>
      <c r="AW128" s="189" t="e">
        <f>#REF!</f>
        <v>#REF!</v>
      </c>
      <c r="AX128" s="189" t="e">
        <f>#REF!</f>
        <v>#REF!</v>
      </c>
      <c r="AZ128" s="189" t="e">
        <f t="shared" si="84"/>
        <v>#REF!</v>
      </c>
      <c r="BA128" s="189" t="e">
        <f t="shared" si="86"/>
        <v>#REF!</v>
      </c>
      <c r="BB128" s="189" t="e">
        <f t="shared" si="87"/>
        <v>#REF!</v>
      </c>
      <c r="BC128" s="189" t="e">
        <f t="shared" si="88"/>
        <v>#REF!</v>
      </c>
      <c r="BD128" s="189" t="e">
        <f t="shared" si="89"/>
        <v>#REF!</v>
      </c>
      <c r="BE128" s="189" t="e">
        <f t="shared" si="90"/>
        <v>#REF!</v>
      </c>
      <c r="BF128" s="189" t="e">
        <f t="shared" si="91"/>
        <v>#REF!</v>
      </c>
      <c r="BG128" s="189" t="e">
        <f t="shared" si="92"/>
        <v>#REF!</v>
      </c>
      <c r="BH128" s="189" t="e">
        <f t="shared" si="93"/>
        <v>#REF!</v>
      </c>
      <c r="BI128" s="189" t="e">
        <f t="shared" si="94"/>
        <v>#REF!</v>
      </c>
      <c r="BJ128" s="189" t="e">
        <f t="shared" si="95"/>
        <v>#REF!</v>
      </c>
      <c r="BK128" s="189" t="e">
        <f t="shared" si="96"/>
        <v>#REF!</v>
      </c>
      <c r="BL128" s="189" t="e">
        <f t="shared" si="97"/>
        <v>#REF!</v>
      </c>
      <c r="BM128" s="189" t="e">
        <f t="shared" si="98"/>
        <v>#REF!</v>
      </c>
      <c r="BN128" s="189" t="e">
        <f t="shared" si="99"/>
        <v>#REF!</v>
      </c>
      <c r="BO128" s="189" t="e">
        <f t="shared" si="100"/>
        <v>#REF!</v>
      </c>
      <c r="BP128" s="189" t="e">
        <f t="shared" si="85"/>
        <v>#REF!</v>
      </c>
      <c r="BQ128" s="189" t="e">
        <f t="shared" si="77"/>
        <v>#REF!</v>
      </c>
      <c r="BR128" s="189" t="e">
        <f t="shared" si="78"/>
        <v>#REF!</v>
      </c>
      <c r="BS128" s="189" t="e">
        <f t="shared" si="79"/>
        <v>#REF!</v>
      </c>
      <c r="BT128" s="189" t="e">
        <f t="shared" si="80"/>
        <v>#REF!</v>
      </c>
      <c r="BU128" s="189" t="e">
        <f t="shared" si="81"/>
        <v>#REF!</v>
      </c>
      <c r="BV128" s="189" t="e">
        <f t="shared" si="82"/>
        <v>#REF!</v>
      </c>
      <c r="BW128" s="189" t="e">
        <f t="shared" si="83"/>
        <v>#REF!</v>
      </c>
    </row>
    <row r="129" spans="1:75">
      <c r="A129" s="168">
        <v>19</v>
      </c>
      <c r="B129" s="188" t="e">
        <f>#REF!</f>
        <v>#REF!</v>
      </c>
      <c r="C129" s="188" t="e">
        <f>#REF!</f>
        <v>#REF!</v>
      </c>
      <c r="D129" s="188" t="e">
        <f>#REF!</f>
        <v>#REF!</v>
      </c>
      <c r="E129" s="188" t="e">
        <f>#REF!</f>
        <v>#REF!</v>
      </c>
      <c r="F129" s="188" t="e">
        <f>#REF!</f>
        <v>#REF!</v>
      </c>
      <c r="G129" s="188" t="e">
        <f>#REF!</f>
        <v>#REF!</v>
      </c>
      <c r="H129" s="188" t="e">
        <f>#REF!</f>
        <v>#REF!</v>
      </c>
      <c r="I129" s="188" t="e">
        <f>#REF!</f>
        <v>#REF!</v>
      </c>
      <c r="J129" s="188" t="e">
        <f>#REF!</f>
        <v>#REF!</v>
      </c>
      <c r="K129" s="188" t="e">
        <f>#REF!</f>
        <v>#REF!</v>
      </c>
      <c r="L129" s="188" t="e">
        <f>#REF!</f>
        <v>#REF!</v>
      </c>
      <c r="M129" s="188" t="e">
        <f>#REF!</f>
        <v>#REF!</v>
      </c>
      <c r="N129" s="188" t="e">
        <f>#REF!</f>
        <v>#REF!</v>
      </c>
      <c r="O129" s="188" t="e">
        <f>#REF!</f>
        <v>#REF!</v>
      </c>
      <c r="P129" s="188" t="e">
        <f>#REF!</f>
        <v>#REF!</v>
      </c>
      <c r="Q129" s="188" t="e">
        <f>#REF!</f>
        <v>#REF!</v>
      </c>
      <c r="R129" s="188" t="e">
        <f>#REF!</f>
        <v>#REF!</v>
      </c>
      <c r="S129" s="188" t="e">
        <f>#REF!</f>
        <v>#REF!</v>
      </c>
      <c r="T129" s="188" t="e">
        <f>#REF!</f>
        <v>#REF!</v>
      </c>
      <c r="U129" s="188" t="e">
        <f>#REF!</f>
        <v>#REF!</v>
      </c>
      <c r="V129" s="188" t="e">
        <f>#REF!</f>
        <v>#REF!</v>
      </c>
      <c r="W129" s="188" t="e">
        <f>#REF!</f>
        <v>#REF!</v>
      </c>
      <c r="X129" s="188" t="e">
        <f>#REF!</f>
        <v>#REF!</v>
      </c>
      <c r="Y129" s="188" t="e">
        <f>#REF!</f>
        <v>#REF!</v>
      </c>
      <c r="AA129" s="189" t="e">
        <f>#REF!</f>
        <v>#REF!</v>
      </c>
      <c r="AB129" s="189" t="e">
        <f>#REF!</f>
        <v>#REF!</v>
      </c>
      <c r="AC129" s="189" t="e">
        <f>#REF!</f>
        <v>#REF!</v>
      </c>
      <c r="AD129" s="189" t="e">
        <f>#REF!</f>
        <v>#REF!</v>
      </c>
      <c r="AE129" s="189" t="e">
        <f>#REF!</f>
        <v>#REF!</v>
      </c>
      <c r="AF129" s="189" t="e">
        <f>#REF!</f>
        <v>#REF!</v>
      </c>
      <c r="AG129" s="189" t="e">
        <f>#REF!</f>
        <v>#REF!</v>
      </c>
      <c r="AH129" s="189" t="e">
        <f>#REF!</f>
        <v>#REF!</v>
      </c>
      <c r="AI129" s="189" t="e">
        <f>#REF!</f>
        <v>#REF!</v>
      </c>
      <c r="AJ129" s="189" t="e">
        <f>#REF!</f>
        <v>#REF!</v>
      </c>
      <c r="AK129" s="189" t="e">
        <f>#REF!</f>
        <v>#REF!</v>
      </c>
      <c r="AL129" s="189" t="e">
        <f>#REF!</f>
        <v>#REF!</v>
      </c>
      <c r="AM129" s="189" t="e">
        <f>#REF!</f>
        <v>#REF!</v>
      </c>
      <c r="AN129" s="189" t="e">
        <f>#REF!</f>
        <v>#REF!</v>
      </c>
      <c r="AO129" s="189" t="e">
        <f>#REF!</f>
        <v>#REF!</v>
      </c>
      <c r="AP129" s="189" t="e">
        <f>#REF!</f>
        <v>#REF!</v>
      </c>
      <c r="AQ129" s="189" t="e">
        <f>#REF!</f>
        <v>#REF!</v>
      </c>
      <c r="AR129" s="189" t="e">
        <f>#REF!</f>
        <v>#REF!</v>
      </c>
      <c r="AS129" s="189" t="e">
        <f>#REF!</f>
        <v>#REF!</v>
      </c>
      <c r="AT129" s="189" t="e">
        <f>#REF!</f>
        <v>#REF!</v>
      </c>
      <c r="AU129" s="189" t="e">
        <f>#REF!</f>
        <v>#REF!</v>
      </c>
      <c r="AV129" s="189" t="e">
        <f>#REF!</f>
        <v>#REF!</v>
      </c>
      <c r="AW129" s="189" t="e">
        <f>#REF!</f>
        <v>#REF!</v>
      </c>
      <c r="AX129" s="189" t="e">
        <f>#REF!</f>
        <v>#REF!</v>
      </c>
      <c r="AZ129" s="189" t="e">
        <f t="shared" si="84"/>
        <v>#REF!</v>
      </c>
      <c r="BA129" s="189" t="e">
        <f t="shared" si="86"/>
        <v>#REF!</v>
      </c>
      <c r="BB129" s="189" t="e">
        <f t="shared" si="87"/>
        <v>#REF!</v>
      </c>
      <c r="BC129" s="189" t="e">
        <f t="shared" si="88"/>
        <v>#REF!</v>
      </c>
      <c r="BD129" s="189" t="e">
        <f t="shared" si="89"/>
        <v>#REF!</v>
      </c>
      <c r="BE129" s="189" t="e">
        <f t="shared" si="90"/>
        <v>#REF!</v>
      </c>
      <c r="BF129" s="189" t="e">
        <f t="shared" si="91"/>
        <v>#REF!</v>
      </c>
      <c r="BG129" s="189" t="e">
        <f t="shared" si="92"/>
        <v>#REF!</v>
      </c>
      <c r="BH129" s="189" t="e">
        <f t="shared" si="93"/>
        <v>#REF!</v>
      </c>
      <c r="BI129" s="189" t="e">
        <f t="shared" si="94"/>
        <v>#REF!</v>
      </c>
      <c r="BJ129" s="189" t="e">
        <f t="shared" si="95"/>
        <v>#REF!</v>
      </c>
      <c r="BK129" s="189" t="e">
        <f t="shared" si="96"/>
        <v>#REF!</v>
      </c>
      <c r="BL129" s="189" t="e">
        <f t="shared" si="97"/>
        <v>#REF!</v>
      </c>
      <c r="BM129" s="189" t="e">
        <f t="shared" si="98"/>
        <v>#REF!</v>
      </c>
      <c r="BN129" s="189" t="e">
        <f t="shared" si="99"/>
        <v>#REF!</v>
      </c>
      <c r="BO129" s="189" t="e">
        <f t="shared" si="100"/>
        <v>#REF!</v>
      </c>
      <c r="BP129" s="189" t="e">
        <f t="shared" si="85"/>
        <v>#REF!</v>
      </c>
      <c r="BQ129" s="189" t="e">
        <f t="shared" si="77"/>
        <v>#REF!</v>
      </c>
      <c r="BR129" s="189" t="e">
        <f t="shared" si="78"/>
        <v>#REF!</v>
      </c>
      <c r="BS129" s="189" t="e">
        <f t="shared" si="79"/>
        <v>#REF!</v>
      </c>
      <c r="BT129" s="189" t="e">
        <f t="shared" si="80"/>
        <v>#REF!</v>
      </c>
      <c r="BU129" s="189" t="e">
        <f t="shared" si="81"/>
        <v>#REF!</v>
      </c>
      <c r="BV129" s="189" t="e">
        <f t="shared" si="82"/>
        <v>#REF!</v>
      </c>
      <c r="BW129" s="189" t="e">
        <f t="shared" si="83"/>
        <v>#REF!</v>
      </c>
    </row>
    <row r="130" spans="1:75">
      <c r="A130" s="168">
        <v>20</v>
      </c>
      <c r="B130" s="188" t="e">
        <f>#REF!</f>
        <v>#REF!</v>
      </c>
      <c r="C130" s="188" t="e">
        <f>#REF!</f>
        <v>#REF!</v>
      </c>
      <c r="D130" s="188" t="e">
        <f>#REF!</f>
        <v>#REF!</v>
      </c>
      <c r="E130" s="188" t="e">
        <f>#REF!</f>
        <v>#REF!</v>
      </c>
      <c r="F130" s="188" t="e">
        <f>#REF!</f>
        <v>#REF!</v>
      </c>
      <c r="G130" s="188" t="e">
        <f>#REF!</f>
        <v>#REF!</v>
      </c>
      <c r="H130" s="188" t="e">
        <f>#REF!</f>
        <v>#REF!</v>
      </c>
      <c r="I130" s="188" t="e">
        <f>#REF!</f>
        <v>#REF!</v>
      </c>
      <c r="J130" s="188" t="e">
        <f>#REF!</f>
        <v>#REF!</v>
      </c>
      <c r="K130" s="188" t="e">
        <f>#REF!</f>
        <v>#REF!</v>
      </c>
      <c r="L130" s="188" t="e">
        <f>#REF!</f>
        <v>#REF!</v>
      </c>
      <c r="M130" s="188" t="e">
        <f>#REF!</f>
        <v>#REF!</v>
      </c>
      <c r="N130" s="188" t="e">
        <f>#REF!</f>
        <v>#REF!</v>
      </c>
      <c r="O130" s="188" t="e">
        <f>#REF!</f>
        <v>#REF!</v>
      </c>
      <c r="P130" s="188" t="e">
        <f>#REF!</f>
        <v>#REF!</v>
      </c>
      <c r="Q130" s="188" t="e">
        <f>#REF!</f>
        <v>#REF!</v>
      </c>
      <c r="R130" s="188" t="e">
        <f>#REF!</f>
        <v>#REF!</v>
      </c>
      <c r="S130" s="188" t="e">
        <f>#REF!</f>
        <v>#REF!</v>
      </c>
      <c r="T130" s="188" t="e">
        <f>#REF!</f>
        <v>#REF!</v>
      </c>
      <c r="U130" s="188" t="e">
        <f>#REF!</f>
        <v>#REF!</v>
      </c>
      <c r="V130" s="188" t="e">
        <f>#REF!</f>
        <v>#REF!</v>
      </c>
      <c r="W130" s="188" t="e">
        <f>#REF!</f>
        <v>#REF!</v>
      </c>
      <c r="X130" s="188" t="e">
        <f>#REF!</f>
        <v>#REF!</v>
      </c>
      <c r="Y130" s="188" t="e">
        <f>#REF!</f>
        <v>#REF!</v>
      </c>
      <c r="AA130" s="189" t="e">
        <f>#REF!</f>
        <v>#REF!</v>
      </c>
      <c r="AB130" s="189" t="e">
        <f>#REF!</f>
        <v>#REF!</v>
      </c>
      <c r="AC130" s="189" t="e">
        <f>#REF!</f>
        <v>#REF!</v>
      </c>
      <c r="AD130" s="189" t="e">
        <f>#REF!</f>
        <v>#REF!</v>
      </c>
      <c r="AE130" s="189" t="e">
        <f>#REF!</f>
        <v>#REF!</v>
      </c>
      <c r="AF130" s="189" t="e">
        <f>#REF!</f>
        <v>#REF!</v>
      </c>
      <c r="AG130" s="189" t="e">
        <f>#REF!</f>
        <v>#REF!</v>
      </c>
      <c r="AH130" s="189" t="e">
        <f>#REF!</f>
        <v>#REF!</v>
      </c>
      <c r="AI130" s="189" t="e">
        <f>#REF!</f>
        <v>#REF!</v>
      </c>
      <c r="AJ130" s="189" t="e">
        <f>#REF!</f>
        <v>#REF!</v>
      </c>
      <c r="AK130" s="189" t="e">
        <f>#REF!</f>
        <v>#REF!</v>
      </c>
      <c r="AL130" s="189" t="e">
        <f>#REF!</f>
        <v>#REF!</v>
      </c>
      <c r="AM130" s="189" t="e">
        <f>#REF!</f>
        <v>#REF!</v>
      </c>
      <c r="AN130" s="189" t="e">
        <f>#REF!</f>
        <v>#REF!</v>
      </c>
      <c r="AO130" s="189" t="e">
        <f>#REF!</f>
        <v>#REF!</v>
      </c>
      <c r="AP130" s="189" t="e">
        <f>#REF!</f>
        <v>#REF!</v>
      </c>
      <c r="AQ130" s="189" t="e">
        <f>#REF!</f>
        <v>#REF!</v>
      </c>
      <c r="AR130" s="189" t="e">
        <f>#REF!</f>
        <v>#REF!</v>
      </c>
      <c r="AS130" s="189" t="e">
        <f>#REF!</f>
        <v>#REF!</v>
      </c>
      <c r="AT130" s="189" t="e">
        <f>#REF!</f>
        <v>#REF!</v>
      </c>
      <c r="AU130" s="189" t="e">
        <f>#REF!</f>
        <v>#REF!</v>
      </c>
      <c r="AV130" s="189" t="e">
        <f>#REF!</f>
        <v>#REF!</v>
      </c>
      <c r="AW130" s="189" t="e">
        <f>#REF!</f>
        <v>#REF!</v>
      </c>
      <c r="AX130" s="189" t="e">
        <f>#REF!</f>
        <v>#REF!</v>
      </c>
      <c r="AZ130" s="189" t="e">
        <f t="shared" si="84"/>
        <v>#REF!</v>
      </c>
      <c r="BA130" s="189" t="e">
        <f t="shared" si="86"/>
        <v>#REF!</v>
      </c>
      <c r="BB130" s="189" t="e">
        <f t="shared" si="87"/>
        <v>#REF!</v>
      </c>
      <c r="BC130" s="189" t="e">
        <f t="shared" si="88"/>
        <v>#REF!</v>
      </c>
      <c r="BD130" s="189" t="e">
        <f t="shared" si="89"/>
        <v>#REF!</v>
      </c>
      <c r="BE130" s="189" t="e">
        <f t="shared" si="90"/>
        <v>#REF!</v>
      </c>
      <c r="BF130" s="189" t="e">
        <f t="shared" si="91"/>
        <v>#REF!</v>
      </c>
      <c r="BG130" s="189" t="e">
        <f t="shared" si="92"/>
        <v>#REF!</v>
      </c>
      <c r="BH130" s="189" t="e">
        <f t="shared" si="93"/>
        <v>#REF!</v>
      </c>
      <c r="BI130" s="189" t="e">
        <f t="shared" si="94"/>
        <v>#REF!</v>
      </c>
      <c r="BJ130" s="189" t="e">
        <f t="shared" si="95"/>
        <v>#REF!</v>
      </c>
      <c r="BK130" s="189" t="e">
        <f t="shared" si="96"/>
        <v>#REF!</v>
      </c>
      <c r="BL130" s="189" t="e">
        <f t="shared" si="97"/>
        <v>#REF!</v>
      </c>
      <c r="BM130" s="189" t="e">
        <f t="shared" si="98"/>
        <v>#REF!</v>
      </c>
      <c r="BN130" s="189" t="e">
        <f t="shared" si="99"/>
        <v>#REF!</v>
      </c>
      <c r="BO130" s="189" t="e">
        <f t="shared" si="100"/>
        <v>#REF!</v>
      </c>
      <c r="BP130" s="189" t="e">
        <f t="shared" si="85"/>
        <v>#REF!</v>
      </c>
      <c r="BQ130" s="189" t="e">
        <f t="shared" si="77"/>
        <v>#REF!</v>
      </c>
      <c r="BR130" s="189" t="e">
        <f t="shared" si="78"/>
        <v>#REF!</v>
      </c>
      <c r="BS130" s="189" t="e">
        <f t="shared" si="79"/>
        <v>#REF!</v>
      </c>
      <c r="BT130" s="189" t="e">
        <f t="shared" si="80"/>
        <v>#REF!</v>
      </c>
      <c r="BU130" s="189" t="e">
        <f t="shared" si="81"/>
        <v>#REF!</v>
      </c>
      <c r="BV130" s="189" t="e">
        <f t="shared" si="82"/>
        <v>#REF!</v>
      </c>
      <c r="BW130" s="189" t="e">
        <f t="shared" si="83"/>
        <v>#REF!</v>
      </c>
    </row>
    <row r="131" spans="1:75">
      <c r="A131" s="168">
        <v>21</v>
      </c>
      <c r="B131" s="188" t="e">
        <f>#REF!</f>
        <v>#REF!</v>
      </c>
      <c r="C131" s="188" t="e">
        <f>#REF!</f>
        <v>#REF!</v>
      </c>
      <c r="D131" s="188" t="e">
        <f>#REF!</f>
        <v>#REF!</v>
      </c>
      <c r="E131" s="188" t="e">
        <f>#REF!</f>
        <v>#REF!</v>
      </c>
      <c r="F131" s="188" t="e">
        <f>#REF!</f>
        <v>#REF!</v>
      </c>
      <c r="G131" s="188" t="e">
        <f>#REF!</f>
        <v>#REF!</v>
      </c>
      <c r="H131" s="188" t="e">
        <f>#REF!</f>
        <v>#REF!</v>
      </c>
      <c r="I131" s="188" t="e">
        <f>#REF!</f>
        <v>#REF!</v>
      </c>
      <c r="J131" s="188" t="e">
        <f>#REF!</f>
        <v>#REF!</v>
      </c>
      <c r="K131" s="188" t="e">
        <f>#REF!</f>
        <v>#REF!</v>
      </c>
      <c r="L131" s="188" t="e">
        <f>#REF!</f>
        <v>#REF!</v>
      </c>
      <c r="M131" s="188" t="e">
        <f>#REF!</f>
        <v>#REF!</v>
      </c>
      <c r="N131" s="188" t="e">
        <f>#REF!</f>
        <v>#REF!</v>
      </c>
      <c r="O131" s="188" t="e">
        <f>#REF!</f>
        <v>#REF!</v>
      </c>
      <c r="P131" s="188" t="e">
        <f>#REF!</f>
        <v>#REF!</v>
      </c>
      <c r="Q131" s="188" t="e">
        <f>#REF!</f>
        <v>#REF!</v>
      </c>
      <c r="R131" s="188" t="e">
        <f>#REF!</f>
        <v>#REF!</v>
      </c>
      <c r="S131" s="188" t="e">
        <f>#REF!</f>
        <v>#REF!</v>
      </c>
      <c r="T131" s="188" t="e">
        <f>#REF!</f>
        <v>#REF!</v>
      </c>
      <c r="U131" s="188" t="e">
        <f>#REF!</f>
        <v>#REF!</v>
      </c>
      <c r="V131" s="188" t="e">
        <f>#REF!</f>
        <v>#REF!</v>
      </c>
      <c r="W131" s="188" t="e">
        <f>#REF!</f>
        <v>#REF!</v>
      </c>
      <c r="X131" s="188" t="e">
        <f>#REF!</f>
        <v>#REF!</v>
      </c>
      <c r="Y131" s="188" t="e">
        <f>#REF!</f>
        <v>#REF!</v>
      </c>
      <c r="AA131" s="189" t="e">
        <f>#REF!</f>
        <v>#REF!</v>
      </c>
      <c r="AB131" s="189" t="e">
        <f>#REF!</f>
        <v>#REF!</v>
      </c>
      <c r="AC131" s="189" t="e">
        <f>#REF!</f>
        <v>#REF!</v>
      </c>
      <c r="AD131" s="189" t="e">
        <f>#REF!</f>
        <v>#REF!</v>
      </c>
      <c r="AE131" s="189" t="e">
        <f>#REF!</f>
        <v>#REF!</v>
      </c>
      <c r="AF131" s="189" t="e">
        <f>#REF!</f>
        <v>#REF!</v>
      </c>
      <c r="AG131" s="189" t="e">
        <f>#REF!</f>
        <v>#REF!</v>
      </c>
      <c r="AH131" s="189" t="e">
        <f>#REF!</f>
        <v>#REF!</v>
      </c>
      <c r="AI131" s="189" t="e">
        <f>#REF!</f>
        <v>#REF!</v>
      </c>
      <c r="AJ131" s="189" t="e">
        <f>#REF!</f>
        <v>#REF!</v>
      </c>
      <c r="AK131" s="189" t="e">
        <f>#REF!</f>
        <v>#REF!</v>
      </c>
      <c r="AL131" s="189" t="e">
        <f>#REF!</f>
        <v>#REF!</v>
      </c>
      <c r="AM131" s="189" t="e">
        <f>#REF!</f>
        <v>#REF!</v>
      </c>
      <c r="AN131" s="189" t="e">
        <f>#REF!</f>
        <v>#REF!</v>
      </c>
      <c r="AO131" s="189" t="e">
        <f>#REF!</f>
        <v>#REF!</v>
      </c>
      <c r="AP131" s="189" t="e">
        <f>#REF!</f>
        <v>#REF!</v>
      </c>
      <c r="AQ131" s="189" t="e">
        <f>#REF!</f>
        <v>#REF!</v>
      </c>
      <c r="AR131" s="189" t="e">
        <f>#REF!</f>
        <v>#REF!</v>
      </c>
      <c r="AS131" s="189" t="e">
        <f>#REF!</f>
        <v>#REF!</v>
      </c>
      <c r="AT131" s="189" t="e">
        <f>#REF!</f>
        <v>#REF!</v>
      </c>
      <c r="AU131" s="189" t="e">
        <f>#REF!</f>
        <v>#REF!</v>
      </c>
      <c r="AV131" s="189" t="e">
        <f>#REF!</f>
        <v>#REF!</v>
      </c>
      <c r="AW131" s="189" t="e">
        <f>#REF!</f>
        <v>#REF!</v>
      </c>
      <c r="AX131" s="189" t="e">
        <f>#REF!</f>
        <v>#REF!</v>
      </c>
      <c r="AZ131" s="189" t="e">
        <f t="shared" si="84"/>
        <v>#REF!</v>
      </c>
      <c r="BA131" s="189" t="e">
        <f t="shared" si="86"/>
        <v>#REF!</v>
      </c>
      <c r="BB131" s="189" t="e">
        <f t="shared" si="87"/>
        <v>#REF!</v>
      </c>
      <c r="BC131" s="189" t="e">
        <f t="shared" si="88"/>
        <v>#REF!</v>
      </c>
      <c r="BD131" s="189" t="e">
        <f t="shared" si="89"/>
        <v>#REF!</v>
      </c>
      <c r="BE131" s="189" t="e">
        <f t="shared" si="90"/>
        <v>#REF!</v>
      </c>
      <c r="BF131" s="189" t="e">
        <f t="shared" si="91"/>
        <v>#REF!</v>
      </c>
      <c r="BG131" s="189" t="e">
        <f t="shared" si="92"/>
        <v>#REF!</v>
      </c>
      <c r="BH131" s="189" t="e">
        <f t="shared" si="93"/>
        <v>#REF!</v>
      </c>
      <c r="BI131" s="189" t="e">
        <f t="shared" si="94"/>
        <v>#REF!</v>
      </c>
      <c r="BJ131" s="189" t="e">
        <f t="shared" si="95"/>
        <v>#REF!</v>
      </c>
      <c r="BK131" s="189" t="e">
        <f t="shared" si="96"/>
        <v>#REF!</v>
      </c>
      <c r="BL131" s="189" t="e">
        <f t="shared" si="97"/>
        <v>#REF!</v>
      </c>
      <c r="BM131" s="189" t="e">
        <f t="shared" si="98"/>
        <v>#REF!</v>
      </c>
      <c r="BN131" s="189" t="e">
        <f t="shared" si="99"/>
        <v>#REF!</v>
      </c>
      <c r="BO131" s="189" t="e">
        <f t="shared" si="100"/>
        <v>#REF!</v>
      </c>
      <c r="BP131" s="189" t="e">
        <f t="shared" si="85"/>
        <v>#REF!</v>
      </c>
      <c r="BQ131" s="189" t="e">
        <f t="shared" si="77"/>
        <v>#REF!</v>
      </c>
      <c r="BR131" s="189" t="e">
        <f t="shared" si="78"/>
        <v>#REF!</v>
      </c>
      <c r="BS131" s="189" t="e">
        <f t="shared" si="79"/>
        <v>#REF!</v>
      </c>
      <c r="BT131" s="189" t="e">
        <f t="shared" si="80"/>
        <v>#REF!</v>
      </c>
      <c r="BU131" s="189" t="e">
        <f t="shared" si="81"/>
        <v>#REF!</v>
      </c>
      <c r="BV131" s="189" t="e">
        <f t="shared" si="82"/>
        <v>#REF!</v>
      </c>
      <c r="BW131" s="189" t="e">
        <f t="shared" si="83"/>
        <v>#REF!</v>
      </c>
    </row>
    <row r="132" spans="1:75">
      <c r="A132" s="168">
        <v>22</v>
      </c>
      <c r="B132" s="188" t="e">
        <f>#REF!</f>
        <v>#REF!</v>
      </c>
      <c r="C132" s="188" t="e">
        <f>#REF!</f>
        <v>#REF!</v>
      </c>
      <c r="D132" s="188" t="e">
        <f>#REF!</f>
        <v>#REF!</v>
      </c>
      <c r="E132" s="188" t="e">
        <f>#REF!</f>
        <v>#REF!</v>
      </c>
      <c r="F132" s="188" t="e">
        <f>#REF!</f>
        <v>#REF!</v>
      </c>
      <c r="G132" s="188" t="e">
        <f>#REF!</f>
        <v>#REF!</v>
      </c>
      <c r="H132" s="188" t="e">
        <f>#REF!</f>
        <v>#REF!</v>
      </c>
      <c r="I132" s="188" t="e">
        <f>#REF!</f>
        <v>#REF!</v>
      </c>
      <c r="J132" s="188" t="e">
        <f>#REF!</f>
        <v>#REF!</v>
      </c>
      <c r="K132" s="188" t="e">
        <f>#REF!</f>
        <v>#REF!</v>
      </c>
      <c r="L132" s="188" t="e">
        <f>#REF!</f>
        <v>#REF!</v>
      </c>
      <c r="M132" s="188" t="e">
        <f>#REF!</f>
        <v>#REF!</v>
      </c>
      <c r="N132" s="188" t="e">
        <f>#REF!</f>
        <v>#REF!</v>
      </c>
      <c r="O132" s="188" t="e">
        <f>#REF!</f>
        <v>#REF!</v>
      </c>
      <c r="P132" s="188" t="e">
        <f>#REF!</f>
        <v>#REF!</v>
      </c>
      <c r="Q132" s="188" t="e">
        <f>#REF!</f>
        <v>#REF!</v>
      </c>
      <c r="R132" s="188" t="e">
        <f>#REF!</f>
        <v>#REF!</v>
      </c>
      <c r="S132" s="188" t="e">
        <f>#REF!</f>
        <v>#REF!</v>
      </c>
      <c r="T132" s="188" t="e">
        <f>#REF!</f>
        <v>#REF!</v>
      </c>
      <c r="U132" s="188" t="e">
        <f>#REF!</f>
        <v>#REF!</v>
      </c>
      <c r="V132" s="188" t="e">
        <f>#REF!</f>
        <v>#REF!</v>
      </c>
      <c r="W132" s="188" t="e">
        <f>#REF!</f>
        <v>#REF!</v>
      </c>
      <c r="X132" s="188" t="e">
        <f>#REF!</f>
        <v>#REF!</v>
      </c>
      <c r="Y132" s="188" t="e">
        <f>#REF!</f>
        <v>#REF!</v>
      </c>
      <c r="AA132" s="189" t="e">
        <f>#REF!</f>
        <v>#REF!</v>
      </c>
      <c r="AB132" s="189" t="e">
        <f>#REF!</f>
        <v>#REF!</v>
      </c>
      <c r="AC132" s="189" t="e">
        <f>#REF!</f>
        <v>#REF!</v>
      </c>
      <c r="AD132" s="189" t="e">
        <f>#REF!</f>
        <v>#REF!</v>
      </c>
      <c r="AE132" s="189" t="e">
        <f>#REF!</f>
        <v>#REF!</v>
      </c>
      <c r="AF132" s="189" t="e">
        <f>#REF!</f>
        <v>#REF!</v>
      </c>
      <c r="AG132" s="189" t="e">
        <f>#REF!</f>
        <v>#REF!</v>
      </c>
      <c r="AH132" s="189" t="e">
        <f>#REF!</f>
        <v>#REF!</v>
      </c>
      <c r="AI132" s="189" t="e">
        <f>#REF!</f>
        <v>#REF!</v>
      </c>
      <c r="AJ132" s="189" t="e">
        <f>#REF!</f>
        <v>#REF!</v>
      </c>
      <c r="AK132" s="189" t="e">
        <f>#REF!</f>
        <v>#REF!</v>
      </c>
      <c r="AL132" s="189" t="e">
        <f>#REF!</f>
        <v>#REF!</v>
      </c>
      <c r="AM132" s="189" t="e">
        <f>#REF!</f>
        <v>#REF!</v>
      </c>
      <c r="AN132" s="189" t="e">
        <f>#REF!</f>
        <v>#REF!</v>
      </c>
      <c r="AO132" s="189" t="e">
        <f>#REF!</f>
        <v>#REF!</v>
      </c>
      <c r="AP132" s="189" t="e">
        <f>#REF!</f>
        <v>#REF!</v>
      </c>
      <c r="AQ132" s="189" t="e">
        <f>#REF!</f>
        <v>#REF!</v>
      </c>
      <c r="AR132" s="189" t="e">
        <f>#REF!</f>
        <v>#REF!</v>
      </c>
      <c r="AS132" s="189" t="e">
        <f>#REF!</f>
        <v>#REF!</v>
      </c>
      <c r="AT132" s="189" t="e">
        <f>#REF!</f>
        <v>#REF!</v>
      </c>
      <c r="AU132" s="189" t="e">
        <f>#REF!</f>
        <v>#REF!</v>
      </c>
      <c r="AV132" s="189" t="e">
        <f>#REF!</f>
        <v>#REF!</v>
      </c>
      <c r="AW132" s="189" t="e">
        <f>#REF!</f>
        <v>#REF!</v>
      </c>
      <c r="AX132" s="189" t="e">
        <f>#REF!</f>
        <v>#REF!</v>
      </c>
      <c r="AZ132" s="189" t="e">
        <f t="shared" si="84"/>
        <v>#REF!</v>
      </c>
      <c r="BA132" s="189" t="e">
        <f t="shared" si="86"/>
        <v>#REF!</v>
      </c>
      <c r="BB132" s="189" t="e">
        <f t="shared" si="87"/>
        <v>#REF!</v>
      </c>
      <c r="BC132" s="189" t="e">
        <f t="shared" si="88"/>
        <v>#REF!</v>
      </c>
      <c r="BD132" s="189" t="e">
        <f t="shared" si="89"/>
        <v>#REF!</v>
      </c>
      <c r="BE132" s="189" t="e">
        <f t="shared" si="90"/>
        <v>#REF!</v>
      </c>
      <c r="BF132" s="189" t="e">
        <f t="shared" si="91"/>
        <v>#REF!</v>
      </c>
      <c r="BG132" s="189" t="e">
        <f t="shared" si="92"/>
        <v>#REF!</v>
      </c>
      <c r="BH132" s="189" t="e">
        <f t="shared" si="93"/>
        <v>#REF!</v>
      </c>
      <c r="BI132" s="189" t="e">
        <f t="shared" si="94"/>
        <v>#REF!</v>
      </c>
      <c r="BJ132" s="189" t="e">
        <f t="shared" si="95"/>
        <v>#REF!</v>
      </c>
      <c r="BK132" s="189" t="e">
        <f t="shared" si="96"/>
        <v>#REF!</v>
      </c>
      <c r="BL132" s="189" t="e">
        <f t="shared" si="97"/>
        <v>#REF!</v>
      </c>
      <c r="BM132" s="189" t="e">
        <f t="shared" si="98"/>
        <v>#REF!</v>
      </c>
      <c r="BN132" s="189" t="e">
        <f t="shared" si="99"/>
        <v>#REF!</v>
      </c>
      <c r="BO132" s="189" t="e">
        <f t="shared" si="100"/>
        <v>#REF!</v>
      </c>
      <c r="BP132" s="189" t="e">
        <f t="shared" si="85"/>
        <v>#REF!</v>
      </c>
      <c r="BQ132" s="189" t="e">
        <f t="shared" si="77"/>
        <v>#REF!</v>
      </c>
      <c r="BR132" s="189" t="e">
        <f t="shared" si="78"/>
        <v>#REF!</v>
      </c>
      <c r="BS132" s="189" t="e">
        <f t="shared" si="79"/>
        <v>#REF!</v>
      </c>
      <c r="BT132" s="189" t="e">
        <f t="shared" si="80"/>
        <v>#REF!</v>
      </c>
      <c r="BU132" s="189" t="e">
        <f t="shared" si="81"/>
        <v>#REF!</v>
      </c>
      <c r="BV132" s="189" t="e">
        <f t="shared" si="82"/>
        <v>#REF!</v>
      </c>
      <c r="BW132" s="189" t="e">
        <f t="shared" si="83"/>
        <v>#REF!</v>
      </c>
    </row>
    <row r="133" spans="1:75">
      <c r="A133" s="168">
        <v>23</v>
      </c>
      <c r="B133" s="188" t="e">
        <f>#REF!</f>
        <v>#REF!</v>
      </c>
      <c r="C133" s="188" t="e">
        <f>#REF!</f>
        <v>#REF!</v>
      </c>
      <c r="D133" s="188" t="e">
        <f>#REF!</f>
        <v>#REF!</v>
      </c>
      <c r="E133" s="188" t="e">
        <f>#REF!</f>
        <v>#REF!</v>
      </c>
      <c r="F133" s="188" t="e">
        <f>#REF!</f>
        <v>#REF!</v>
      </c>
      <c r="G133" s="188" t="e">
        <f>#REF!</f>
        <v>#REF!</v>
      </c>
      <c r="H133" s="188" t="e">
        <f>#REF!</f>
        <v>#REF!</v>
      </c>
      <c r="I133" s="188" t="e">
        <f>#REF!</f>
        <v>#REF!</v>
      </c>
      <c r="J133" s="188" t="e">
        <f>#REF!</f>
        <v>#REF!</v>
      </c>
      <c r="K133" s="188" t="e">
        <f>#REF!</f>
        <v>#REF!</v>
      </c>
      <c r="L133" s="188" t="e">
        <f>#REF!</f>
        <v>#REF!</v>
      </c>
      <c r="M133" s="188" t="e">
        <f>#REF!</f>
        <v>#REF!</v>
      </c>
      <c r="N133" s="188" t="e">
        <f>#REF!</f>
        <v>#REF!</v>
      </c>
      <c r="O133" s="188" t="e">
        <f>#REF!</f>
        <v>#REF!</v>
      </c>
      <c r="P133" s="188" t="e">
        <f>#REF!</f>
        <v>#REF!</v>
      </c>
      <c r="Q133" s="188" t="e">
        <f>#REF!</f>
        <v>#REF!</v>
      </c>
      <c r="R133" s="188" t="e">
        <f>#REF!</f>
        <v>#REF!</v>
      </c>
      <c r="S133" s="188" t="e">
        <f>#REF!</f>
        <v>#REF!</v>
      </c>
      <c r="T133" s="188" t="e">
        <f>#REF!</f>
        <v>#REF!</v>
      </c>
      <c r="U133" s="188" t="e">
        <f>#REF!</f>
        <v>#REF!</v>
      </c>
      <c r="V133" s="188" t="e">
        <f>#REF!</f>
        <v>#REF!</v>
      </c>
      <c r="W133" s="188" t="e">
        <f>#REF!</f>
        <v>#REF!</v>
      </c>
      <c r="X133" s="188" t="e">
        <f>#REF!</f>
        <v>#REF!</v>
      </c>
      <c r="Y133" s="188" t="e">
        <f>#REF!</f>
        <v>#REF!</v>
      </c>
      <c r="AA133" s="189" t="e">
        <f>#REF!</f>
        <v>#REF!</v>
      </c>
      <c r="AB133" s="189" t="e">
        <f>#REF!</f>
        <v>#REF!</v>
      </c>
      <c r="AC133" s="189" t="e">
        <f>#REF!</f>
        <v>#REF!</v>
      </c>
      <c r="AD133" s="189" t="e">
        <f>#REF!</f>
        <v>#REF!</v>
      </c>
      <c r="AE133" s="189" t="e">
        <f>#REF!</f>
        <v>#REF!</v>
      </c>
      <c r="AF133" s="189" t="e">
        <f>#REF!</f>
        <v>#REF!</v>
      </c>
      <c r="AG133" s="189" t="e">
        <f>#REF!</f>
        <v>#REF!</v>
      </c>
      <c r="AH133" s="189" t="e">
        <f>#REF!</f>
        <v>#REF!</v>
      </c>
      <c r="AI133" s="189" t="e">
        <f>#REF!</f>
        <v>#REF!</v>
      </c>
      <c r="AJ133" s="189" t="e">
        <f>#REF!</f>
        <v>#REF!</v>
      </c>
      <c r="AK133" s="189" t="e">
        <f>#REF!</f>
        <v>#REF!</v>
      </c>
      <c r="AL133" s="189" t="e">
        <f>#REF!</f>
        <v>#REF!</v>
      </c>
      <c r="AM133" s="189" t="e">
        <f>#REF!</f>
        <v>#REF!</v>
      </c>
      <c r="AN133" s="189" t="e">
        <f>#REF!</f>
        <v>#REF!</v>
      </c>
      <c r="AO133" s="189" t="e">
        <f>#REF!</f>
        <v>#REF!</v>
      </c>
      <c r="AP133" s="189" t="e">
        <f>#REF!</f>
        <v>#REF!</v>
      </c>
      <c r="AQ133" s="189" t="e">
        <f>#REF!</f>
        <v>#REF!</v>
      </c>
      <c r="AR133" s="189" t="e">
        <f>#REF!</f>
        <v>#REF!</v>
      </c>
      <c r="AS133" s="189" t="e">
        <f>#REF!</f>
        <v>#REF!</v>
      </c>
      <c r="AT133" s="189" t="e">
        <f>#REF!</f>
        <v>#REF!</v>
      </c>
      <c r="AU133" s="189" t="e">
        <f>#REF!</f>
        <v>#REF!</v>
      </c>
      <c r="AV133" s="189" t="e">
        <f>#REF!</f>
        <v>#REF!</v>
      </c>
      <c r="AW133" s="189" t="e">
        <f>#REF!</f>
        <v>#REF!</v>
      </c>
      <c r="AX133" s="189" t="e">
        <f>#REF!</f>
        <v>#REF!</v>
      </c>
      <c r="AZ133" s="189" t="e">
        <f t="shared" si="84"/>
        <v>#REF!</v>
      </c>
      <c r="BA133" s="189" t="e">
        <f t="shared" si="86"/>
        <v>#REF!</v>
      </c>
      <c r="BB133" s="189" t="e">
        <f t="shared" si="87"/>
        <v>#REF!</v>
      </c>
      <c r="BC133" s="189" t="e">
        <f t="shared" si="88"/>
        <v>#REF!</v>
      </c>
      <c r="BD133" s="189" t="e">
        <f t="shared" si="89"/>
        <v>#REF!</v>
      </c>
      <c r="BE133" s="189" t="e">
        <f t="shared" si="90"/>
        <v>#REF!</v>
      </c>
      <c r="BF133" s="189" t="e">
        <f t="shared" si="91"/>
        <v>#REF!</v>
      </c>
      <c r="BG133" s="189" t="e">
        <f t="shared" si="92"/>
        <v>#REF!</v>
      </c>
      <c r="BH133" s="189" t="e">
        <f t="shared" si="93"/>
        <v>#REF!</v>
      </c>
      <c r="BI133" s="189" t="e">
        <f t="shared" si="94"/>
        <v>#REF!</v>
      </c>
      <c r="BJ133" s="189" t="e">
        <f t="shared" si="95"/>
        <v>#REF!</v>
      </c>
      <c r="BK133" s="189" t="e">
        <f t="shared" si="96"/>
        <v>#REF!</v>
      </c>
      <c r="BL133" s="189" t="e">
        <f t="shared" si="97"/>
        <v>#REF!</v>
      </c>
      <c r="BM133" s="189" t="e">
        <f t="shared" si="98"/>
        <v>#REF!</v>
      </c>
      <c r="BN133" s="189" t="e">
        <f t="shared" si="99"/>
        <v>#REF!</v>
      </c>
      <c r="BO133" s="189" t="e">
        <f t="shared" si="100"/>
        <v>#REF!</v>
      </c>
      <c r="BP133" s="189" t="e">
        <f t="shared" si="85"/>
        <v>#REF!</v>
      </c>
      <c r="BQ133" s="189" t="e">
        <f t="shared" si="77"/>
        <v>#REF!</v>
      </c>
      <c r="BR133" s="189" t="e">
        <f t="shared" si="78"/>
        <v>#REF!</v>
      </c>
      <c r="BS133" s="189" t="e">
        <f t="shared" si="79"/>
        <v>#REF!</v>
      </c>
      <c r="BT133" s="189" t="e">
        <f t="shared" si="80"/>
        <v>#REF!</v>
      </c>
      <c r="BU133" s="189" t="e">
        <f t="shared" si="81"/>
        <v>#REF!</v>
      </c>
      <c r="BV133" s="189" t="e">
        <f t="shared" si="82"/>
        <v>#REF!</v>
      </c>
      <c r="BW133" s="189" t="e">
        <f t="shared" si="83"/>
        <v>#REF!</v>
      </c>
    </row>
    <row r="134" spans="1:75">
      <c r="A134" s="168">
        <v>24</v>
      </c>
      <c r="B134" s="188" t="e">
        <f>#REF!</f>
        <v>#REF!</v>
      </c>
      <c r="C134" s="188" t="e">
        <f>#REF!</f>
        <v>#REF!</v>
      </c>
      <c r="D134" s="188" t="e">
        <f>#REF!</f>
        <v>#REF!</v>
      </c>
      <c r="E134" s="188" t="e">
        <f>#REF!</f>
        <v>#REF!</v>
      </c>
      <c r="F134" s="188" t="e">
        <f>#REF!</f>
        <v>#REF!</v>
      </c>
      <c r="G134" s="188" t="e">
        <f>#REF!</f>
        <v>#REF!</v>
      </c>
      <c r="H134" s="188" t="e">
        <f>#REF!</f>
        <v>#REF!</v>
      </c>
      <c r="I134" s="188" t="e">
        <f>#REF!</f>
        <v>#REF!</v>
      </c>
      <c r="J134" s="188" t="e">
        <f>#REF!</f>
        <v>#REF!</v>
      </c>
      <c r="K134" s="188" t="e">
        <f>#REF!</f>
        <v>#REF!</v>
      </c>
      <c r="L134" s="188" t="e">
        <f>#REF!</f>
        <v>#REF!</v>
      </c>
      <c r="M134" s="188" t="e">
        <f>#REF!</f>
        <v>#REF!</v>
      </c>
      <c r="N134" s="188" t="e">
        <f>#REF!</f>
        <v>#REF!</v>
      </c>
      <c r="O134" s="188" t="e">
        <f>#REF!</f>
        <v>#REF!</v>
      </c>
      <c r="P134" s="188" t="e">
        <f>#REF!</f>
        <v>#REF!</v>
      </c>
      <c r="Q134" s="188" t="e">
        <f>#REF!</f>
        <v>#REF!</v>
      </c>
      <c r="R134" s="188" t="e">
        <f>#REF!</f>
        <v>#REF!</v>
      </c>
      <c r="S134" s="188" t="e">
        <f>#REF!</f>
        <v>#REF!</v>
      </c>
      <c r="T134" s="188" t="e">
        <f>#REF!</f>
        <v>#REF!</v>
      </c>
      <c r="U134" s="188" t="e">
        <f>#REF!</f>
        <v>#REF!</v>
      </c>
      <c r="V134" s="188" t="e">
        <f>#REF!</f>
        <v>#REF!</v>
      </c>
      <c r="W134" s="188" t="e">
        <f>#REF!</f>
        <v>#REF!</v>
      </c>
      <c r="X134" s="188" t="e">
        <f>#REF!</f>
        <v>#REF!</v>
      </c>
      <c r="Y134" s="188" t="e">
        <f>#REF!</f>
        <v>#REF!</v>
      </c>
      <c r="AA134" s="189" t="e">
        <f>#REF!</f>
        <v>#REF!</v>
      </c>
      <c r="AB134" s="189" t="e">
        <f>#REF!</f>
        <v>#REF!</v>
      </c>
      <c r="AC134" s="189" t="e">
        <f>#REF!</f>
        <v>#REF!</v>
      </c>
      <c r="AD134" s="189" t="e">
        <f>#REF!</f>
        <v>#REF!</v>
      </c>
      <c r="AE134" s="189" t="e">
        <f>#REF!</f>
        <v>#REF!</v>
      </c>
      <c r="AF134" s="189" t="e">
        <f>#REF!</f>
        <v>#REF!</v>
      </c>
      <c r="AG134" s="189" t="e">
        <f>#REF!</f>
        <v>#REF!</v>
      </c>
      <c r="AH134" s="189" t="e">
        <f>#REF!</f>
        <v>#REF!</v>
      </c>
      <c r="AI134" s="189" t="e">
        <f>#REF!</f>
        <v>#REF!</v>
      </c>
      <c r="AJ134" s="189" t="e">
        <f>#REF!</f>
        <v>#REF!</v>
      </c>
      <c r="AK134" s="189" t="e">
        <f>#REF!</f>
        <v>#REF!</v>
      </c>
      <c r="AL134" s="189" t="e">
        <f>#REF!</f>
        <v>#REF!</v>
      </c>
      <c r="AM134" s="189" t="e">
        <f>#REF!</f>
        <v>#REF!</v>
      </c>
      <c r="AN134" s="189" t="e">
        <f>#REF!</f>
        <v>#REF!</v>
      </c>
      <c r="AO134" s="189" t="e">
        <f>#REF!</f>
        <v>#REF!</v>
      </c>
      <c r="AP134" s="189" t="e">
        <f>#REF!</f>
        <v>#REF!</v>
      </c>
      <c r="AQ134" s="189" t="e">
        <f>#REF!</f>
        <v>#REF!</v>
      </c>
      <c r="AR134" s="189" t="e">
        <f>#REF!</f>
        <v>#REF!</v>
      </c>
      <c r="AS134" s="189" t="e">
        <f>#REF!</f>
        <v>#REF!</v>
      </c>
      <c r="AT134" s="189" t="e">
        <f>#REF!</f>
        <v>#REF!</v>
      </c>
      <c r="AU134" s="189" t="e">
        <f>#REF!</f>
        <v>#REF!</v>
      </c>
      <c r="AV134" s="189" t="e">
        <f>#REF!</f>
        <v>#REF!</v>
      </c>
      <c r="AW134" s="189" t="e">
        <f>#REF!</f>
        <v>#REF!</v>
      </c>
      <c r="AX134" s="189" t="e">
        <f>#REF!</f>
        <v>#REF!</v>
      </c>
      <c r="AZ134" s="189" t="e">
        <f t="shared" si="84"/>
        <v>#REF!</v>
      </c>
      <c r="BA134" s="189" t="e">
        <f t="shared" si="86"/>
        <v>#REF!</v>
      </c>
      <c r="BB134" s="189" t="e">
        <f t="shared" si="87"/>
        <v>#REF!</v>
      </c>
      <c r="BC134" s="189" t="e">
        <f t="shared" si="88"/>
        <v>#REF!</v>
      </c>
      <c r="BD134" s="189" t="e">
        <f t="shared" si="89"/>
        <v>#REF!</v>
      </c>
      <c r="BE134" s="189" t="e">
        <f t="shared" si="90"/>
        <v>#REF!</v>
      </c>
      <c r="BF134" s="189" t="e">
        <f t="shared" si="91"/>
        <v>#REF!</v>
      </c>
      <c r="BG134" s="189" t="e">
        <f t="shared" si="92"/>
        <v>#REF!</v>
      </c>
      <c r="BH134" s="189" t="e">
        <f t="shared" si="93"/>
        <v>#REF!</v>
      </c>
      <c r="BI134" s="189" t="e">
        <f t="shared" si="94"/>
        <v>#REF!</v>
      </c>
      <c r="BJ134" s="189" t="e">
        <f t="shared" si="95"/>
        <v>#REF!</v>
      </c>
      <c r="BK134" s="189" t="e">
        <f t="shared" si="96"/>
        <v>#REF!</v>
      </c>
      <c r="BL134" s="189" t="e">
        <f t="shared" si="97"/>
        <v>#REF!</v>
      </c>
      <c r="BM134" s="189" t="e">
        <f t="shared" si="98"/>
        <v>#REF!</v>
      </c>
      <c r="BN134" s="189" t="e">
        <f t="shared" si="99"/>
        <v>#REF!</v>
      </c>
      <c r="BO134" s="189" t="e">
        <f t="shared" si="100"/>
        <v>#REF!</v>
      </c>
      <c r="BP134" s="189" t="e">
        <f t="shared" si="85"/>
        <v>#REF!</v>
      </c>
      <c r="BQ134" s="189" t="e">
        <f t="shared" si="77"/>
        <v>#REF!</v>
      </c>
      <c r="BR134" s="189" t="e">
        <f t="shared" si="78"/>
        <v>#REF!</v>
      </c>
      <c r="BS134" s="189" t="e">
        <f t="shared" si="79"/>
        <v>#REF!</v>
      </c>
      <c r="BT134" s="189" t="e">
        <f t="shared" si="80"/>
        <v>#REF!</v>
      </c>
      <c r="BU134" s="189" t="e">
        <f t="shared" si="81"/>
        <v>#REF!</v>
      </c>
      <c r="BV134" s="189" t="e">
        <f t="shared" si="82"/>
        <v>#REF!</v>
      </c>
      <c r="BW134" s="189" t="e">
        <f t="shared" si="83"/>
        <v>#REF!</v>
      </c>
    </row>
    <row r="135" spans="1:75">
      <c r="A135" s="168">
        <v>25</v>
      </c>
      <c r="B135" s="188" t="e">
        <f>#REF!</f>
        <v>#REF!</v>
      </c>
      <c r="C135" s="188" t="e">
        <f>#REF!</f>
        <v>#REF!</v>
      </c>
      <c r="D135" s="188" t="e">
        <f>#REF!</f>
        <v>#REF!</v>
      </c>
      <c r="E135" s="188" t="e">
        <f>#REF!</f>
        <v>#REF!</v>
      </c>
      <c r="F135" s="188" t="e">
        <f>#REF!</f>
        <v>#REF!</v>
      </c>
      <c r="G135" s="188" t="e">
        <f>#REF!</f>
        <v>#REF!</v>
      </c>
      <c r="H135" s="188" t="e">
        <f>#REF!</f>
        <v>#REF!</v>
      </c>
      <c r="I135" s="188" t="e">
        <f>#REF!</f>
        <v>#REF!</v>
      </c>
      <c r="J135" s="188" t="e">
        <f>#REF!</f>
        <v>#REF!</v>
      </c>
      <c r="K135" s="188" t="e">
        <f>#REF!</f>
        <v>#REF!</v>
      </c>
      <c r="L135" s="188" t="e">
        <f>#REF!</f>
        <v>#REF!</v>
      </c>
      <c r="M135" s="188" t="e">
        <f>#REF!</f>
        <v>#REF!</v>
      </c>
      <c r="N135" s="188" t="e">
        <f>#REF!</f>
        <v>#REF!</v>
      </c>
      <c r="O135" s="188" t="e">
        <f>#REF!</f>
        <v>#REF!</v>
      </c>
      <c r="P135" s="188" t="e">
        <f>#REF!</f>
        <v>#REF!</v>
      </c>
      <c r="Q135" s="188" t="e">
        <f>#REF!</f>
        <v>#REF!</v>
      </c>
      <c r="R135" s="188" t="e">
        <f>#REF!</f>
        <v>#REF!</v>
      </c>
      <c r="S135" s="188" t="e">
        <f>#REF!</f>
        <v>#REF!</v>
      </c>
      <c r="T135" s="188" t="e">
        <f>#REF!</f>
        <v>#REF!</v>
      </c>
      <c r="U135" s="188" t="e">
        <f>#REF!</f>
        <v>#REF!</v>
      </c>
      <c r="V135" s="188" t="e">
        <f>#REF!</f>
        <v>#REF!</v>
      </c>
      <c r="W135" s="188" t="e">
        <f>#REF!</f>
        <v>#REF!</v>
      </c>
      <c r="X135" s="188" t="e">
        <f>#REF!</f>
        <v>#REF!</v>
      </c>
      <c r="Y135" s="188" t="e">
        <f>#REF!</f>
        <v>#REF!</v>
      </c>
      <c r="AA135" s="189" t="e">
        <f>#REF!</f>
        <v>#REF!</v>
      </c>
      <c r="AB135" s="189" t="e">
        <f>#REF!</f>
        <v>#REF!</v>
      </c>
      <c r="AC135" s="189" t="e">
        <f>#REF!</f>
        <v>#REF!</v>
      </c>
      <c r="AD135" s="189" t="e">
        <f>#REF!</f>
        <v>#REF!</v>
      </c>
      <c r="AE135" s="189" t="e">
        <f>#REF!</f>
        <v>#REF!</v>
      </c>
      <c r="AF135" s="189" t="e">
        <f>#REF!</f>
        <v>#REF!</v>
      </c>
      <c r="AG135" s="189" t="e">
        <f>#REF!</f>
        <v>#REF!</v>
      </c>
      <c r="AH135" s="189" t="e">
        <f>#REF!</f>
        <v>#REF!</v>
      </c>
      <c r="AI135" s="189" t="e">
        <f>#REF!</f>
        <v>#REF!</v>
      </c>
      <c r="AJ135" s="189" t="e">
        <f>#REF!</f>
        <v>#REF!</v>
      </c>
      <c r="AK135" s="189" t="e">
        <f>#REF!</f>
        <v>#REF!</v>
      </c>
      <c r="AL135" s="189" t="e">
        <f>#REF!</f>
        <v>#REF!</v>
      </c>
      <c r="AM135" s="189" t="e">
        <f>#REF!</f>
        <v>#REF!</v>
      </c>
      <c r="AN135" s="189" t="e">
        <f>#REF!</f>
        <v>#REF!</v>
      </c>
      <c r="AO135" s="189" t="e">
        <f>#REF!</f>
        <v>#REF!</v>
      </c>
      <c r="AP135" s="189" t="e">
        <f>#REF!</f>
        <v>#REF!</v>
      </c>
      <c r="AQ135" s="189" t="e">
        <f>#REF!</f>
        <v>#REF!</v>
      </c>
      <c r="AR135" s="189" t="e">
        <f>#REF!</f>
        <v>#REF!</v>
      </c>
      <c r="AS135" s="189" t="e">
        <f>#REF!</f>
        <v>#REF!</v>
      </c>
      <c r="AT135" s="189" t="e">
        <f>#REF!</f>
        <v>#REF!</v>
      </c>
      <c r="AU135" s="189" t="e">
        <f>#REF!</f>
        <v>#REF!</v>
      </c>
      <c r="AV135" s="189" t="e">
        <f>#REF!</f>
        <v>#REF!</v>
      </c>
      <c r="AW135" s="189" t="e">
        <f>#REF!</f>
        <v>#REF!</v>
      </c>
      <c r="AX135" s="189" t="e">
        <f>#REF!</f>
        <v>#REF!</v>
      </c>
      <c r="AZ135" s="189" t="e">
        <f t="shared" si="84"/>
        <v>#REF!</v>
      </c>
      <c r="BA135" s="189" t="e">
        <f t="shared" si="86"/>
        <v>#REF!</v>
      </c>
      <c r="BB135" s="189" t="e">
        <f t="shared" si="87"/>
        <v>#REF!</v>
      </c>
      <c r="BC135" s="189" t="e">
        <f t="shared" si="88"/>
        <v>#REF!</v>
      </c>
      <c r="BD135" s="189" t="e">
        <f t="shared" si="89"/>
        <v>#REF!</v>
      </c>
      <c r="BE135" s="189" t="e">
        <f t="shared" si="90"/>
        <v>#REF!</v>
      </c>
      <c r="BF135" s="189" t="e">
        <f t="shared" si="91"/>
        <v>#REF!</v>
      </c>
      <c r="BG135" s="189" t="e">
        <f t="shared" si="92"/>
        <v>#REF!</v>
      </c>
      <c r="BH135" s="189" t="e">
        <f t="shared" si="93"/>
        <v>#REF!</v>
      </c>
      <c r="BI135" s="189" t="e">
        <f t="shared" si="94"/>
        <v>#REF!</v>
      </c>
      <c r="BJ135" s="189" t="e">
        <f t="shared" si="95"/>
        <v>#REF!</v>
      </c>
      <c r="BK135" s="189" t="e">
        <f t="shared" si="96"/>
        <v>#REF!</v>
      </c>
      <c r="BL135" s="189" t="e">
        <f t="shared" si="97"/>
        <v>#REF!</v>
      </c>
      <c r="BM135" s="189" t="e">
        <f t="shared" si="98"/>
        <v>#REF!</v>
      </c>
      <c r="BN135" s="189" t="e">
        <f t="shared" si="99"/>
        <v>#REF!</v>
      </c>
      <c r="BO135" s="189" t="e">
        <f t="shared" si="100"/>
        <v>#REF!</v>
      </c>
      <c r="BP135" s="189" t="e">
        <f t="shared" si="85"/>
        <v>#REF!</v>
      </c>
      <c r="BQ135" s="189" t="e">
        <f t="shared" si="77"/>
        <v>#REF!</v>
      </c>
      <c r="BR135" s="189" t="e">
        <f t="shared" si="78"/>
        <v>#REF!</v>
      </c>
      <c r="BS135" s="189" t="e">
        <f t="shared" si="79"/>
        <v>#REF!</v>
      </c>
      <c r="BT135" s="189" t="e">
        <f t="shared" si="80"/>
        <v>#REF!</v>
      </c>
      <c r="BU135" s="189" t="e">
        <f t="shared" si="81"/>
        <v>#REF!</v>
      </c>
      <c r="BV135" s="189" t="e">
        <f t="shared" si="82"/>
        <v>#REF!</v>
      </c>
      <c r="BW135" s="189" t="e">
        <f t="shared" si="83"/>
        <v>#REF!</v>
      </c>
    </row>
    <row r="136" spans="1:75">
      <c r="A136" s="168">
        <v>26</v>
      </c>
      <c r="B136" s="188" t="e">
        <f>#REF!</f>
        <v>#REF!</v>
      </c>
      <c r="C136" s="188" t="e">
        <f>#REF!</f>
        <v>#REF!</v>
      </c>
      <c r="D136" s="188" t="e">
        <f>#REF!</f>
        <v>#REF!</v>
      </c>
      <c r="E136" s="188" t="e">
        <f>#REF!</f>
        <v>#REF!</v>
      </c>
      <c r="F136" s="188" t="e">
        <f>#REF!</f>
        <v>#REF!</v>
      </c>
      <c r="G136" s="188" t="e">
        <f>#REF!</f>
        <v>#REF!</v>
      </c>
      <c r="H136" s="188" t="e">
        <f>#REF!</f>
        <v>#REF!</v>
      </c>
      <c r="I136" s="188" t="e">
        <f>#REF!</f>
        <v>#REF!</v>
      </c>
      <c r="J136" s="188" t="e">
        <f>#REF!</f>
        <v>#REF!</v>
      </c>
      <c r="K136" s="188" t="e">
        <f>#REF!</f>
        <v>#REF!</v>
      </c>
      <c r="L136" s="188" t="e">
        <f>#REF!</f>
        <v>#REF!</v>
      </c>
      <c r="M136" s="188" t="e">
        <f>#REF!</f>
        <v>#REF!</v>
      </c>
      <c r="N136" s="188" t="e">
        <f>#REF!</f>
        <v>#REF!</v>
      </c>
      <c r="O136" s="188" t="e">
        <f>#REF!</f>
        <v>#REF!</v>
      </c>
      <c r="P136" s="188" t="e">
        <f>#REF!</f>
        <v>#REF!</v>
      </c>
      <c r="Q136" s="188" t="e">
        <f>#REF!</f>
        <v>#REF!</v>
      </c>
      <c r="R136" s="188" t="e">
        <f>#REF!</f>
        <v>#REF!</v>
      </c>
      <c r="S136" s="188" t="e">
        <f>#REF!</f>
        <v>#REF!</v>
      </c>
      <c r="T136" s="188" t="e">
        <f>#REF!</f>
        <v>#REF!</v>
      </c>
      <c r="U136" s="188" t="e">
        <f>#REF!</f>
        <v>#REF!</v>
      </c>
      <c r="V136" s="188" t="e">
        <f>#REF!</f>
        <v>#REF!</v>
      </c>
      <c r="W136" s="188" t="e">
        <f>#REF!</f>
        <v>#REF!</v>
      </c>
      <c r="X136" s="188" t="e">
        <f>#REF!</f>
        <v>#REF!</v>
      </c>
      <c r="Y136" s="188" t="e">
        <f>#REF!</f>
        <v>#REF!</v>
      </c>
      <c r="AA136" s="189" t="e">
        <f>#REF!</f>
        <v>#REF!</v>
      </c>
      <c r="AB136" s="189" t="e">
        <f>#REF!</f>
        <v>#REF!</v>
      </c>
      <c r="AC136" s="189" t="e">
        <f>#REF!</f>
        <v>#REF!</v>
      </c>
      <c r="AD136" s="189" t="e">
        <f>#REF!</f>
        <v>#REF!</v>
      </c>
      <c r="AE136" s="189" t="e">
        <f>#REF!</f>
        <v>#REF!</v>
      </c>
      <c r="AF136" s="189" t="e">
        <f>#REF!</f>
        <v>#REF!</v>
      </c>
      <c r="AG136" s="189" t="e">
        <f>#REF!</f>
        <v>#REF!</v>
      </c>
      <c r="AH136" s="189" t="e">
        <f>#REF!</f>
        <v>#REF!</v>
      </c>
      <c r="AI136" s="189" t="e">
        <f>#REF!</f>
        <v>#REF!</v>
      </c>
      <c r="AJ136" s="189" t="e">
        <f>#REF!</f>
        <v>#REF!</v>
      </c>
      <c r="AK136" s="189" t="e">
        <f>#REF!</f>
        <v>#REF!</v>
      </c>
      <c r="AL136" s="189" t="e">
        <f>#REF!</f>
        <v>#REF!</v>
      </c>
      <c r="AM136" s="189" t="e">
        <f>#REF!</f>
        <v>#REF!</v>
      </c>
      <c r="AN136" s="189" t="e">
        <f>#REF!</f>
        <v>#REF!</v>
      </c>
      <c r="AO136" s="189" t="e">
        <f>#REF!</f>
        <v>#REF!</v>
      </c>
      <c r="AP136" s="189" t="e">
        <f>#REF!</f>
        <v>#REF!</v>
      </c>
      <c r="AQ136" s="189" t="e">
        <f>#REF!</f>
        <v>#REF!</v>
      </c>
      <c r="AR136" s="189" t="e">
        <f>#REF!</f>
        <v>#REF!</v>
      </c>
      <c r="AS136" s="189" t="e">
        <f>#REF!</f>
        <v>#REF!</v>
      </c>
      <c r="AT136" s="189" t="e">
        <f>#REF!</f>
        <v>#REF!</v>
      </c>
      <c r="AU136" s="189" t="e">
        <f>#REF!</f>
        <v>#REF!</v>
      </c>
      <c r="AV136" s="189" t="e">
        <f>#REF!</f>
        <v>#REF!</v>
      </c>
      <c r="AW136" s="189" t="e">
        <f>#REF!</f>
        <v>#REF!</v>
      </c>
      <c r="AX136" s="189" t="e">
        <f>#REF!</f>
        <v>#REF!</v>
      </c>
      <c r="AZ136" s="189" t="e">
        <f t="shared" si="84"/>
        <v>#REF!</v>
      </c>
      <c r="BA136" s="189" t="e">
        <f t="shared" si="86"/>
        <v>#REF!</v>
      </c>
      <c r="BB136" s="189" t="e">
        <f t="shared" si="87"/>
        <v>#REF!</v>
      </c>
      <c r="BC136" s="189" t="e">
        <f t="shared" si="88"/>
        <v>#REF!</v>
      </c>
      <c r="BD136" s="189" t="e">
        <f t="shared" si="89"/>
        <v>#REF!</v>
      </c>
      <c r="BE136" s="189" t="e">
        <f t="shared" si="90"/>
        <v>#REF!</v>
      </c>
      <c r="BF136" s="189" t="e">
        <f t="shared" si="91"/>
        <v>#REF!</v>
      </c>
      <c r="BG136" s="189" t="e">
        <f t="shared" si="92"/>
        <v>#REF!</v>
      </c>
      <c r="BH136" s="189" t="e">
        <f t="shared" si="93"/>
        <v>#REF!</v>
      </c>
      <c r="BI136" s="189" t="e">
        <f t="shared" si="94"/>
        <v>#REF!</v>
      </c>
      <c r="BJ136" s="189" t="e">
        <f t="shared" si="95"/>
        <v>#REF!</v>
      </c>
      <c r="BK136" s="189" t="e">
        <f t="shared" si="96"/>
        <v>#REF!</v>
      </c>
      <c r="BL136" s="189" t="e">
        <f t="shared" si="97"/>
        <v>#REF!</v>
      </c>
      <c r="BM136" s="189" t="e">
        <f t="shared" si="98"/>
        <v>#REF!</v>
      </c>
      <c r="BN136" s="189" t="e">
        <f t="shared" si="99"/>
        <v>#REF!</v>
      </c>
      <c r="BO136" s="189" t="e">
        <f t="shared" si="100"/>
        <v>#REF!</v>
      </c>
      <c r="BP136" s="189" t="e">
        <f t="shared" si="85"/>
        <v>#REF!</v>
      </c>
      <c r="BQ136" s="189" t="e">
        <f t="shared" si="77"/>
        <v>#REF!</v>
      </c>
      <c r="BR136" s="189" t="e">
        <f t="shared" si="78"/>
        <v>#REF!</v>
      </c>
      <c r="BS136" s="189" t="e">
        <f t="shared" si="79"/>
        <v>#REF!</v>
      </c>
      <c r="BT136" s="189" t="e">
        <f t="shared" si="80"/>
        <v>#REF!</v>
      </c>
      <c r="BU136" s="189" t="e">
        <f t="shared" si="81"/>
        <v>#REF!</v>
      </c>
      <c r="BV136" s="189" t="e">
        <f t="shared" si="82"/>
        <v>#REF!</v>
      </c>
      <c r="BW136" s="189" t="e">
        <f t="shared" si="83"/>
        <v>#REF!</v>
      </c>
    </row>
    <row r="137" spans="1:75">
      <c r="A137" s="168">
        <v>27</v>
      </c>
      <c r="B137" s="188" t="e">
        <f>#REF!</f>
        <v>#REF!</v>
      </c>
      <c r="C137" s="188" t="e">
        <f>#REF!</f>
        <v>#REF!</v>
      </c>
      <c r="D137" s="188" t="e">
        <f>#REF!</f>
        <v>#REF!</v>
      </c>
      <c r="E137" s="188" t="e">
        <f>#REF!</f>
        <v>#REF!</v>
      </c>
      <c r="F137" s="188" t="e">
        <f>#REF!</f>
        <v>#REF!</v>
      </c>
      <c r="G137" s="188" t="e">
        <f>#REF!</f>
        <v>#REF!</v>
      </c>
      <c r="H137" s="188" t="e">
        <f>#REF!</f>
        <v>#REF!</v>
      </c>
      <c r="I137" s="188" t="e">
        <f>#REF!</f>
        <v>#REF!</v>
      </c>
      <c r="J137" s="188" t="e">
        <f>#REF!</f>
        <v>#REF!</v>
      </c>
      <c r="K137" s="188" t="e">
        <f>#REF!</f>
        <v>#REF!</v>
      </c>
      <c r="L137" s="188" t="e">
        <f>#REF!</f>
        <v>#REF!</v>
      </c>
      <c r="M137" s="188" t="e">
        <f>#REF!</f>
        <v>#REF!</v>
      </c>
      <c r="N137" s="188" t="e">
        <f>#REF!</f>
        <v>#REF!</v>
      </c>
      <c r="O137" s="188" t="e">
        <f>#REF!</f>
        <v>#REF!</v>
      </c>
      <c r="P137" s="188" t="e">
        <f>#REF!</f>
        <v>#REF!</v>
      </c>
      <c r="Q137" s="188" t="e">
        <f>#REF!</f>
        <v>#REF!</v>
      </c>
      <c r="R137" s="188" t="e">
        <f>#REF!</f>
        <v>#REF!</v>
      </c>
      <c r="S137" s="188" t="e">
        <f>#REF!</f>
        <v>#REF!</v>
      </c>
      <c r="T137" s="188" t="e">
        <f>#REF!</f>
        <v>#REF!</v>
      </c>
      <c r="U137" s="188" t="e">
        <f>#REF!</f>
        <v>#REF!</v>
      </c>
      <c r="V137" s="188" t="e">
        <f>#REF!</f>
        <v>#REF!</v>
      </c>
      <c r="W137" s="188" t="e">
        <f>#REF!</f>
        <v>#REF!</v>
      </c>
      <c r="X137" s="188" t="e">
        <f>#REF!</f>
        <v>#REF!</v>
      </c>
      <c r="Y137" s="188" t="e">
        <f>#REF!</f>
        <v>#REF!</v>
      </c>
      <c r="AA137" s="189" t="e">
        <f>#REF!</f>
        <v>#REF!</v>
      </c>
      <c r="AB137" s="189" t="e">
        <f>#REF!</f>
        <v>#REF!</v>
      </c>
      <c r="AC137" s="189" t="e">
        <f>#REF!</f>
        <v>#REF!</v>
      </c>
      <c r="AD137" s="189" t="e">
        <f>#REF!</f>
        <v>#REF!</v>
      </c>
      <c r="AE137" s="189" t="e">
        <f>#REF!</f>
        <v>#REF!</v>
      </c>
      <c r="AF137" s="189" t="e">
        <f>#REF!</f>
        <v>#REF!</v>
      </c>
      <c r="AG137" s="189" t="e">
        <f>#REF!</f>
        <v>#REF!</v>
      </c>
      <c r="AH137" s="189" t="e">
        <f>#REF!</f>
        <v>#REF!</v>
      </c>
      <c r="AI137" s="189" t="e">
        <f>#REF!</f>
        <v>#REF!</v>
      </c>
      <c r="AJ137" s="189" t="e">
        <f>#REF!</f>
        <v>#REF!</v>
      </c>
      <c r="AK137" s="189" t="e">
        <f>#REF!</f>
        <v>#REF!</v>
      </c>
      <c r="AL137" s="189" t="e">
        <f>#REF!</f>
        <v>#REF!</v>
      </c>
      <c r="AM137" s="189" t="e">
        <f>#REF!</f>
        <v>#REF!</v>
      </c>
      <c r="AN137" s="189" t="e">
        <f>#REF!</f>
        <v>#REF!</v>
      </c>
      <c r="AO137" s="189" t="e">
        <f>#REF!</f>
        <v>#REF!</v>
      </c>
      <c r="AP137" s="189" t="e">
        <f>#REF!</f>
        <v>#REF!</v>
      </c>
      <c r="AQ137" s="189" t="e">
        <f>#REF!</f>
        <v>#REF!</v>
      </c>
      <c r="AR137" s="189" t="e">
        <f>#REF!</f>
        <v>#REF!</v>
      </c>
      <c r="AS137" s="189" t="e">
        <f>#REF!</f>
        <v>#REF!</v>
      </c>
      <c r="AT137" s="189" t="e">
        <f>#REF!</f>
        <v>#REF!</v>
      </c>
      <c r="AU137" s="189" t="e">
        <f>#REF!</f>
        <v>#REF!</v>
      </c>
      <c r="AV137" s="189" t="e">
        <f>#REF!</f>
        <v>#REF!</v>
      </c>
      <c r="AW137" s="189" t="e">
        <f>#REF!</f>
        <v>#REF!</v>
      </c>
      <c r="AX137" s="189" t="e">
        <f>#REF!</f>
        <v>#REF!</v>
      </c>
      <c r="AZ137" s="189" t="e">
        <f t="shared" si="84"/>
        <v>#REF!</v>
      </c>
      <c r="BA137" s="189" t="e">
        <f t="shared" si="86"/>
        <v>#REF!</v>
      </c>
      <c r="BB137" s="189" t="e">
        <f t="shared" si="87"/>
        <v>#REF!</v>
      </c>
      <c r="BC137" s="189" t="e">
        <f t="shared" si="88"/>
        <v>#REF!</v>
      </c>
      <c r="BD137" s="189" t="e">
        <f t="shared" si="89"/>
        <v>#REF!</v>
      </c>
      <c r="BE137" s="189" t="e">
        <f t="shared" si="90"/>
        <v>#REF!</v>
      </c>
      <c r="BF137" s="189" t="e">
        <f t="shared" si="91"/>
        <v>#REF!</v>
      </c>
      <c r="BG137" s="189" t="e">
        <f t="shared" si="92"/>
        <v>#REF!</v>
      </c>
      <c r="BH137" s="189" t="e">
        <f t="shared" si="93"/>
        <v>#REF!</v>
      </c>
      <c r="BI137" s="189" t="e">
        <f t="shared" si="94"/>
        <v>#REF!</v>
      </c>
      <c r="BJ137" s="189" t="e">
        <f t="shared" si="95"/>
        <v>#REF!</v>
      </c>
      <c r="BK137" s="189" t="e">
        <f t="shared" si="96"/>
        <v>#REF!</v>
      </c>
      <c r="BL137" s="189" t="e">
        <f t="shared" si="97"/>
        <v>#REF!</v>
      </c>
      <c r="BM137" s="189" t="e">
        <f t="shared" si="98"/>
        <v>#REF!</v>
      </c>
      <c r="BN137" s="189" t="e">
        <f t="shared" si="99"/>
        <v>#REF!</v>
      </c>
      <c r="BO137" s="189" t="e">
        <f t="shared" si="100"/>
        <v>#REF!</v>
      </c>
      <c r="BP137" s="189" t="e">
        <f t="shared" si="85"/>
        <v>#REF!</v>
      </c>
      <c r="BQ137" s="189" t="e">
        <f t="shared" si="77"/>
        <v>#REF!</v>
      </c>
      <c r="BR137" s="189" t="e">
        <f t="shared" si="78"/>
        <v>#REF!</v>
      </c>
      <c r="BS137" s="189" t="e">
        <f t="shared" si="79"/>
        <v>#REF!</v>
      </c>
      <c r="BT137" s="189" t="e">
        <f t="shared" si="80"/>
        <v>#REF!</v>
      </c>
      <c r="BU137" s="189" t="e">
        <f t="shared" si="81"/>
        <v>#REF!</v>
      </c>
      <c r="BV137" s="189" t="e">
        <f t="shared" si="82"/>
        <v>#REF!</v>
      </c>
      <c r="BW137" s="189" t="e">
        <f t="shared" si="83"/>
        <v>#REF!</v>
      </c>
    </row>
    <row r="138" spans="1:75">
      <c r="A138" s="168">
        <v>28</v>
      </c>
      <c r="B138" s="188" t="e">
        <f>#REF!</f>
        <v>#REF!</v>
      </c>
      <c r="C138" s="188" t="e">
        <f>#REF!</f>
        <v>#REF!</v>
      </c>
      <c r="D138" s="188" t="e">
        <f>#REF!</f>
        <v>#REF!</v>
      </c>
      <c r="E138" s="188" t="e">
        <f>#REF!</f>
        <v>#REF!</v>
      </c>
      <c r="F138" s="188" t="e">
        <f>#REF!</f>
        <v>#REF!</v>
      </c>
      <c r="G138" s="188" t="e">
        <f>#REF!</f>
        <v>#REF!</v>
      </c>
      <c r="H138" s="188" t="e">
        <f>#REF!</f>
        <v>#REF!</v>
      </c>
      <c r="I138" s="188" t="e">
        <f>#REF!</f>
        <v>#REF!</v>
      </c>
      <c r="J138" s="188" t="e">
        <f>#REF!</f>
        <v>#REF!</v>
      </c>
      <c r="K138" s="188" t="e">
        <f>#REF!</f>
        <v>#REF!</v>
      </c>
      <c r="L138" s="188" t="e">
        <f>#REF!</f>
        <v>#REF!</v>
      </c>
      <c r="M138" s="188" t="e">
        <f>#REF!</f>
        <v>#REF!</v>
      </c>
      <c r="N138" s="188" t="e">
        <f>#REF!</f>
        <v>#REF!</v>
      </c>
      <c r="O138" s="188" t="e">
        <f>#REF!</f>
        <v>#REF!</v>
      </c>
      <c r="P138" s="188" t="e">
        <f>#REF!</f>
        <v>#REF!</v>
      </c>
      <c r="Q138" s="188" t="e">
        <f>#REF!</f>
        <v>#REF!</v>
      </c>
      <c r="R138" s="188" t="e">
        <f>#REF!</f>
        <v>#REF!</v>
      </c>
      <c r="S138" s="188" t="e">
        <f>#REF!</f>
        <v>#REF!</v>
      </c>
      <c r="T138" s="188" t="e">
        <f>#REF!</f>
        <v>#REF!</v>
      </c>
      <c r="U138" s="188" t="e">
        <f>#REF!</f>
        <v>#REF!</v>
      </c>
      <c r="V138" s="188" t="e">
        <f>#REF!</f>
        <v>#REF!</v>
      </c>
      <c r="W138" s="188" t="e">
        <f>#REF!</f>
        <v>#REF!</v>
      </c>
      <c r="X138" s="188" t="e">
        <f>#REF!</f>
        <v>#REF!</v>
      </c>
      <c r="Y138" s="188" t="e">
        <f>#REF!</f>
        <v>#REF!</v>
      </c>
      <c r="AA138" s="189" t="e">
        <f>#REF!</f>
        <v>#REF!</v>
      </c>
      <c r="AB138" s="189" t="e">
        <f>#REF!</f>
        <v>#REF!</v>
      </c>
      <c r="AC138" s="189" t="e">
        <f>#REF!</f>
        <v>#REF!</v>
      </c>
      <c r="AD138" s="189" t="e">
        <f>#REF!</f>
        <v>#REF!</v>
      </c>
      <c r="AE138" s="189" t="e">
        <f>#REF!</f>
        <v>#REF!</v>
      </c>
      <c r="AF138" s="189" t="e">
        <f>#REF!</f>
        <v>#REF!</v>
      </c>
      <c r="AG138" s="189" t="e">
        <f>#REF!</f>
        <v>#REF!</v>
      </c>
      <c r="AH138" s="189" t="e">
        <f>#REF!</f>
        <v>#REF!</v>
      </c>
      <c r="AI138" s="189" t="e">
        <f>#REF!</f>
        <v>#REF!</v>
      </c>
      <c r="AJ138" s="189" t="e">
        <f>#REF!</f>
        <v>#REF!</v>
      </c>
      <c r="AK138" s="189" t="e">
        <f>#REF!</f>
        <v>#REF!</v>
      </c>
      <c r="AL138" s="189" t="e">
        <f>#REF!</f>
        <v>#REF!</v>
      </c>
      <c r="AM138" s="189" t="e">
        <f>#REF!</f>
        <v>#REF!</v>
      </c>
      <c r="AN138" s="189" t="e">
        <f>#REF!</f>
        <v>#REF!</v>
      </c>
      <c r="AO138" s="189" t="e">
        <f>#REF!</f>
        <v>#REF!</v>
      </c>
      <c r="AP138" s="189" t="e">
        <f>#REF!</f>
        <v>#REF!</v>
      </c>
      <c r="AQ138" s="189" t="e">
        <f>#REF!</f>
        <v>#REF!</v>
      </c>
      <c r="AR138" s="189" t="e">
        <f>#REF!</f>
        <v>#REF!</v>
      </c>
      <c r="AS138" s="189" t="e">
        <f>#REF!</f>
        <v>#REF!</v>
      </c>
      <c r="AT138" s="189" t="e">
        <f>#REF!</f>
        <v>#REF!</v>
      </c>
      <c r="AU138" s="189" t="e">
        <f>#REF!</f>
        <v>#REF!</v>
      </c>
      <c r="AV138" s="189" t="e">
        <f>#REF!</f>
        <v>#REF!</v>
      </c>
      <c r="AW138" s="189" t="e">
        <f>#REF!</f>
        <v>#REF!</v>
      </c>
      <c r="AX138" s="189" t="e">
        <f>#REF!</f>
        <v>#REF!</v>
      </c>
      <c r="AZ138" s="189" t="e">
        <f t="shared" si="84"/>
        <v>#REF!</v>
      </c>
      <c r="BA138" s="189" t="e">
        <f t="shared" si="86"/>
        <v>#REF!</v>
      </c>
      <c r="BB138" s="189" t="e">
        <f t="shared" si="87"/>
        <v>#REF!</v>
      </c>
      <c r="BC138" s="189" t="e">
        <f t="shared" si="88"/>
        <v>#REF!</v>
      </c>
      <c r="BD138" s="189" t="e">
        <f t="shared" si="89"/>
        <v>#REF!</v>
      </c>
      <c r="BE138" s="189" t="e">
        <f t="shared" si="90"/>
        <v>#REF!</v>
      </c>
      <c r="BF138" s="189" t="e">
        <f t="shared" si="91"/>
        <v>#REF!</v>
      </c>
      <c r="BG138" s="189" t="e">
        <f t="shared" si="92"/>
        <v>#REF!</v>
      </c>
      <c r="BH138" s="189" t="e">
        <f t="shared" si="93"/>
        <v>#REF!</v>
      </c>
      <c r="BI138" s="189" t="e">
        <f t="shared" si="94"/>
        <v>#REF!</v>
      </c>
      <c r="BJ138" s="189" t="e">
        <f t="shared" si="95"/>
        <v>#REF!</v>
      </c>
      <c r="BK138" s="189" t="e">
        <f t="shared" si="96"/>
        <v>#REF!</v>
      </c>
      <c r="BL138" s="189" t="e">
        <f t="shared" si="97"/>
        <v>#REF!</v>
      </c>
      <c r="BM138" s="189" t="e">
        <f t="shared" si="98"/>
        <v>#REF!</v>
      </c>
      <c r="BN138" s="189" t="e">
        <f t="shared" si="99"/>
        <v>#REF!</v>
      </c>
      <c r="BO138" s="189" t="e">
        <f t="shared" si="100"/>
        <v>#REF!</v>
      </c>
      <c r="BP138" s="189" t="e">
        <f t="shared" si="85"/>
        <v>#REF!</v>
      </c>
      <c r="BQ138" s="189" t="e">
        <f t="shared" si="77"/>
        <v>#REF!</v>
      </c>
      <c r="BR138" s="189" t="e">
        <f t="shared" si="78"/>
        <v>#REF!</v>
      </c>
      <c r="BS138" s="189" t="e">
        <f t="shared" si="79"/>
        <v>#REF!</v>
      </c>
      <c r="BT138" s="189" t="e">
        <f t="shared" si="80"/>
        <v>#REF!</v>
      </c>
      <c r="BU138" s="189" t="e">
        <f t="shared" si="81"/>
        <v>#REF!</v>
      </c>
      <c r="BV138" s="189" t="e">
        <f t="shared" si="82"/>
        <v>#REF!</v>
      </c>
      <c r="BW138" s="189" t="e">
        <f t="shared" si="83"/>
        <v>#REF!</v>
      </c>
    </row>
    <row r="139" spans="1:75">
      <c r="A139" s="168">
        <v>29</v>
      </c>
      <c r="B139" s="188" t="e">
        <f>#REF!</f>
        <v>#REF!</v>
      </c>
      <c r="C139" s="188" t="e">
        <f>#REF!</f>
        <v>#REF!</v>
      </c>
      <c r="D139" s="188" t="e">
        <f>#REF!</f>
        <v>#REF!</v>
      </c>
      <c r="E139" s="188" t="e">
        <f>#REF!</f>
        <v>#REF!</v>
      </c>
      <c r="F139" s="188" t="e">
        <f>#REF!</f>
        <v>#REF!</v>
      </c>
      <c r="G139" s="188" t="e">
        <f>#REF!</f>
        <v>#REF!</v>
      </c>
      <c r="H139" s="188" t="e">
        <f>#REF!</f>
        <v>#REF!</v>
      </c>
      <c r="I139" s="188" t="e">
        <f>#REF!</f>
        <v>#REF!</v>
      </c>
      <c r="J139" s="188" t="e">
        <f>#REF!</f>
        <v>#REF!</v>
      </c>
      <c r="K139" s="188" t="e">
        <f>#REF!</f>
        <v>#REF!</v>
      </c>
      <c r="L139" s="188" t="e">
        <f>#REF!</f>
        <v>#REF!</v>
      </c>
      <c r="M139" s="188" t="e">
        <f>#REF!</f>
        <v>#REF!</v>
      </c>
      <c r="N139" s="188" t="e">
        <f>#REF!</f>
        <v>#REF!</v>
      </c>
      <c r="O139" s="188" t="e">
        <f>#REF!</f>
        <v>#REF!</v>
      </c>
      <c r="P139" s="188" t="e">
        <f>#REF!</f>
        <v>#REF!</v>
      </c>
      <c r="Q139" s="188" t="e">
        <f>#REF!</f>
        <v>#REF!</v>
      </c>
      <c r="R139" s="188" t="e">
        <f>#REF!</f>
        <v>#REF!</v>
      </c>
      <c r="S139" s="188" t="e">
        <f>#REF!</f>
        <v>#REF!</v>
      </c>
      <c r="T139" s="188" t="e">
        <f>#REF!</f>
        <v>#REF!</v>
      </c>
      <c r="U139" s="188" t="e">
        <f>#REF!</f>
        <v>#REF!</v>
      </c>
      <c r="V139" s="188" t="e">
        <f>#REF!</f>
        <v>#REF!</v>
      </c>
      <c r="W139" s="188" t="e">
        <f>#REF!</f>
        <v>#REF!</v>
      </c>
      <c r="X139" s="188" t="e">
        <f>#REF!</f>
        <v>#REF!</v>
      </c>
      <c r="Y139" s="188" t="e">
        <f>#REF!</f>
        <v>#REF!</v>
      </c>
      <c r="AA139" s="189" t="e">
        <f>#REF!</f>
        <v>#REF!</v>
      </c>
      <c r="AB139" s="189" t="e">
        <f>#REF!</f>
        <v>#REF!</v>
      </c>
      <c r="AC139" s="189" t="e">
        <f>#REF!</f>
        <v>#REF!</v>
      </c>
      <c r="AD139" s="189" t="e">
        <f>#REF!</f>
        <v>#REF!</v>
      </c>
      <c r="AE139" s="189" t="e">
        <f>#REF!</f>
        <v>#REF!</v>
      </c>
      <c r="AF139" s="189" t="e">
        <f>#REF!</f>
        <v>#REF!</v>
      </c>
      <c r="AG139" s="189" t="e">
        <f>#REF!</f>
        <v>#REF!</v>
      </c>
      <c r="AH139" s="189" t="e">
        <f>#REF!</f>
        <v>#REF!</v>
      </c>
      <c r="AI139" s="189" t="e">
        <f>#REF!</f>
        <v>#REF!</v>
      </c>
      <c r="AJ139" s="189" t="e">
        <f>#REF!</f>
        <v>#REF!</v>
      </c>
      <c r="AK139" s="189" t="e">
        <f>#REF!</f>
        <v>#REF!</v>
      </c>
      <c r="AL139" s="189" t="e">
        <f>#REF!</f>
        <v>#REF!</v>
      </c>
      <c r="AM139" s="189" t="e">
        <f>#REF!</f>
        <v>#REF!</v>
      </c>
      <c r="AN139" s="189" t="e">
        <f>#REF!</f>
        <v>#REF!</v>
      </c>
      <c r="AO139" s="189" t="e">
        <f>#REF!</f>
        <v>#REF!</v>
      </c>
      <c r="AP139" s="189" t="e">
        <f>#REF!</f>
        <v>#REF!</v>
      </c>
      <c r="AQ139" s="189" t="e">
        <f>#REF!</f>
        <v>#REF!</v>
      </c>
      <c r="AR139" s="189" t="e">
        <f>#REF!</f>
        <v>#REF!</v>
      </c>
      <c r="AS139" s="189" t="e">
        <f>#REF!</f>
        <v>#REF!</v>
      </c>
      <c r="AT139" s="189" t="e">
        <f>#REF!</f>
        <v>#REF!</v>
      </c>
      <c r="AU139" s="189" t="e">
        <f>#REF!</f>
        <v>#REF!</v>
      </c>
      <c r="AV139" s="189" t="e">
        <f>#REF!</f>
        <v>#REF!</v>
      </c>
      <c r="AW139" s="189" t="e">
        <f>#REF!</f>
        <v>#REF!</v>
      </c>
      <c r="AX139" s="189" t="e">
        <f>#REF!</f>
        <v>#REF!</v>
      </c>
      <c r="AZ139" s="189" t="e">
        <f t="shared" si="84"/>
        <v>#REF!</v>
      </c>
      <c r="BA139" s="189" t="e">
        <f t="shared" si="86"/>
        <v>#REF!</v>
      </c>
      <c r="BB139" s="189" t="e">
        <f t="shared" si="87"/>
        <v>#REF!</v>
      </c>
      <c r="BC139" s="189" t="e">
        <f t="shared" si="88"/>
        <v>#REF!</v>
      </c>
      <c r="BD139" s="189" t="e">
        <f t="shared" si="89"/>
        <v>#REF!</v>
      </c>
      <c r="BE139" s="189" t="e">
        <f t="shared" si="90"/>
        <v>#REF!</v>
      </c>
      <c r="BF139" s="189" t="e">
        <f t="shared" si="91"/>
        <v>#REF!</v>
      </c>
      <c r="BG139" s="189" t="e">
        <f t="shared" si="92"/>
        <v>#REF!</v>
      </c>
      <c r="BH139" s="189" t="e">
        <f t="shared" si="93"/>
        <v>#REF!</v>
      </c>
      <c r="BI139" s="189" t="e">
        <f t="shared" si="94"/>
        <v>#REF!</v>
      </c>
      <c r="BJ139" s="189" t="e">
        <f t="shared" si="95"/>
        <v>#REF!</v>
      </c>
      <c r="BK139" s="189" t="e">
        <f t="shared" si="96"/>
        <v>#REF!</v>
      </c>
      <c r="BL139" s="189" t="e">
        <f t="shared" si="97"/>
        <v>#REF!</v>
      </c>
      <c r="BM139" s="189" t="e">
        <f t="shared" si="98"/>
        <v>#REF!</v>
      </c>
      <c r="BN139" s="189" t="e">
        <f t="shared" si="99"/>
        <v>#REF!</v>
      </c>
      <c r="BO139" s="189" t="e">
        <f t="shared" si="100"/>
        <v>#REF!</v>
      </c>
      <c r="BP139" s="189" t="e">
        <f t="shared" si="85"/>
        <v>#REF!</v>
      </c>
      <c r="BQ139" s="189" t="e">
        <f t="shared" si="77"/>
        <v>#REF!</v>
      </c>
      <c r="BR139" s="189" t="e">
        <f t="shared" si="78"/>
        <v>#REF!</v>
      </c>
      <c r="BS139" s="189" t="e">
        <f t="shared" si="79"/>
        <v>#REF!</v>
      </c>
      <c r="BT139" s="189" t="e">
        <f t="shared" si="80"/>
        <v>#REF!</v>
      </c>
      <c r="BU139" s="189" t="e">
        <f t="shared" si="81"/>
        <v>#REF!</v>
      </c>
      <c r="BV139" s="189" t="e">
        <f t="shared" si="82"/>
        <v>#REF!</v>
      </c>
      <c r="BW139" s="189" t="e">
        <f t="shared" si="83"/>
        <v>#REF!</v>
      </c>
    </row>
    <row r="140" spans="1:75">
      <c r="A140" s="168">
        <v>30</v>
      </c>
      <c r="B140" s="188" t="e">
        <f>#REF!</f>
        <v>#REF!</v>
      </c>
      <c r="C140" s="188" t="e">
        <f>#REF!</f>
        <v>#REF!</v>
      </c>
      <c r="D140" s="188" t="e">
        <f>#REF!</f>
        <v>#REF!</v>
      </c>
      <c r="E140" s="188" t="e">
        <f>#REF!</f>
        <v>#REF!</v>
      </c>
      <c r="F140" s="188" t="e">
        <f>#REF!</f>
        <v>#REF!</v>
      </c>
      <c r="G140" s="188" t="e">
        <f>#REF!</f>
        <v>#REF!</v>
      </c>
      <c r="H140" s="188" t="e">
        <f>#REF!</f>
        <v>#REF!</v>
      </c>
      <c r="I140" s="188" t="e">
        <f>#REF!</f>
        <v>#REF!</v>
      </c>
      <c r="J140" s="188" t="e">
        <f>#REF!</f>
        <v>#REF!</v>
      </c>
      <c r="K140" s="188" t="e">
        <f>#REF!</f>
        <v>#REF!</v>
      </c>
      <c r="L140" s="188" t="e">
        <f>#REF!</f>
        <v>#REF!</v>
      </c>
      <c r="M140" s="188" t="e">
        <f>#REF!</f>
        <v>#REF!</v>
      </c>
      <c r="N140" s="188" t="e">
        <f>#REF!</f>
        <v>#REF!</v>
      </c>
      <c r="O140" s="188" t="e">
        <f>#REF!</f>
        <v>#REF!</v>
      </c>
      <c r="P140" s="188" t="e">
        <f>#REF!</f>
        <v>#REF!</v>
      </c>
      <c r="Q140" s="188" t="e">
        <f>#REF!</f>
        <v>#REF!</v>
      </c>
      <c r="R140" s="188" t="e">
        <f>#REF!</f>
        <v>#REF!</v>
      </c>
      <c r="S140" s="188" t="e">
        <f>#REF!</f>
        <v>#REF!</v>
      </c>
      <c r="T140" s="188" t="e">
        <f>#REF!</f>
        <v>#REF!</v>
      </c>
      <c r="U140" s="188" t="e">
        <f>#REF!</f>
        <v>#REF!</v>
      </c>
      <c r="V140" s="188" t="e">
        <f>#REF!</f>
        <v>#REF!</v>
      </c>
      <c r="W140" s="188" t="e">
        <f>#REF!</f>
        <v>#REF!</v>
      </c>
      <c r="X140" s="188" t="e">
        <f>#REF!</f>
        <v>#REF!</v>
      </c>
      <c r="Y140" s="188" t="e">
        <f>#REF!</f>
        <v>#REF!</v>
      </c>
      <c r="AA140" s="189" t="e">
        <f>#REF!</f>
        <v>#REF!</v>
      </c>
      <c r="AB140" s="189" t="e">
        <f>#REF!</f>
        <v>#REF!</v>
      </c>
      <c r="AC140" s="189" t="e">
        <f>#REF!</f>
        <v>#REF!</v>
      </c>
      <c r="AD140" s="189" t="e">
        <f>#REF!</f>
        <v>#REF!</v>
      </c>
      <c r="AE140" s="189" t="e">
        <f>#REF!</f>
        <v>#REF!</v>
      </c>
      <c r="AF140" s="189" t="e">
        <f>#REF!</f>
        <v>#REF!</v>
      </c>
      <c r="AG140" s="189" t="e">
        <f>#REF!</f>
        <v>#REF!</v>
      </c>
      <c r="AH140" s="189" t="e">
        <f>#REF!</f>
        <v>#REF!</v>
      </c>
      <c r="AI140" s="189" t="e">
        <f>#REF!</f>
        <v>#REF!</v>
      </c>
      <c r="AJ140" s="189" t="e">
        <f>#REF!</f>
        <v>#REF!</v>
      </c>
      <c r="AK140" s="189" t="e">
        <f>#REF!</f>
        <v>#REF!</v>
      </c>
      <c r="AL140" s="189" t="e">
        <f>#REF!</f>
        <v>#REF!</v>
      </c>
      <c r="AM140" s="189" t="e">
        <f>#REF!</f>
        <v>#REF!</v>
      </c>
      <c r="AN140" s="189" t="e">
        <f>#REF!</f>
        <v>#REF!</v>
      </c>
      <c r="AO140" s="189" t="e">
        <f>#REF!</f>
        <v>#REF!</v>
      </c>
      <c r="AP140" s="189" t="e">
        <f>#REF!</f>
        <v>#REF!</v>
      </c>
      <c r="AQ140" s="189" t="e">
        <f>#REF!</f>
        <v>#REF!</v>
      </c>
      <c r="AR140" s="189" t="e">
        <f>#REF!</f>
        <v>#REF!</v>
      </c>
      <c r="AS140" s="189" t="e">
        <f>#REF!</f>
        <v>#REF!</v>
      </c>
      <c r="AT140" s="189" t="e">
        <f>#REF!</f>
        <v>#REF!</v>
      </c>
      <c r="AU140" s="189" t="e">
        <f>#REF!</f>
        <v>#REF!</v>
      </c>
      <c r="AV140" s="189" t="e">
        <f>#REF!</f>
        <v>#REF!</v>
      </c>
      <c r="AW140" s="189" t="e">
        <f>#REF!</f>
        <v>#REF!</v>
      </c>
      <c r="AX140" s="189" t="e">
        <f>#REF!</f>
        <v>#REF!</v>
      </c>
      <c r="AZ140" s="189" t="e">
        <f t="shared" si="84"/>
        <v>#REF!</v>
      </c>
      <c r="BA140" s="189" t="e">
        <f t="shared" si="86"/>
        <v>#REF!</v>
      </c>
      <c r="BB140" s="189" t="e">
        <f t="shared" si="87"/>
        <v>#REF!</v>
      </c>
      <c r="BC140" s="189" t="e">
        <f t="shared" si="88"/>
        <v>#REF!</v>
      </c>
      <c r="BD140" s="189" t="e">
        <f t="shared" si="89"/>
        <v>#REF!</v>
      </c>
      <c r="BE140" s="189" t="e">
        <f t="shared" si="90"/>
        <v>#REF!</v>
      </c>
      <c r="BF140" s="189" t="e">
        <f t="shared" si="91"/>
        <v>#REF!</v>
      </c>
      <c r="BG140" s="189" t="e">
        <f t="shared" si="92"/>
        <v>#REF!</v>
      </c>
      <c r="BH140" s="189" t="e">
        <f t="shared" si="93"/>
        <v>#REF!</v>
      </c>
      <c r="BI140" s="189" t="e">
        <f t="shared" si="94"/>
        <v>#REF!</v>
      </c>
      <c r="BJ140" s="189" t="e">
        <f t="shared" si="95"/>
        <v>#REF!</v>
      </c>
      <c r="BK140" s="189" t="e">
        <f t="shared" si="96"/>
        <v>#REF!</v>
      </c>
      <c r="BL140" s="189" t="e">
        <f t="shared" si="97"/>
        <v>#REF!</v>
      </c>
      <c r="BM140" s="189" t="e">
        <f t="shared" si="98"/>
        <v>#REF!</v>
      </c>
      <c r="BN140" s="189" t="e">
        <f t="shared" si="99"/>
        <v>#REF!</v>
      </c>
      <c r="BO140" s="189" t="e">
        <f t="shared" si="100"/>
        <v>#REF!</v>
      </c>
      <c r="BP140" s="189" t="e">
        <f t="shared" si="85"/>
        <v>#REF!</v>
      </c>
      <c r="BQ140" s="189" t="e">
        <f t="shared" si="77"/>
        <v>#REF!</v>
      </c>
      <c r="BR140" s="189" t="e">
        <f t="shared" si="78"/>
        <v>#REF!</v>
      </c>
      <c r="BS140" s="189" t="e">
        <f t="shared" si="79"/>
        <v>#REF!</v>
      </c>
      <c r="BT140" s="189" t="e">
        <f t="shared" si="80"/>
        <v>#REF!</v>
      </c>
      <c r="BU140" s="189" t="e">
        <f t="shared" si="81"/>
        <v>#REF!</v>
      </c>
      <c r="BV140" s="189" t="e">
        <f t="shared" si="82"/>
        <v>#REF!</v>
      </c>
      <c r="BW140" s="189" t="e">
        <f t="shared" si="83"/>
        <v>#REF!</v>
      </c>
    </row>
    <row r="141" spans="1:75">
      <c r="A141" s="168">
        <v>31</v>
      </c>
      <c r="B141" s="188" t="e">
        <f>#REF!</f>
        <v>#REF!</v>
      </c>
      <c r="C141" s="188" t="e">
        <f>#REF!</f>
        <v>#REF!</v>
      </c>
      <c r="D141" s="188" t="e">
        <f>#REF!</f>
        <v>#REF!</v>
      </c>
      <c r="E141" s="188" t="e">
        <f>#REF!</f>
        <v>#REF!</v>
      </c>
      <c r="F141" s="188" t="e">
        <f>#REF!</f>
        <v>#REF!</v>
      </c>
      <c r="G141" s="188" t="e">
        <f>#REF!</f>
        <v>#REF!</v>
      </c>
      <c r="H141" s="188" t="e">
        <f>#REF!</f>
        <v>#REF!</v>
      </c>
      <c r="I141" s="188" t="e">
        <f>#REF!</f>
        <v>#REF!</v>
      </c>
      <c r="J141" s="188" t="e">
        <f>#REF!</f>
        <v>#REF!</v>
      </c>
      <c r="K141" s="188" t="e">
        <f>#REF!</f>
        <v>#REF!</v>
      </c>
      <c r="L141" s="188" t="e">
        <f>#REF!</f>
        <v>#REF!</v>
      </c>
      <c r="M141" s="188" t="e">
        <f>#REF!</f>
        <v>#REF!</v>
      </c>
      <c r="N141" s="188" t="e">
        <f>#REF!</f>
        <v>#REF!</v>
      </c>
      <c r="O141" s="188" t="e">
        <f>#REF!</f>
        <v>#REF!</v>
      </c>
      <c r="P141" s="188" t="e">
        <f>#REF!</f>
        <v>#REF!</v>
      </c>
      <c r="Q141" s="188" t="e">
        <f>#REF!</f>
        <v>#REF!</v>
      </c>
      <c r="R141" s="188" t="e">
        <f>#REF!</f>
        <v>#REF!</v>
      </c>
      <c r="S141" s="188" t="e">
        <f>#REF!</f>
        <v>#REF!</v>
      </c>
      <c r="T141" s="188" t="e">
        <f>#REF!</f>
        <v>#REF!</v>
      </c>
      <c r="U141" s="188" t="e">
        <f>#REF!</f>
        <v>#REF!</v>
      </c>
      <c r="V141" s="188" t="e">
        <f>#REF!</f>
        <v>#REF!</v>
      </c>
      <c r="W141" s="188" t="e">
        <f>#REF!</f>
        <v>#REF!</v>
      </c>
      <c r="X141" s="188" t="e">
        <f>#REF!</f>
        <v>#REF!</v>
      </c>
      <c r="Y141" s="188" t="e">
        <f>#REF!</f>
        <v>#REF!</v>
      </c>
      <c r="AA141" s="189" t="e">
        <f>#REF!</f>
        <v>#REF!</v>
      </c>
      <c r="AB141" s="189" t="e">
        <f>#REF!</f>
        <v>#REF!</v>
      </c>
      <c r="AC141" s="189" t="e">
        <f>#REF!</f>
        <v>#REF!</v>
      </c>
      <c r="AD141" s="189" t="e">
        <f>#REF!</f>
        <v>#REF!</v>
      </c>
      <c r="AE141" s="189" t="e">
        <f>#REF!</f>
        <v>#REF!</v>
      </c>
      <c r="AF141" s="189" t="e">
        <f>#REF!</f>
        <v>#REF!</v>
      </c>
      <c r="AG141" s="189" t="e">
        <f>#REF!</f>
        <v>#REF!</v>
      </c>
      <c r="AH141" s="189" t="e">
        <f>#REF!</f>
        <v>#REF!</v>
      </c>
      <c r="AI141" s="189" t="e">
        <f>#REF!</f>
        <v>#REF!</v>
      </c>
      <c r="AJ141" s="189" t="e">
        <f>#REF!</f>
        <v>#REF!</v>
      </c>
      <c r="AK141" s="189" t="e">
        <f>#REF!</f>
        <v>#REF!</v>
      </c>
      <c r="AL141" s="189" t="e">
        <f>#REF!</f>
        <v>#REF!</v>
      </c>
      <c r="AM141" s="189" t="e">
        <f>#REF!</f>
        <v>#REF!</v>
      </c>
      <c r="AN141" s="189" t="e">
        <f>#REF!</f>
        <v>#REF!</v>
      </c>
      <c r="AO141" s="189" t="e">
        <f>#REF!</f>
        <v>#REF!</v>
      </c>
      <c r="AP141" s="189" t="e">
        <f>#REF!</f>
        <v>#REF!</v>
      </c>
      <c r="AQ141" s="189" t="e">
        <f>#REF!</f>
        <v>#REF!</v>
      </c>
      <c r="AR141" s="189" t="e">
        <f>#REF!</f>
        <v>#REF!</v>
      </c>
      <c r="AS141" s="189" t="e">
        <f>#REF!</f>
        <v>#REF!</v>
      </c>
      <c r="AT141" s="189" t="e">
        <f>#REF!</f>
        <v>#REF!</v>
      </c>
      <c r="AU141" s="189" t="e">
        <f>#REF!</f>
        <v>#REF!</v>
      </c>
      <c r="AV141" s="189" t="e">
        <f>#REF!</f>
        <v>#REF!</v>
      </c>
      <c r="AW141" s="189" t="e">
        <f>#REF!</f>
        <v>#REF!</v>
      </c>
      <c r="AX141" s="189" t="e">
        <f>#REF!</f>
        <v>#REF!</v>
      </c>
      <c r="AZ141" s="189" t="e">
        <f t="shared" si="84"/>
        <v>#REF!</v>
      </c>
      <c r="BA141" s="189" t="e">
        <f t="shared" si="86"/>
        <v>#REF!</v>
      </c>
      <c r="BB141" s="189" t="e">
        <f t="shared" si="87"/>
        <v>#REF!</v>
      </c>
      <c r="BC141" s="189" t="e">
        <f t="shared" si="88"/>
        <v>#REF!</v>
      </c>
      <c r="BD141" s="189" t="e">
        <f t="shared" si="89"/>
        <v>#REF!</v>
      </c>
      <c r="BE141" s="189" t="e">
        <f t="shared" si="90"/>
        <v>#REF!</v>
      </c>
      <c r="BF141" s="189" t="e">
        <f t="shared" si="91"/>
        <v>#REF!</v>
      </c>
      <c r="BG141" s="189" t="e">
        <f t="shared" si="92"/>
        <v>#REF!</v>
      </c>
      <c r="BH141" s="189" t="e">
        <f t="shared" si="93"/>
        <v>#REF!</v>
      </c>
      <c r="BI141" s="189" t="e">
        <f t="shared" si="94"/>
        <v>#REF!</v>
      </c>
      <c r="BJ141" s="189" t="e">
        <f t="shared" si="95"/>
        <v>#REF!</v>
      </c>
      <c r="BK141" s="189" t="e">
        <f t="shared" si="96"/>
        <v>#REF!</v>
      </c>
      <c r="BL141" s="189" t="e">
        <f t="shared" si="97"/>
        <v>#REF!</v>
      </c>
      <c r="BM141" s="189" t="e">
        <f t="shared" si="98"/>
        <v>#REF!</v>
      </c>
      <c r="BN141" s="189" t="e">
        <f t="shared" si="99"/>
        <v>#REF!</v>
      </c>
      <c r="BO141" s="189" t="e">
        <f t="shared" si="100"/>
        <v>#REF!</v>
      </c>
      <c r="BP141" s="189" t="e">
        <f t="shared" si="85"/>
        <v>#REF!</v>
      </c>
      <c r="BQ141" s="189" t="e">
        <f t="shared" si="77"/>
        <v>#REF!</v>
      </c>
      <c r="BR141" s="189" t="e">
        <f t="shared" si="78"/>
        <v>#REF!</v>
      </c>
      <c r="BS141" s="189" t="e">
        <f t="shared" si="79"/>
        <v>#REF!</v>
      </c>
      <c r="BT141" s="189" t="e">
        <f t="shared" si="80"/>
        <v>#REF!</v>
      </c>
      <c r="BU141" s="189" t="e">
        <f t="shared" si="81"/>
        <v>#REF!</v>
      </c>
      <c r="BV141" s="189" t="e">
        <f t="shared" si="82"/>
        <v>#REF!</v>
      </c>
      <c r="BW141" s="189" t="e">
        <f t="shared" si="83"/>
        <v>#REF!</v>
      </c>
    </row>
    <row r="142" spans="1:75">
      <c r="A142" s="195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</row>
    <row r="143" spans="1:75">
      <c r="A143" s="551"/>
      <c r="B143" s="551"/>
      <c r="C143" s="551"/>
      <c r="D143" s="551"/>
      <c r="E143" s="551"/>
      <c r="F143" s="551"/>
      <c r="G143" s="551"/>
      <c r="H143" s="551"/>
      <c r="I143" s="551"/>
      <c r="J143" s="551"/>
      <c r="K143" s="551"/>
      <c r="L143" s="551"/>
      <c r="M143" s="551"/>
      <c r="N143" s="551"/>
      <c r="O143" s="551"/>
      <c r="P143" s="551"/>
      <c r="Q143" s="186"/>
    </row>
    <row r="144" spans="1:75" ht="47.25" customHeight="1">
      <c r="A144" s="552" t="s">
        <v>287</v>
      </c>
      <c r="B144" s="553"/>
      <c r="C144" s="553"/>
      <c r="D144" s="553"/>
      <c r="E144" s="553"/>
      <c r="F144" s="553"/>
      <c r="G144" s="553"/>
      <c r="H144" s="553"/>
      <c r="I144" s="553"/>
      <c r="J144" s="553"/>
      <c r="K144" s="554"/>
      <c r="L144" s="537" t="e">
        <f>#REF!</f>
        <v>#REF!</v>
      </c>
      <c r="M144" s="538"/>
      <c r="N144" s="538"/>
      <c r="O144" s="538"/>
      <c r="P144" s="539"/>
      <c r="Q144" s="186"/>
    </row>
    <row r="145" spans="1:18" ht="48.75" customHeight="1">
      <c r="A145" s="552" t="s">
        <v>288</v>
      </c>
      <c r="B145" s="553"/>
      <c r="C145" s="553"/>
      <c r="D145" s="553"/>
      <c r="E145" s="553"/>
      <c r="F145" s="553"/>
      <c r="G145" s="553"/>
      <c r="H145" s="553"/>
      <c r="I145" s="553"/>
      <c r="J145" s="553"/>
      <c r="K145" s="554"/>
      <c r="L145" s="537" t="e">
        <f>#REF!</f>
        <v>#REF!</v>
      </c>
      <c r="M145" s="538"/>
      <c r="N145" s="538"/>
      <c r="O145" s="538"/>
      <c r="P145" s="539"/>
      <c r="Q145" s="186"/>
    </row>
    <row r="146" spans="1:18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9"/>
      <c r="M146" s="199"/>
      <c r="N146" s="199"/>
      <c r="O146" s="199"/>
      <c r="P146" s="199"/>
      <c r="Q146" s="196"/>
      <c r="R146" s="196"/>
    </row>
    <row r="147" spans="1:18" ht="33.75" customHeight="1">
      <c r="A147" s="547" t="s">
        <v>284</v>
      </c>
      <c r="B147" s="548"/>
      <c r="C147" s="548"/>
      <c r="D147" s="548"/>
      <c r="E147" s="548"/>
      <c r="F147" s="548"/>
      <c r="G147" s="548"/>
      <c r="H147" s="549"/>
      <c r="I147" s="541" t="s">
        <v>285</v>
      </c>
      <c r="J147" s="541"/>
      <c r="K147" s="541"/>
      <c r="L147" s="537" t="e">
        <f>#REF!</f>
        <v>#REF!</v>
      </c>
      <c r="M147" s="538"/>
      <c r="N147" s="538"/>
      <c r="O147" s="538"/>
      <c r="P147" s="539"/>
    </row>
    <row r="150" spans="1:18">
      <c r="M150" s="189"/>
      <c r="N150" s="189"/>
      <c r="O150" s="189"/>
      <c r="P150" s="189"/>
    </row>
    <row r="152" spans="1:18">
      <c r="M152" s="189"/>
      <c r="N152" s="189"/>
      <c r="O152" s="189"/>
      <c r="P152" s="189"/>
      <c r="Q152" s="189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5" customWidth="1"/>
    <col min="2" max="25" width="10.140625" style="225" customWidth="1"/>
    <col min="26" max="26" width="9.140625" style="225"/>
    <col min="27" max="76" width="0" style="225" hidden="1" customWidth="1"/>
    <col min="77" max="16384" width="9.140625" style="225"/>
  </cols>
  <sheetData>
    <row r="1" spans="1:75" ht="54" customHeight="1">
      <c r="A1" s="519" t="s">
        <v>320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05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226"/>
    </row>
    <row r="3" spans="1:75" ht="30" customHeight="1">
      <c r="A3" s="521" t="s">
        <v>294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</row>
    <row r="4" spans="1:75" ht="45.75" customHeight="1">
      <c r="A4" s="506" t="s">
        <v>297</v>
      </c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</row>
    <row r="5" spans="1:75" ht="30">
      <c r="A5" s="221" t="s">
        <v>0</v>
      </c>
      <c r="B5" s="223" t="s">
        <v>260</v>
      </c>
      <c r="C5" s="223" t="s">
        <v>261</v>
      </c>
      <c r="D5" s="223" t="s">
        <v>262</v>
      </c>
      <c r="E5" s="223" t="s">
        <v>263</v>
      </c>
      <c r="F5" s="223" t="s">
        <v>264</v>
      </c>
      <c r="G5" s="223" t="s">
        <v>265</v>
      </c>
      <c r="H5" s="223" t="s">
        <v>266</v>
      </c>
      <c r="I5" s="223" t="s">
        <v>267</v>
      </c>
      <c r="J5" s="223" t="s">
        <v>268</v>
      </c>
      <c r="K5" s="223" t="s">
        <v>269</v>
      </c>
      <c r="L5" s="223" t="s">
        <v>270</v>
      </c>
      <c r="M5" s="223" t="s">
        <v>271</v>
      </c>
      <c r="N5" s="223" t="s">
        <v>272</v>
      </c>
      <c r="O5" s="223" t="s">
        <v>273</v>
      </c>
      <c r="P5" s="223" t="s">
        <v>274</v>
      </c>
      <c r="Q5" s="223" t="s">
        <v>275</v>
      </c>
      <c r="R5" s="223" t="s">
        <v>276</v>
      </c>
      <c r="S5" s="223" t="s">
        <v>277</v>
      </c>
      <c r="T5" s="223" t="s">
        <v>278</v>
      </c>
      <c r="U5" s="223" t="s">
        <v>279</v>
      </c>
      <c r="V5" s="223" t="s">
        <v>280</v>
      </c>
      <c r="W5" s="223" t="s">
        <v>281</v>
      </c>
      <c r="X5" s="223" t="s">
        <v>282</v>
      </c>
      <c r="Y5" s="223" t="s">
        <v>283</v>
      </c>
      <c r="AA5" s="223" t="s">
        <v>260</v>
      </c>
      <c r="AB5" s="223" t="s">
        <v>261</v>
      </c>
      <c r="AC5" s="223" t="s">
        <v>262</v>
      </c>
      <c r="AD5" s="223" t="s">
        <v>263</v>
      </c>
      <c r="AE5" s="223" t="s">
        <v>264</v>
      </c>
      <c r="AF5" s="223" t="s">
        <v>265</v>
      </c>
      <c r="AG5" s="223" t="s">
        <v>266</v>
      </c>
      <c r="AH5" s="223" t="s">
        <v>267</v>
      </c>
      <c r="AI5" s="223" t="s">
        <v>268</v>
      </c>
      <c r="AJ5" s="223" t="s">
        <v>269</v>
      </c>
      <c r="AK5" s="223" t="s">
        <v>270</v>
      </c>
      <c r="AL5" s="223" t="s">
        <v>271</v>
      </c>
      <c r="AM5" s="223" t="s">
        <v>272</v>
      </c>
      <c r="AN5" s="223" t="s">
        <v>273</v>
      </c>
      <c r="AO5" s="223" t="s">
        <v>274</v>
      </c>
      <c r="AP5" s="223" t="s">
        <v>275</v>
      </c>
      <c r="AQ5" s="223" t="s">
        <v>276</v>
      </c>
      <c r="AR5" s="223" t="s">
        <v>277</v>
      </c>
      <c r="AS5" s="223" t="s">
        <v>278</v>
      </c>
      <c r="AT5" s="223" t="s">
        <v>279</v>
      </c>
      <c r="AU5" s="223" t="s">
        <v>280</v>
      </c>
      <c r="AV5" s="223" t="s">
        <v>281</v>
      </c>
      <c r="AW5" s="223" t="s">
        <v>282</v>
      </c>
      <c r="AX5" s="223" t="s">
        <v>283</v>
      </c>
      <c r="AZ5" s="223" t="s">
        <v>260</v>
      </c>
      <c r="BA5" s="223" t="s">
        <v>261</v>
      </c>
      <c r="BB5" s="223" t="s">
        <v>262</v>
      </c>
      <c r="BC5" s="223" t="s">
        <v>263</v>
      </c>
      <c r="BD5" s="223" t="s">
        <v>264</v>
      </c>
      <c r="BE5" s="223" t="s">
        <v>265</v>
      </c>
      <c r="BF5" s="223" t="s">
        <v>266</v>
      </c>
      <c r="BG5" s="223" t="s">
        <v>267</v>
      </c>
      <c r="BH5" s="223" t="s">
        <v>268</v>
      </c>
      <c r="BI5" s="223" t="s">
        <v>269</v>
      </c>
      <c r="BJ5" s="223" t="s">
        <v>270</v>
      </c>
      <c r="BK5" s="223" t="s">
        <v>271</v>
      </c>
      <c r="BL5" s="223" t="s">
        <v>272</v>
      </c>
      <c r="BM5" s="223" t="s">
        <v>273</v>
      </c>
      <c r="BN5" s="223" t="s">
        <v>274</v>
      </c>
      <c r="BO5" s="223" t="s">
        <v>275</v>
      </c>
      <c r="BP5" s="223" t="s">
        <v>276</v>
      </c>
      <c r="BQ5" s="223" t="s">
        <v>277</v>
      </c>
      <c r="BR5" s="223" t="s">
        <v>278</v>
      </c>
      <c r="BS5" s="223" t="s">
        <v>279</v>
      </c>
      <c r="BT5" s="223" t="s">
        <v>280</v>
      </c>
      <c r="BU5" s="223" t="s">
        <v>281</v>
      </c>
      <c r="BV5" s="223" t="s">
        <v>282</v>
      </c>
      <c r="BW5" s="223" t="s">
        <v>283</v>
      </c>
    </row>
    <row r="6" spans="1:75">
      <c r="A6" s="224">
        <v>1</v>
      </c>
      <c r="B6" s="229" t="e">
        <f>#REF!</f>
        <v>#REF!</v>
      </c>
      <c r="C6" s="229" t="e">
        <f>#REF!</f>
        <v>#REF!</v>
      </c>
      <c r="D6" s="229" t="e">
        <f>#REF!</f>
        <v>#REF!</v>
      </c>
      <c r="E6" s="229" t="e">
        <f>#REF!</f>
        <v>#REF!</v>
      </c>
      <c r="F6" s="229" t="e">
        <f>#REF!</f>
        <v>#REF!</v>
      </c>
      <c r="G6" s="229" t="e">
        <f>#REF!</f>
        <v>#REF!</v>
      </c>
      <c r="H6" s="229" t="e">
        <f>#REF!</f>
        <v>#REF!</v>
      </c>
      <c r="I6" s="229" t="e">
        <f>#REF!</f>
        <v>#REF!</v>
      </c>
      <c r="J6" s="229" t="e">
        <f>#REF!</f>
        <v>#REF!</v>
      </c>
      <c r="K6" s="229" t="e">
        <f>#REF!</f>
        <v>#REF!</v>
      </c>
      <c r="L6" s="229" t="e">
        <f>#REF!</f>
        <v>#REF!</v>
      </c>
      <c r="M6" s="229" t="e">
        <f>#REF!</f>
        <v>#REF!</v>
      </c>
      <c r="N6" s="229" t="e">
        <f>#REF!</f>
        <v>#REF!</v>
      </c>
      <c r="O6" s="229" t="e">
        <f>#REF!</f>
        <v>#REF!</v>
      </c>
      <c r="P6" s="229" t="e">
        <f>#REF!</f>
        <v>#REF!</v>
      </c>
      <c r="Q6" s="229" t="e">
        <f>#REF!</f>
        <v>#REF!</v>
      </c>
      <c r="R6" s="229" t="e">
        <f>#REF!</f>
        <v>#REF!</v>
      </c>
      <c r="S6" s="229" t="e">
        <f>#REF!</f>
        <v>#REF!</v>
      </c>
      <c r="T6" s="229" t="e">
        <f>#REF!</f>
        <v>#REF!</v>
      </c>
      <c r="U6" s="229" t="e">
        <f>#REF!</f>
        <v>#REF!</v>
      </c>
      <c r="V6" s="229" t="e">
        <f>#REF!</f>
        <v>#REF!</v>
      </c>
      <c r="W6" s="229" t="e">
        <f>#REF!</f>
        <v>#REF!</v>
      </c>
      <c r="X6" s="229" t="e">
        <f>#REF!</f>
        <v>#REF!</v>
      </c>
      <c r="Y6" s="229" t="e">
        <f>#REF!</f>
        <v>#REF!</v>
      </c>
      <c r="AA6" s="228" t="e">
        <f>#REF!</f>
        <v>#REF!</v>
      </c>
      <c r="AB6" s="228" t="e">
        <f>#REF!</f>
        <v>#REF!</v>
      </c>
      <c r="AC6" s="228" t="e">
        <f>#REF!</f>
        <v>#REF!</v>
      </c>
      <c r="AD6" s="228" t="e">
        <f>#REF!</f>
        <v>#REF!</v>
      </c>
      <c r="AE6" s="228" t="e">
        <f>#REF!</f>
        <v>#REF!</v>
      </c>
      <c r="AF6" s="228" t="e">
        <f>#REF!</f>
        <v>#REF!</v>
      </c>
      <c r="AG6" s="228" t="e">
        <f>#REF!</f>
        <v>#REF!</v>
      </c>
      <c r="AH6" s="228" t="e">
        <f>#REF!</f>
        <v>#REF!</v>
      </c>
      <c r="AI6" s="228" t="e">
        <f>#REF!</f>
        <v>#REF!</v>
      </c>
      <c r="AJ6" s="228" t="e">
        <f>#REF!</f>
        <v>#REF!</v>
      </c>
      <c r="AK6" s="228" t="e">
        <f>#REF!</f>
        <v>#REF!</v>
      </c>
      <c r="AL6" s="228" t="e">
        <f>#REF!</f>
        <v>#REF!</v>
      </c>
      <c r="AM6" s="228" t="e">
        <f>#REF!</f>
        <v>#REF!</v>
      </c>
      <c r="AN6" s="228" t="e">
        <f>#REF!</f>
        <v>#REF!</v>
      </c>
      <c r="AO6" s="228" t="e">
        <f>#REF!</f>
        <v>#REF!</v>
      </c>
      <c r="AP6" s="228" t="e">
        <f>#REF!</f>
        <v>#REF!</v>
      </c>
      <c r="AQ6" s="228" t="e">
        <f>#REF!</f>
        <v>#REF!</v>
      </c>
      <c r="AR6" s="228" t="e">
        <f>#REF!</f>
        <v>#REF!</v>
      </c>
      <c r="AS6" s="228" t="e">
        <f>#REF!</f>
        <v>#REF!</v>
      </c>
      <c r="AT6" s="228" t="e">
        <f>#REF!</f>
        <v>#REF!</v>
      </c>
      <c r="AU6" s="228" t="e">
        <f>#REF!</f>
        <v>#REF!</v>
      </c>
      <c r="AV6" s="228" t="e">
        <f>#REF!</f>
        <v>#REF!</v>
      </c>
      <c r="AW6" s="228" t="e">
        <f>#REF!</f>
        <v>#REF!</v>
      </c>
      <c r="AX6" s="228" t="e">
        <f>#REF!</f>
        <v>#REF!</v>
      </c>
      <c r="AY6" s="228"/>
      <c r="AZ6" s="228" t="e">
        <f>B6-AA6</f>
        <v>#REF!</v>
      </c>
      <c r="BA6" s="228" t="e">
        <f t="shared" ref="BA6:BW17" si="0">C6-AB6</f>
        <v>#REF!</v>
      </c>
      <c r="BB6" s="228" t="e">
        <f t="shared" si="0"/>
        <v>#REF!</v>
      </c>
      <c r="BC6" s="228" t="e">
        <f t="shared" si="0"/>
        <v>#REF!</v>
      </c>
      <c r="BD6" s="228" t="e">
        <f t="shared" si="0"/>
        <v>#REF!</v>
      </c>
      <c r="BE6" s="228" t="e">
        <f t="shared" si="0"/>
        <v>#REF!</v>
      </c>
      <c r="BF6" s="228" t="e">
        <f t="shared" si="0"/>
        <v>#REF!</v>
      </c>
      <c r="BG6" s="228" t="e">
        <f t="shared" si="0"/>
        <v>#REF!</v>
      </c>
      <c r="BH6" s="228" t="e">
        <f t="shared" si="0"/>
        <v>#REF!</v>
      </c>
      <c r="BI6" s="228" t="e">
        <f t="shared" si="0"/>
        <v>#REF!</v>
      </c>
      <c r="BJ6" s="228" t="e">
        <f t="shared" si="0"/>
        <v>#REF!</v>
      </c>
      <c r="BK6" s="228" t="e">
        <f t="shared" si="0"/>
        <v>#REF!</v>
      </c>
      <c r="BL6" s="228" t="e">
        <f t="shared" si="0"/>
        <v>#REF!</v>
      </c>
      <c r="BM6" s="228" t="e">
        <f t="shared" si="0"/>
        <v>#REF!</v>
      </c>
      <c r="BN6" s="228" t="e">
        <f t="shared" si="0"/>
        <v>#REF!</v>
      </c>
      <c r="BO6" s="228" t="e">
        <f t="shared" si="0"/>
        <v>#REF!</v>
      </c>
      <c r="BP6" s="228" t="e">
        <f t="shared" si="0"/>
        <v>#REF!</v>
      </c>
      <c r="BQ6" s="228" t="e">
        <f t="shared" si="0"/>
        <v>#REF!</v>
      </c>
      <c r="BR6" s="228" t="e">
        <f t="shared" si="0"/>
        <v>#REF!</v>
      </c>
      <c r="BS6" s="228" t="e">
        <f t="shared" si="0"/>
        <v>#REF!</v>
      </c>
      <c r="BT6" s="228" t="e">
        <f t="shared" si="0"/>
        <v>#REF!</v>
      </c>
      <c r="BU6" s="228" t="e">
        <f t="shared" si="0"/>
        <v>#REF!</v>
      </c>
      <c r="BV6" s="228" t="e">
        <f t="shared" si="0"/>
        <v>#REF!</v>
      </c>
      <c r="BW6" s="228" t="e">
        <f t="shared" si="0"/>
        <v>#REF!</v>
      </c>
    </row>
    <row r="7" spans="1:75">
      <c r="A7" s="224">
        <v>2</v>
      </c>
      <c r="B7" s="229" t="e">
        <f>#REF!</f>
        <v>#REF!</v>
      </c>
      <c r="C7" s="229" t="e">
        <f>#REF!</f>
        <v>#REF!</v>
      </c>
      <c r="D7" s="229" t="e">
        <f>#REF!</f>
        <v>#REF!</v>
      </c>
      <c r="E7" s="229" t="e">
        <f>#REF!</f>
        <v>#REF!</v>
      </c>
      <c r="F7" s="229" t="e">
        <f>#REF!</f>
        <v>#REF!</v>
      </c>
      <c r="G7" s="229" t="e">
        <f>#REF!</f>
        <v>#REF!</v>
      </c>
      <c r="H7" s="229" t="e">
        <f>#REF!</f>
        <v>#REF!</v>
      </c>
      <c r="I7" s="229" t="e">
        <f>#REF!</f>
        <v>#REF!</v>
      </c>
      <c r="J7" s="229" t="e">
        <f>#REF!</f>
        <v>#REF!</v>
      </c>
      <c r="K7" s="229" t="e">
        <f>#REF!</f>
        <v>#REF!</v>
      </c>
      <c r="L7" s="229" t="e">
        <f>#REF!</f>
        <v>#REF!</v>
      </c>
      <c r="M7" s="229" t="e">
        <f>#REF!</f>
        <v>#REF!</v>
      </c>
      <c r="N7" s="229" t="e">
        <f>#REF!</f>
        <v>#REF!</v>
      </c>
      <c r="O7" s="229" t="e">
        <f>#REF!</f>
        <v>#REF!</v>
      </c>
      <c r="P7" s="229" t="e">
        <f>#REF!</f>
        <v>#REF!</v>
      </c>
      <c r="Q7" s="229" t="e">
        <f>#REF!</f>
        <v>#REF!</v>
      </c>
      <c r="R7" s="229" t="e">
        <f>#REF!</f>
        <v>#REF!</v>
      </c>
      <c r="S7" s="229" t="e">
        <f>#REF!</f>
        <v>#REF!</v>
      </c>
      <c r="T7" s="229" t="e">
        <f>#REF!</f>
        <v>#REF!</v>
      </c>
      <c r="U7" s="229" t="e">
        <f>#REF!</f>
        <v>#REF!</v>
      </c>
      <c r="V7" s="229" t="e">
        <f>#REF!</f>
        <v>#REF!</v>
      </c>
      <c r="W7" s="229" t="e">
        <f>#REF!</f>
        <v>#REF!</v>
      </c>
      <c r="X7" s="229" t="e">
        <f>#REF!</f>
        <v>#REF!</v>
      </c>
      <c r="Y7" s="229" t="e">
        <f>#REF!</f>
        <v>#REF!</v>
      </c>
      <c r="AA7" s="228" t="e">
        <f>#REF!</f>
        <v>#REF!</v>
      </c>
      <c r="AB7" s="228" t="e">
        <f>#REF!</f>
        <v>#REF!</v>
      </c>
      <c r="AC7" s="228" t="e">
        <f>#REF!</f>
        <v>#REF!</v>
      </c>
      <c r="AD7" s="228" t="e">
        <f>#REF!</f>
        <v>#REF!</v>
      </c>
      <c r="AE7" s="228" t="e">
        <f>#REF!</f>
        <v>#REF!</v>
      </c>
      <c r="AF7" s="228" t="e">
        <f>#REF!</f>
        <v>#REF!</v>
      </c>
      <c r="AG7" s="228" t="e">
        <f>#REF!</f>
        <v>#REF!</v>
      </c>
      <c r="AH7" s="228" t="e">
        <f>#REF!</f>
        <v>#REF!</v>
      </c>
      <c r="AI7" s="228" t="e">
        <f>#REF!</f>
        <v>#REF!</v>
      </c>
      <c r="AJ7" s="228" t="e">
        <f>#REF!</f>
        <v>#REF!</v>
      </c>
      <c r="AK7" s="228" t="e">
        <f>#REF!</f>
        <v>#REF!</v>
      </c>
      <c r="AL7" s="228" t="e">
        <f>#REF!</f>
        <v>#REF!</v>
      </c>
      <c r="AM7" s="228" t="e">
        <f>#REF!</f>
        <v>#REF!</v>
      </c>
      <c r="AN7" s="228" t="e">
        <f>#REF!</f>
        <v>#REF!</v>
      </c>
      <c r="AO7" s="228" t="e">
        <f>#REF!</f>
        <v>#REF!</v>
      </c>
      <c r="AP7" s="228" t="e">
        <f>#REF!</f>
        <v>#REF!</v>
      </c>
      <c r="AQ7" s="228" t="e">
        <f>#REF!</f>
        <v>#REF!</v>
      </c>
      <c r="AR7" s="228" t="e">
        <f>#REF!</f>
        <v>#REF!</v>
      </c>
      <c r="AS7" s="228" t="e">
        <f>#REF!</f>
        <v>#REF!</v>
      </c>
      <c r="AT7" s="228" t="e">
        <f>#REF!</f>
        <v>#REF!</v>
      </c>
      <c r="AU7" s="228" t="e">
        <f>#REF!</f>
        <v>#REF!</v>
      </c>
      <c r="AV7" s="228" t="e">
        <f>#REF!</f>
        <v>#REF!</v>
      </c>
      <c r="AW7" s="228" t="e">
        <f>#REF!</f>
        <v>#REF!</v>
      </c>
      <c r="AX7" s="228" t="e">
        <f>#REF!</f>
        <v>#REF!</v>
      </c>
      <c r="AY7" s="228"/>
      <c r="AZ7" s="228" t="e">
        <f t="shared" ref="AZ7:AZ36" si="1">B7-AA7</f>
        <v>#REF!</v>
      </c>
      <c r="BA7" s="228" t="e">
        <f t="shared" si="0"/>
        <v>#REF!</v>
      </c>
      <c r="BB7" s="228" t="e">
        <f t="shared" si="0"/>
        <v>#REF!</v>
      </c>
      <c r="BC7" s="228" t="e">
        <f t="shared" si="0"/>
        <v>#REF!</v>
      </c>
      <c r="BD7" s="228" t="e">
        <f t="shared" si="0"/>
        <v>#REF!</v>
      </c>
      <c r="BE7" s="228" t="e">
        <f t="shared" si="0"/>
        <v>#REF!</v>
      </c>
      <c r="BF7" s="228" t="e">
        <f t="shared" si="0"/>
        <v>#REF!</v>
      </c>
      <c r="BG7" s="228" t="e">
        <f t="shared" si="0"/>
        <v>#REF!</v>
      </c>
      <c r="BH7" s="228" t="e">
        <f t="shared" si="0"/>
        <v>#REF!</v>
      </c>
      <c r="BI7" s="228" t="e">
        <f t="shared" si="0"/>
        <v>#REF!</v>
      </c>
      <c r="BJ7" s="228" t="e">
        <f t="shared" si="0"/>
        <v>#REF!</v>
      </c>
      <c r="BK7" s="228" t="e">
        <f t="shared" si="0"/>
        <v>#REF!</v>
      </c>
      <c r="BL7" s="228" t="e">
        <f t="shared" si="0"/>
        <v>#REF!</v>
      </c>
      <c r="BM7" s="228" t="e">
        <f t="shared" si="0"/>
        <v>#REF!</v>
      </c>
      <c r="BN7" s="228" t="e">
        <f t="shared" si="0"/>
        <v>#REF!</v>
      </c>
      <c r="BO7" s="228" t="e">
        <f t="shared" si="0"/>
        <v>#REF!</v>
      </c>
      <c r="BP7" s="228" t="e">
        <f t="shared" si="0"/>
        <v>#REF!</v>
      </c>
      <c r="BQ7" s="228" t="e">
        <f t="shared" si="0"/>
        <v>#REF!</v>
      </c>
      <c r="BR7" s="228" t="e">
        <f t="shared" si="0"/>
        <v>#REF!</v>
      </c>
      <c r="BS7" s="228" t="e">
        <f t="shared" si="0"/>
        <v>#REF!</v>
      </c>
      <c r="BT7" s="228" t="e">
        <f t="shared" si="0"/>
        <v>#REF!</v>
      </c>
      <c r="BU7" s="228" t="e">
        <f t="shared" si="0"/>
        <v>#REF!</v>
      </c>
      <c r="BV7" s="228" t="e">
        <f t="shared" si="0"/>
        <v>#REF!</v>
      </c>
      <c r="BW7" s="228" t="e">
        <f t="shared" si="0"/>
        <v>#REF!</v>
      </c>
    </row>
    <row r="8" spans="1:75">
      <c r="A8" s="224">
        <v>3</v>
      </c>
      <c r="B8" s="229" t="e">
        <f>#REF!</f>
        <v>#REF!</v>
      </c>
      <c r="C8" s="229" t="e">
        <f>#REF!</f>
        <v>#REF!</v>
      </c>
      <c r="D8" s="229" t="e">
        <f>#REF!</f>
        <v>#REF!</v>
      </c>
      <c r="E8" s="229" t="e">
        <f>#REF!</f>
        <v>#REF!</v>
      </c>
      <c r="F8" s="229" t="e">
        <f>#REF!</f>
        <v>#REF!</v>
      </c>
      <c r="G8" s="229" t="e">
        <f>#REF!</f>
        <v>#REF!</v>
      </c>
      <c r="H8" s="229" t="e">
        <f>#REF!</f>
        <v>#REF!</v>
      </c>
      <c r="I8" s="229" t="e">
        <f>#REF!</f>
        <v>#REF!</v>
      </c>
      <c r="J8" s="229" t="e">
        <f>#REF!</f>
        <v>#REF!</v>
      </c>
      <c r="K8" s="229" t="e">
        <f>#REF!</f>
        <v>#REF!</v>
      </c>
      <c r="L8" s="229" t="e">
        <f>#REF!</f>
        <v>#REF!</v>
      </c>
      <c r="M8" s="229" t="e">
        <f>#REF!</f>
        <v>#REF!</v>
      </c>
      <c r="N8" s="229" t="e">
        <f>#REF!</f>
        <v>#REF!</v>
      </c>
      <c r="O8" s="229" t="e">
        <f>#REF!</f>
        <v>#REF!</v>
      </c>
      <c r="P8" s="229" t="e">
        <f>#REF!</f>
        <v>#REF!</v>
      </c>
      <c r="Q8" s="229" t="e">
        <f>#REF!</f>
        <v>#REF!</v>
      </c>
      <c r="R8" s="229" t="e">
        <f>#REF!</f>
        <v>#REF!</v>
      </c>
      <c r="S8" s="229" t="e">
        <f>#REF!</f>
        <v>#REF!</v>
      </c>
      <c r="T8" s="229" t="e">
        <f>#REF!</f>
        <v>#REF!</v>
      </c>
      <c r="U8" s="229" t="e">
        <f>#REF!</f>
        <v>#REF!</v>
      </c>
      <c r="V8" s="229" t="e">
        <f>#REF!</f>
        <v>#REF!</v>
      </c>
      <c r="W8" s="229" t="e">
        <f>#REF!</f>
        <v>#REF!</v>
      </c>
      <c r="X8" s="229" t="e">
        <f>#REF!</f>
        <v>#REF!</v>
      </c>
      <c r="Y8" s="229" t="e">
        <f>#REF!</f>
        <v>#REF!</v>
      </c>
      <c r="AA8" s="228" t="e">
        <f>#REF!</f>
        <v>#REF!</v>
      </c>
      <c r="AB8" s="228" t="e">
        <f>#REF!</f>
        <v>#REF!</v>
      </c>
      <c r="AC8" s="228" t="e">
        <f>#REF!</f>
        <v>#REF!</v>
      </c>
      <c r="AD8" s="228" t="e">
        <f>#REF!</f>
        <v>#REF!</v>
      </c>
      <c r="AE8" s="228" t="e">
        <f>#REF!</f>
        <v>#REF!</v>
      </c>
      <c r="AF8" s="228" t="e">
        <f>#REF!</f>
        <v>#REF!</v>
      </c>
      <c r="AG8" s="228" t="e">
        <f>#REF!</f>
        <v>#REF!</v>
      </c>
      <c r="AH8" s="228" t="e">
        <f>#REF!</f>
        <v>#REF!</v>
      </c>
      <c r="AI8" s="228" t="e">
        <f>#REF!</f>
        <v>#REF!</v>
      </c>
      <c r="AJ8" s="228" t="e">
        <f>#REF!</f>
        <v>#REF!</v>
      </c>
      <c r="AK8" s="228" t="e">
        <f>#REF!</f>
        <v>#REF!</v>
      </c>
      <c r="AL8" s="228" t="e">
        <f>#REF!</f>
        <v>#REF!</v>
      </c>
      <c r="AM8" s="228" t="e">
        <f>#REF!</f>
        <v>#REF!</v>
      </c>
      <c r="AN8" s="228" t="e">
        <f>#REF!</f>
        <v>#REF!</v>
      </c>
      <c r="AO8" s="228" t="e">
        <f>#REF!</f>
        <v>#REF!</v>
      </c>
      <c r="AP8" s="228" t="e">
        <f>#REF!</f>
        <v>#REF!</v>
      </c>
      <c r="AQ8" s="228" t="e">
        <f>#REF!</f>
        <v>#REF!</v>
      </c>
      <c r="AR8" s="228" t="e">
        <f>#REF!</f>
        <v>#REF!</v>
      </c>
      <c r="AS8" s="228" t="e">
        <f>#REF!</f>
        <v>#REF!</v>
      </c>
      <c r="AT8" s="228" t="e">
        <f>#REF!</f>
        <v>#REF!</v>
      </c>
      <c r="AU8" s="228" t="e">
        <f>#REF!</f>
        <v>#REF!</v>
      </c>
      <c r="AV8" s="228" t="e">
        <f>#REF!</f>
        <v>#REF!</v>
      </c>
      <c r="AW8" s="228" t="e">
        <f>#REF!</f>
        <v>#REF!</v>
      </c>
      <c r="AX8" s="228" t="e">
        <f>#REF!</f>
        <v>#REF!</v>
      </c>
      <c r="AY8" s="228"/>
      <c r="AZ8" s="228" t="e">
        <f t="shared" si="1"/>
        <v>#REF!</v>
      </c>
      <c r="BA8" s="228" t="e">
        <f t="shared" si="0"/>
        <v>#REF!</v>
      </c>
      <c r="BB8" s="228" t="e">
        <f t="shared" si="0"/>
        <v>#REF!</v>
      </c>
      <c r="BC8" s="228" t="e">
        <f t="shared" si="0"/>
        <v>#REF!</v>
      </c>
      <c r="BD8" s="228" t="e">
        <f t="shared" si="0"/>
        <v>#REF!</v>
      </c>
      <c r="BE8" s="228" t="e">
        <f t="shared" si="0"/>
        <v>#REF!</v>
      </c>
      <c r="BF8" s="228" t="e">
        <f t="shared" si="0"/>
        <v>#REF!</v>
      </c>
      <c r="BG8" s="228" t="e">
        <f t="shared" si="0"/>
        <v>#REF!</v>
      </c>
      <c r="BH8" s="228" t="e">
        <f t="shared" si="0"/>
        <v>#REF!</v>
      </c>
      <c r="BI8" s="228" t="e">
        <f t="shared" si="0"/>
        <v>#REF!</v>
      </c>
      <c r="BJ8" s="228" t="e">
        <f t="shared" si="0"/>
        <v>#REF!</v>
      </c>
      <c r="BK8" s="228" t="e">
        <f t="shared" si="0"/>
        <v>#REF!</v>
      </c>
      <c r="BL8" s="228" t="e">
        <f t="shared" si="0"/>
        <v>#REF!</v>
      </c>
      <c r="BM8" s="228" t="e">
        <f t="shared" si="0"/>
        <v>#REF!</v>
      </c>
      <c r="BN8" s="228" t="e">
        <f t="shared" si="0"/>
        <v>#REF!</v>
      </c>
      <c r="BO8" s="228" t="e">
        <f t="shared" si="0"/>
        <v>#REF!</v>
      </c>
      <c r="BP8" s="228" t="e">
        <f t="shared" si="0"/>
        <v>#REF!</v>
      </c>
      <c r="BQ8" s="228" t="e">
        <f t="shared" si="0"/>
        <v>#REF!</v>
      </c>
      <c r="BR8" s="228" t="e">
        <f t="shared" si="0"/>
        <v>#REF!</v>
      </c>
      <c r="BS8" s="228" t="e">
        <f t="shared" si="0"/>
        <v>#REF!</v>
      </c>
      <c r="BT8" s="228" t="e">
        <f t="shared" si="0"/>
        <v>#REF!</v>
      </c>
      <c r="BU8" s="228" t="e">
        <f t="shared" si="0"/>
        <v>#REF!</v>
      </c>
      <c r="BV8" s="228" t="e">
        <f t="shared" si="0"/>
        <v>#REF!</v>
      </c>
      <c r="BW8" s="228" t="e">
        <f t="shared" si="0"/>
        <v>#REF!</v>
      </c>
    </row>
    <row r="9" spans="1:75">
      <c r="A9" s="224">
        <v>4</v>
      </c>
      <c r="B9" s="229" t="e">
        <f>#REF!</f>
        <v>#REF!</v>
      </c>
      <c r="C9" s="229" t="e">
        <f>#REF!</f>
        <v>#REF!</v>
      </c>
      <c r="D9" s="229" t="e">
        <f>#REF!</f>
        <v>#REF!</v>
      </c>
      <c r="E9" s="229" t="e">
        <f>#REF!</f>
        <v>#REF!</v>
      </c>
      <c r="F9" s="229" t="e">
        <f>#REF!</f>
        <v>#REF!</v>
      </c>
      <c r="G9" s="229" t="e">
        <f>#REF!</f>
        <v>#REF!</v>
      </c>
      <c r="H9" s="229" t="e">
        <f>#REF!</f>
        <v>#REF!</v>
      </c>
      <c r="I9" s="229" t="e">
        <f>#REF!</f>
        <v>#REF!</v>
      </c>
      <c r="J9" s="229" t="e">
        <f>#REF!</f>
        <v>#REF!</v>
      </c>
      <c r="K9" s="229" t="e">
        <f>#REF!</f>
        <v>#REF!</v>
      </c>
      <c r="L9" s="229" t="e">
        <f>#REF!</f>
        <v>#REF!</v>
      </c>
      <c r="M9" s="229" t="e">
        <f>#REF!</f>
        <v>#REF!</v>
      </c>
      <c r="N9" s="229" t="e">
        <f>#REF!</f>
        <v>#REF!</v>
      </c>
      <c r="O9" s="229" t="e">
        <f>#REF!</f>
        <v>#REF!</v>
      </c>
      <c r="P9" s="229" t="e">
        <f>#REF!</f>
        <v>#REF!</v>
      </c>
      <c r="Q9" s="229" t="e">
        <f>#REF!</f>
        <v>#REF!</v>
      </c>
      <c r="R9" s="229" t="e">
        <f>#REF!</f>
        <v>#REF!</v>
      </c>
      <c r="S9" s="229" t="e">
        <f>#REF!</f>
        <v>#REF!</v>
      </c>
      <c r="T9" s="229" t="e">
        <f>#REF!</f>
        <v>#REF!</v>
      </c>
      <c r="U9" s="229" t="e">
        <f>#REF!</f>
        <v>#REF!</v>
      </c>
      <c r="V9" s="229" t="e">
        <f>#REF!</f>
        <v>#REF!</v>
      </c>
      <c r="W9" s="229" t="e">
        <f>#REF!</f>
        <v>#REF!</v>
      </c>
      <c r="X9" s="229" t="e">
        <f>#REF!</f>
        <v>#REF!</v>
      </c>
      <c r="Y9" s="229" t="e">
        <f>#REF!</f>
        <v>#REF!</v>
      </c>
      <c r="AA9" s="228" t="e">
        <f>#REF!</f>
        <v>#REF!</v>
      </c>
      <c r="AB9" s="228" t="e">
        <f>#REF!</f>
        <v>#REF!</v>
      </c>
      <c r="AC9" s="228" t="e">
        <f>#REF!</f>
        <v>#REF!</v>
      </c>
      <c r="AD9" s="228" t="e">
        <f>#REF!</f>
        <v>#REF!</v>
      </c>
      <c r="AE9" s="228" t="e">
        <f>#REF!</f>
        <v>#REF!</v>
      </c>
      <c r="AF9" s="228" t="e">
        <f>#REF!</f>
        <v>#REF!</v>
      </c>
      <c r="AG9" s="228" t="e">
        <f>#REF!</f>
        <v>#REF!</v>
      </c>
      <c r="AH9" s="228" t="e">
        <f>#REF!</f>
        <v>#REF!</v>
      </c>
      <c r="AI9" s="228" t="e">
        <f>#REF!</f>
        <v>#REF!</v>
      </c>
      <c r="AJ9" s="228" t="e">
        <f>#REF!</f>
        <v>#REF!</v>
      </c>
      <c r="AK9" s="228" t="e">
        <f>#REF!</f>
        <v>#REF!</v>
      </c>
      <c r="AL9" s="228" t="e">
        <f>#REF!</f>
        <v>#REF!</v>
      </c>
      <c r="AM9" s="228" t="e">
        <f>#REF!</f>
        <v>#REF!</v>
      </c>
      <c r="AN9" s="228" t="e">
        <f>#REF!</f>
        <v>#REF!</v>
      </c>
      <c r="AO9" s="228" t="e">
        <f>#REF!</f>
        <v>#REF!</v>
      </c>
      <c r="AP9" s="228" t="e">
        <f>#REF!</f>
        <v>#REF!</v>
      </c>
      <c r="AQ9" s="228" t="e">
        <f>#REF!</f>
        <v>#REF!</v>
      </c>
      <c r="AR9" s="228" t="e">
        <f>#REF!</f>
        <v>#REF!</v>
      </c>
      <c r="AS9" s="228" t="e">
        <f>#REF!</f>
        <v>#REF!</v>
      </c>
      <c r="AT9" s="228" t="e">
        <f>#REF!</f>
        <v>#REF!</v>
      </c>
      <c r="AU9" s="228" t="e">
        <f>#REF!</f>
        <v>#REF!</v>
      </c>
      <c r="AV9" s="228" t="e">
        <f>#REF!</f>
        <v>#REF!</v>
      </c>
      <c r="AW9" s="228" t="e">
        <f>#REF!</f>
        <v>#REF!</v>
      </c>
      <c r="AX9" s="228" t="e">
        <f>#REF!</f>
        <v>#REF!</v>
      </c>
      <c r="AY9" s="228"/>
      <c r="AZ9" s="228" t="e">
        <f t="shared" si="1"/>
        <v>#REF!</v>
      </c>
      <c r="BA9" s="228" t="e">
        <f t="shared" si="0"/>
        <v>#REF!</v>
      </c>
      <c r="BB9" s="228" t="e">
        <f t="shared" si="0"/>
        <v>#REF!</v>
      </c>
      <c r="BC9" s="228" t="e">
        <f t="shared" si="0"/>
        <v>#REF!</v>
      </c>
      <c r="BD9" s="228" t="e">
        <f t="shared" si="0"/>
        <v>#REF!</v>
      </c>
      <c r="BE9" s="228" t="e">
        <f t="shared" si="0"/>
        <v>#REF!</v>
      </c>
      <c r="BF9" s="228" t="e">
        <f t="shared" si="0"/>
        <v>#REF!</v>
      </c>
      <c r="BG9" s="228" t="e">
        <f t="shared" si="0"/>
        <v>#REF!</v>
      </c>
      <c r="BH9" s="228" t="e">
        <f t="shared" si="0"/>
        <v>#REF!</v>
      </c>
      <c r="BI9" s="228" t="e">
        <f t="shared" si="0"/>
        <v>#REF!</v>
      </c>
      <c r="BJ9" s="228" t="e">
        <f t="shared" si="0"/>
        <v>#REF!</v>
      </c>
      <c r="BK9" s="228" t="e">
        <f t="shared" si="0"/>
        <v>#REF!</v>
      </c>
      <c r="BL9" s="228" t="e">
        <f t="shared" si="0"/>
        <v>#REF!</v>
      </c>
      <c r="BM9" s="228" t="e">
        <f t="shared" si="0"/>
        <v>#REF!</v>
      </c>
      <c r="BN9" s="228" t="e">
        <f t="shared" si="0"/>
        <v>#REF!</v>
      </c>
      <c r="BO9" s="228" t="e">
        <f t="shared" si="0"/>
        <v>#REF!</v>
      </c>
      <c r="BP9" s="228" t="e">
        <f t="shared" si="0"/>
        <v>#REF!</v>
      </c>
      <c r="BQ9" s="228" t="e">
        <f t="shared" si="0"/>
        <v>#REF!</v>
      </c>
      <c r="BR9" s="228" t="e">
        <f t="shared" si="0"/>
        <v>#REF!</v>
      </c>
      <c r="BS9" s="228" t="e">
        <f t="shared" si="0"/>
        <v>#REF!</v>
      </c>
      <c r="BT9" s="228" t="e">
        <f t="shared" si="0"/>
        <v>#REF!</v>
      </c>
      <c r="BU9" s="228" t="e">
        <f t="shared" si="0"/>
        <v>#REF!</v>
      </c>
      <c r="BV9" s="228" t="e">
        <f t="shared" si="0"/>
        <v>#REF!</v>
      </c>
      <c r="BW9" s="228" t="e">
        <f t="shared" si="0"/>
        <v>#REF!</v>
      </c>
    </row>
    <row r="10" spans="1:75">
      <c r="A10" s="224">
        <v>5</v>
      </c>
      <c r="B10" s="229" t="e">
        <f>#REF!</f>
        <v>#REF!</v>
      </c>
      <c r="C10" s="229" t="e">
        <f>#REF!</f>
        <v>#REF!</v>
      </c>
      <c r="D10" s="229" t="e">
        <f>#REF!</f>
        <v>#REF!</v>
      </c>
      <c r="E10" s="229" t="e">
        <f>#REF!</f>
        <v>#REF!</v>
      </c>
      <c r="F10" s="229" t="e">
        <f>#REF!</f>
        <v>#REF!</v>
      </c>
      <c r="G10" s="229" t="e">
        <f>#REF!</f>
        <v>#REF!</v>
      </c>
      <c r="H10" s="229" t="e">
        <f>#REF!</f>
        <v>#REF!</v>
      </c>
      <c r="I10" s="229" t="e">
        <f>#REF!</f>
        <v>#REF!</v>
      </c>
      <c r="J10" s="229" t="e">
        <f>#REF!</f>
        <v>#REF!</v>
      </c>
      <c r="K10" s="229" t="e">
        <f>#REF!</f>
        <v>#REF!</v>
      </c>
      <c r="L10" s="229" t="e">
        <f>#REF!</f>
        <v>#REF!</v>
      </c>
      <c r="M10" s="229" t="e">
        <f>#REF!</f>
        <v>#REF!</v>
      </c>
      <c r="N10" s="229" t="e">
        <f>#REF!</f>
        <v>#REF!</v>
      </c>
      <c r="O10" s="229" t="e">
        <f>#REF!</f>
        <v>#REF!</v>
      </c>
      <c r="P10" s="229" t="e">
        <f>#REF!</f>
        <v>#REF!</v>
      </c>
      <c r="Q10" s="229" t="e">
        <f>#REF!</f>
        <v>#REF!</v>
      </c>
      <c r="R10" s="229" t="e">
        <f>#REF!</f>
        <v>#REF!</v>
      </c>
      <c r="S10" s="229" t="e">
        <f>#REF!</f>
        <v>#REF!</v>
      </c>
      <c r="T10" s="229" t="e">
        <f>#REF!</f>
        <v>#REF!</v>
      </c>
      <c r="U10" s="229" t="e">
        <f>#REF!</f>
        <v>#REF!</v>
      </c>
      <c r="V10" s="229" t="e">
        <f>#REF!</f>
        <v>#REF!</v>
      </c>
      <c r="W10" s="229" t="e">
        <f>#REF!</f>
        <v>#REF!</v>
      </c>
      <c r="X10" s="229" t="e">
        <f>#REF!</f>
        <v>#REF!</v>
      </c>
      <c r="Y10" s="229" t="e">
        <f>#REF!</f>
        <v>#REF!</v>
      </c>
      <c r="AA10" s="228" t="e">
        <f>#REF!</f>
        <v>#REF!</v>
      </c>
      <c r="AB10" s="228" t="e">
        <f>#REF!</f>
        <v>#REF!</v>
      </c>
      <c r="AC10" s="228" t="e">
        <f>#REF!</f>
        <v>#REF!</v>
      </c>
      <c r="AD10" s="228" t="e">
        <f>#REF!</f>
        <v>#REF!</v>
      </c>
      <c r="AE10" s="228" t="e">
        <f>#REF!</f>
        <v>#REF!</v>
      </c>
      <c r="AF10" s="228" t="e">
        <f>#REF!</f>
        <v>#REF!</v>
      </c>
      <c r="AG10" s="228" t="e">
        <f>#REF!</f>
        <v>#REF!</v>
      </c>
      <c r="AH10" s="228" t="e">
        <f>#REF!</f>
        <v>#REF!</v>
      </c>
      <c r="AI10" s="228" t="e">
        <f>#REF!</f>
        <v>#REF!</v>
      </c>
      <c r="AJ10" s="228" t="e">
        <f>#REF!</f>
        <v>#REF!</v>
      </c>
      <c r="AK10" s="228" t="e">
        <f>#REF!</f>
        <v>#REF!</v>
      </c>
      <c r="AL10" s="228" t="e">
        <f>#REF!</f>
        <v>#REF!</v>
      </c>
      <c r="AM10" s="228" t="e">
        <f>#REF!</f>
        <v>#REF!</v>
      </c>
      <c r="AN10" s="228" t="e">
        <f>#REF!</f>
        <v>#REF!</v>
      </c>
      <c r="AO10" s="228" t="e">
        <f>#REF!</f>
        <v>#REF!</v>
      </c>
      <c r="AP10" s="228" t="e">
        <f>#REF!</f>
        <v>#REF!</v>
      </c>
      <c r="AQ10" s="228" t="e">
        <f>#REF!</f>
        <v>#REF!</v>
      </c>
      <c r="AR10" s="228" t="e">
        <f>#REF!</f>
        <v>#REF!</v>
      </c>
      <c r="AS10" s="228" t="e">
        <f>#REF!</f>
        <v>#REF!</v>
      </c>
      <c r="AT10" s="228" t="e">
        <f>#REF!</f>
        <v>#REF!</v>
      </c>
      <c r="AU10" s="228" t="e">
        <f>#REF!</f>
        <v>#REF!</v>
      </c>
      <c r="AV10" s="228" t="e">
        <f>#REF!</f>
        <v>#REF!</v>
      </c>
      <c r="AW10" s="228" t="e">
        <f>#REF!</f>
        <v>#REF!</v>
      </c>
      <c r="AX10" s="228" t="e">
        <f>#REF!</f>
        <v>#REF!</v>
      </c>
      <c r="AY10" s="228"/>
      <c r="AZ10" s="228" t="e">
        <f t="shared" si="1"/>
        <v>#REF!</v>
      </c>
      <c r="BA10" s="228" t="e">
        <f t="shared" si="0"/>
        <v>#REF!</v>
      </c>
      <c r="BB10" s="228" t="e">
        <f t="shared" si="0"/>
        <v>#REF!</v>
      </c>
      <c r="BC10" s="228" t="e">
        <f t="shared" si="0"/>
        <v>#REF!</v>
      </c>
      <c r="BD10" s="228" t="e">
        <f t="shared" si="0"/>
        <v>#REF!</v>
      </c>
      <c r="BE10" s="228" t="e">
        <f t="shared" si="0"/>
        <v>#REF!</v>
      </c>
      <c r="BF10" s="228" t="e">
        <f t="shared" si="0"/>
        <v>#REF!</v>
      </c>
      <c r="BG10" s="228" t="e">
        <f t="shared" si="0"/>
        <v>#REF!</v>
      </c>
      <c r="BH10" s="228" t="e">
        <f t="shared" si="0"/>
        <v>#REF!</v>
      </c>
      <c r="BI10" s="228" t="e">
        <f t="shared" si="0"/>
        <v>#REF!</v>
      </c>
      <c r="BJ10" s="228" t="e">
        <f t="shared" si="0"/>
        <v>#REF!</v>
      </c>
      <c r="BK10" s="228" t="e">
        <f t="shared" si="0"/>
        <v>#REF!</v>
      </c>
      <c r="BL10" s="228" t="e">
        <f t="shared" si="0"/>
        <v>#REF!</v>
      </c>
      <c r="BM10" s="228" t="e">
        <f t="shared" si="0"/>
        <v>#REF!</v>
      </c>
      <c r="BN10" s="228" t="e">
        <f t="shared" si="0"/>
        <v>#REF!</v>
      </c>
      <c r="BO10" s="228" t="e">
        <f t="shared" si="0"/>
        <v>#REF!</v>
      </c>
      <c r="BP10" s="228" t="e">
        <f t="shared" si="0"/>
        <v>#REF!</v>
      </c>
      <c r="BQ10" s="228" t="e">
        <f t="shared" si="0"/>
        <v>#REF!</v>
      </c>
      <c r="BR10" s="228" t="e">
        <f t="shared" si="0"/>
        <v>#REF!</v>
      </c>
      <c r="BS10" s="228" t="e">
        <f t="shared" si="0"/>
        <v>#REF!</v>
      </c>
      <c r="BT10" s="228" t="e">
        <f t="shared" si="0"/>
        <v>#REF!</v>
      </c>
      <c r="BU10" s="228" t="e">
        <f t="shared" si="0"/>
        <v>#REF!</v>
      </c>
      <c r="BV10" s="228" t="e">
        <f t="shared" si="0"/>
        <v>#REF!</v>
      </c>
      <c r="BW10" s="228" t="e">
        <f t="shared" si="0"/>
        <v>#REF!</v>
      </c>
    </row>
    <row r="11" spans="1:75">
      <c r="A11" s="224">
        <v>6</v>
      </c>
      <c r="B11" s="229" t="e">
        <f>#REF!</f>
        <v>#REF!</v>
      </c>
      <c r="C11" s="229" t="e">
        <f>#REF!</f>
        <v>#REF!</v>
      </c>
      <c r="D11" s="229" t="e">
        <f>#REF!</f>
        <v>#REF!</v>
      </c>
      <c r="E11" s="229" t="e">
        <f>#REF!</f>
        <v>#REF!</v>
      </c>
      <c r="F11" s="229" t="e">
        <f>#REF!</f>
        <v>#REF!</v>
      </c>
      <c r="G11" s="229" t="e">
        <f>#REF!</f>
        <v>#REF!</v>
      </c>
      <c r="H11" s="229" t="e">
        <f>#REF!</f>
        <v>#REF!</v>
      </c>
      <c r="I11" s="229" t="e">
        <f>#REF!</f>
        <v>#REF!</v>
      </c>
      <c r="J11" s="229" t="e">
        <f>#REF!</f>
        <v>#REF!</v>
      </c>
      <c r="K11" s="229" t="e">
        <f>#REF!</f>
        <v>#REF!</v>
      </c>
      <c r="L11" s="229" t="e">
        <f>#REF!</f>
        <v>#REF!</v>
      </c>
      <c r="M11" s="229" t="e">
        <f>#REF!</f>
        <v>#REF!</v>
      </c>
      <c r="N11" s="229" t="e">
        <f>#REF!</f>
        <v>#REF!</v>
      </c>
      <c r="O11" s="229" t="e">
        <f>#REF!</f>
        <v>#REF!</v>
      </c>
      <c r="P11" s="229" t="e">
        <f>#REF!</f>
        <v>#REF!</v>
      </c>
      <c r="Q11" s="229" t="e">
        <f>#REF!</f>
        <v>#REF!</v>
      </c>
      <c r="R11" s="229" t="e">
        <f>#REF!</f>
        <v>#REF!</v>
      </c>
      <c r="S11" s="229" t="e">
        <f>#REF!</f>
        <v>#REF!</v>
      </c>
      <c r="T11" s="229" t="e">
        <f>#REF!</f>
        <v>#REF!</v>
      </c>
      <c r="U11" s="229" t="e">
        <f>#REF!</f>
        <v>#REF!</v>
      </c>
      <c r="V11" s="229" t="e">
        <f>#REF!</f>
        <v>#REF!</v>
      </c>
      <c r="W11" s="229" t="e">
        <f>#REF!</f>
        <v>#REF!</v>
      </c>
      <c r="X11" s="229" t="e">
        <f>#REF!</f>
        <v>#REF!</v>
      </c>
      <c r="Y11" s="229" t="e">
        <f>#REF!</f>
        <v>#REF!</v>
      </c>
      <c r="AA11" s="228" t="e">
        <f>#REF!</f>
        <v>#REF!</v>
      </c>
      <c r="AB11" s="228" t="e">
        <f>#REF!</f>
        <v>#REF!</v>
      </c>
      <c r="AC11" s="228" t="e">
        <f>#REF!</f>
        <v>#REF!</v>
      </c>
      <c r="AD11" s="228" t="e">
        <f>#REF!</f>
        <v>#REF!</v>
      </c>
      <c r="AE11" s="228" t="e">
        <f>#REF!</f>
        <v>#REF!</v>
      </c>
      <c r="AF11" s="228" t="e">
        <f>#REF!</f>
        <v>#REF!</v>
      </c>
      <c r="AG11" s="228" t="e">
        <f>#REF!</f>
        <v>#REF!</v>
      </c>
      <c r="AH11" s="228" t="e">
        <f>#REF!</f>
        <v>#REF!</v>
      </c>
      <c r="AI11" s="228" t="e">
        <f>#REF!</f>
        <v>#REF!</v>
      </c>
      <c r="AJ11" s="228" t="e">
        <f>#REF!</f>
        <v>#REF!</v>
      </c>
      <c r="AK11" s="228" t="e">
        <f>#REF!</f>
        <v>#REF!</v>
      </c>
      <c r="AL11" s="228" t="e">
        <f>#REF!</f>
        <v>#REF!</v>
      </c>
      <c r="AM11" s="228" t="e">
        <f>#REF!</f>
        <v>#REF!</v>
      </c>
      <c r="AN11" s="228" t="e">
        <f>#REF!</f>
        <v>#REF!</v>
      </c>
      <c r="AO11" s="228" t="e">
        <f>#REF!</f>
        <v>#REF!</v>
      </c>
      <c r="AP11" s="228" t="e">
        <f>#REF!</f>
        <v>#REF!</v>
      </c>
      <c r="AQ11" s="228" t="e">
        <f>#REF!</f>
        <v>#REF!</v>
      </c>
      <c r="AR11" s="228" t="e">
        <f>#REF!</f>
        <v>#REF!</v>
      </c>
      <c r="AS11" s="228" t="e">
        <f>#REF!</f>
        <v>#REF!</v>
      </c>
      <c r="AT11" s="228" t="e">
        <f>#REF!</f>
        <v>#REF!</v>
      </c>
      <c r="AU11" s="228" t="e">
        <f>#REF!</f>
        <v>#REF!</v>
      </c>
      <c r="AV11" s="228" t="e">
        <f>#REF!</f>
        <v>#REF!</v>
      </c>
      <c r="AW11" s="228" t="e">
        <f>#REF!</f>
        <v>#REF!</v>
      </c>
      <c r="AX11" s="228" t="e">
        <f>#REF!</f>
        <v>#REF!</v>
      </c>
      <c r="AY11" s="228"/>
      <c r="AZ11" s="228" t="e">
        <f t="shared" si="1"/>
        <v>#REF!</v>
      </c>
      <c r="BA11" s="228" t="e">
        <f t="shared" si="0"/>
        <v>#REF!</v>
      </c>
      <c r="BB11" s="228" t="e">
        <f t="shared" si="0"/>
        <v>#REF!</v>
      </c>
      <c r="BC11" s="228" t="e">
        <f t="shared" si="0"/>
        <v>#REF!</v>
      </c>
      <c r="BD11" s="228" t="e">
        <f t="shared" si="0"/>
        <v>#REF!</v>
      </c>
      <c r="BE11" s="228" t="e">
        <f t="shared" si="0"/>
        <v>#REF!</v>
      </c>
      <c r="BF11" s="228" t="e">
        <f t="shared" si="0"/>
        <v>#REF!</v>
      </c>
      <c r="BG11" s="228" t="e">
        <f t="shared" si="0"/>
        <v>#REF!</v>
      </c>
      <c r="BH11" s="228" t="e">
        <f t="shared" si="0"/>
        <v>#REF!</v>
      </c>
      <c r="BI11" s="228" t="e">
        <f t="shared" si="0"/>
        <v>#REF!</v>
      </c>
      <c r="BJ11" s="228" t="e">
        <f t="shared" si="0"/>
        <v>#REF!</v>
      </c>
      <c r="BK11" s="228" t="e">
        <f t="shared" si="0"/>
        <v>#REF!</v>
      </c>
      <c r="BL11" s="228" t="e">
        <f t="shared" si="0"/>
        <v>#REF!</v>
      </c>
      <c r="BM11" s="228" t="e">
        <f t="shared" si="0"/>
        <v>#REF!</v>
      </c>
      <c r="BN11" s="228" t="e">
        <f t="shared" si="0"/>
        <v>#REF!</v>
      </c>
      <c r="BO11" s="228" t="e">
        <f t="shared" si="0"/>
        <v>#REF!</v>
      </c>
      <c r="BP11" s="228" t="e">
        <f t="shared" si="0"/>
        <v>#REF!</v>
      </c>
      <c r="BQ11" s="228" t="e">
        <f t="shared" si="0"/>
        <v>#REF!</v>
      </c>
      <c r="BR11" s="228" t="e">
        <f t="shared" si="0"/>
        <v>#REF!</v>
      </c>
      <c r="BS11" s="228" t="e">
        <f t="shared" si="0"/>
        <v>#REF!</v>
      </c>
      <c r="BT11" s="228" t="e">
        <f t="shared" si="0"/>
        <v>#REF!</v>
      </c>
      <c r="BU11" s="228" t="e">
        <f t="shared" si="0"/>
        <v>#REF!</v>
      </c>
      <c r="BV11" s="228" t="e">
        <f t="shared" si="0"/>
        <v>#REF!</v>
      </c>
      <c r="BW11" s="228" t="e">
        <f t="shared" si="0"/>
        <v>#REF!</v>
      </c>
    </row>
    <row r="12" spans="1:75">
      <c r="A12" s="224">
        <v>7</v>
      </c>
      <c r="B12" s="229" t="e">
        <f>#REF!</f>
        <v>#REF!</v>
      </c>
      <c r="C12" s="229" t="e">
        <f>#REF!</f>
        <v>#REF!</v>
      </c>
      <c r="D12" s="229" t="e">
        <f>#REF!</f>
        <v>#REF!</v>
      </c>
      <c r="E12" s="229" t="e">
        <f>#REF!</f>
        <v>#REF!</v>
      </c>
      <c r="F12" s="229" t="e">
        <f>#REF!</f>
        <v>#REF!</v>
      </c>
      <c r="G12" s="229" t="e">
        <f>#REF!</f>
        <v>#REF!</v>
      </c>
      <c r="H12" s="229" t="e">
        <f>#REF!</f>
        <v>#REF!</v>
      </c>
      <c r="I12" s="229" t="e">
        <f>#REF!</f>
        <v>#REF!</v>
      </c>
      <c r="J12" s="229" t="e">
        <f>#REF!</f>
        <v>#REF!</v>
      </c>
      <c r="K12" s="229" t="e">
        <f>#REF!</f>
        <v>#REF!</v>
      </c>
      <c r="L12" s="229" t="e">
        <f>#REF!</f>
        <v>#REF!</v>
      </c>
      <c r="M12" s="229" t="e">
        <f>#REF!</f>
        <v>#REF!</v>
      </c>
      <c r="N12" s="229" t="e">
        <f>#REF!</f>
        <v>#REF!</v>
      </c>
      <c r="O12" s="229" t="e">
        <f>#REF!</f>
        <v>#REF!</v>
      </c>
      <c r="P12" s="229" t="e">
        <f>#REF!</f>
        <v>#REF!</v>
      </c>
      <c r="Q12" s="229" t="e">
        <f>#REF!</f>
        <v>#REF!</v>
      </c>
      <c r="R12" s="229" t="e">
        <f>#REF!</f>
        <v>#REF!</v>
      </c>
      <c r="S12" s="229" t="e">
        <f>#REF!</f>
        <v>#REF!</v>
      </c>
      <c r="T12" s="229" t="e">
        <f>#REF!</f>
        <v>#REF!</v>
      </c>
      <c r="U12" s="229" t="e">
        <f>#REF!</f>
        <v>#REF!</v>
      </c>
      <c r="V12" s="229" t="e">
        <f>#REF!</f>
        <v>#REF!</v>
      </c>
      <c r="W12" s="229" t="e">
        <f>#REF!</f>
        <v>#REF!</v>
      </c>
      <c r="X12" s="229" t="e">
        <f>#REF!</f>
        <v>#REF!</v>
      </c>
      <c r="Y12" s="229" t="e">
        <f>#REF!</f>
        <v>#REF!</v>
      </c>
      <c r="AA12" s="228" t="e">
        <f>#REF!</f>
        <v>#REF!</v>
      </c>
      <c r="AB12" s="228" t="e">
        <f>#REF!</f>
        <v>#REF!</v>
      </c>
      <c r="AC12" s="228" t="e">
        <f>#REF!</f>
        <v>#REF!</v>
      </c>
      <c r="AD12" s="228" t="e">
        <f>#REF!</f>
        <v>#REF!</v>
      </c>
      <c r="AE12" s="228" t="e">
        <f>#REF!</f>
        <v>#REF!</v>
      </c>
      <c r="AF12" s="228" t="e">
        <f>#REF!</f>
        <v>#REF!</v>
      </c>
      <c r="AG12" s="228" t="e">
        <f>#REF!</f>
        <v>#REF!</v>
      </c>
      <c r="AH12" s="228" t="e">
        <f>#REF!</f>
        <v>#REF!</v>
      </c>
      <c r="AI12" s="228" t="e">
        <f>#REF!</f>
        <v>#REF!</v>
      </c>
      <c r="AJ12" s="228" t="e">
        <f>#REF!</f>
        <v>#REF!</v>
      </c>
      <c r="AK12" s="228" t="e">
        <f>#REF!</f>
        <v>#REF!</v>
      </c>
      <c r="AL12" s="228" t="e">
        <f>#REF!</f>
        <v>#REF!</v>
      </c>
      <c r="AM12" s="228" t="e">
        <f>#REF!</f>
        <v>#REF!</v>
      </c>
      <c r="AN12" s="228" t="e">
        <f>#REF!</f>
        <v>#REF!</v>
      </c>
      <c r="AO12" s="228" t="e">
        <f>#REF!</f>
        <v>#REF!</v>
      </c>
      <c r="AP12" s="228" t="e">
        <f>#REF!</f>
        <v>#REF!</v>
      </c>
      <c r="AQ12" s="228" t="e">
        <f>#REF!</f>
        <v>#REF!</v>
      </c>
      <c r="AR12" s="228" t="e">
        <f>#REF!</f>
        <v>#REF!</v>
      </c>
      <c r="AS12" s="228" t="e">
        <f>#REF!</f>
        <v>#REF!</v>
      </c>
      <c r="AT12" s="228" t="e">
        <f>#REF!</f>
        <v>#REF!</v>
      </c>
      <c r="AU12" s="228" t="e">
        <f>#REF!</f>
        <v>#REF!</v>
      </c>
      <c r="AV12" s="228" t="e">
        <f>#REF!</f>
        <v>#REF!</v>
      </c>
      <c r="AW12" s="228" t="e">
        <f>#REF!</f>
        <v>#REF!</v>
      </c>
      <c r="AX12" s="228" t="e">
        <f>#REF!</f>
        <v>#REF!</v>
      </c>
      <c r="AY12" s="228"/>
      <c r="AZ12" s="228" t="e">
        <f t="shared" si="1"/>
        <v>#REF!</v>
      </c>
      <c r="BA12" s="228" t="e">
        <f t="shared" si="0"/>
        <v>#REF!</v>
      </c>
      <c r="BB12" s="228" t="e">
        <f t="shared" si="0"/>
        <v>#REF!</v>
      </c>
      <c r="BC12" s="228" t="e">
        <f t="shared" si="0"/>
        <v>#REF!</v>
      </c>
      <c r="BD12" s="228" t="e">
        <f t="shared" si="0"/>
        <v>#REF!</v>
      </c>
      <c r="BE12" s="228" t="e">
        <f t="shared" si="0"/>
        <v>#REF!</v>
      </c>
      <c r="BF12" s="228" t="e">
        <f t="shared" si="0"/>
        <v>#REF!</v>
      </c>
      <c r="BG12" s="228" t="e">
        <f t="shared" si="0"/>
        <v>#REF!</v>
      </c>
      <c r="BH12" s="228" t="e">
        <f t="shared" si="0"/>
        <v>#REF!</v>
      </c>
      <c r="BI12" s="228" t="e">
        <f t="shared" si="0"/>
        <v>#REF!</v>
      </c>
      <c r="BJ12" s="228" t="e">
        <f t="shared" si="0"/>
        <v>#REF!</v>
      </c>
      <c r="BK12" s="228" t="e">
        <f t="shared" si="0"/>
        <v>#REF!</v>
      </c>
      <c r="BL12" s="228" t="e">
        <f t="shared" si="0"/>
        <v>#REF!</v>
      </c>
      <c r="BM12" s="228" t="e">
        <f t="shared" si="0"/>
        <v>#REF!</v>
      </c>
      <c r="BN12" s="228" t="e">
        <f t="shared" si="0"/>
        <v>#REF!</v>
      </c>
      <c r="BO12" s="228" t="e">
        <f t="shared" si="0"/>
        <v>#REF!</v>
      </c>
      <c r="BP12" s="228" t="e">
        <f t="shared" si="0"/>
        <v>#REF!</v>
      </c>
      <c r="BQ12" s="228" t="e">
        <f t="shared" si="0"/>
        <v>#REF!</v>
      </c>
      <c r="BR12" s="228" t="e">
        <f t="shared" si="0"/>
        <v>#REF!</v>
      </c>
      <c r="BS12" s="228" t="e">
        <f t="shared" si="0"/>
        <v>#REF!</v>
      </c>
      <c r="BT12" s="228" t="e">
        <f t="shared" si="0"/>
        <v>#REF!</v>
      </c>
      <c r="BU12" s="228" t="e">
        <f t="shared" si="0"/>
        <v>#REF!</v>
      </c>
      <c r="BV12" s="228" t="e">
        <f t="shared" si="0"/>
        <v>#REF!</v>
      </c>
      <c r="BW12" s="228" t="e">
        <f t="shared" si="0"/>
        <v>#REF!</v>
      </c>
    </row>
    <row r="13" spans="1:75">
      <c r="A13" s="224">
        <v>8</v>
      </c>
      <c r="B13" s="229" t="e">
        <f>#REF!</f>
        <v>#REF!</v>
      </c>
      <c r="C13" s="229" t="e">
        <f>#REF!</f>
        <v>#REF!</v>
      </c>
      <c r="D13" s="229" t="e">
        <f>#REF!</f>
        <v>#REF!</v>
      </c>
      <c r="E13" s="229" t="e">
        <f>#REF!</f>
        <v>#REF!</v>
      </c>
      <c r="F13" s="229" t="e">
        <f>#REF!</f>
        <v>#REF!</v>
      </c>
      <c r="G13" s="229" t="e">
        <f>#REF!</f>
        <v>#REF!</v>
      </c>
      <c r="H13" s="229" t="e">
        <f>#REF!</f>
        <v>#REF!</v>
      </c>
      <c r="I13" s="229" t="e">
        <f>#REF!</f>
        <v>#REF!</v>
      </c>
      <c r="J13" s="229" t="e">
        <f>#REF!</f>
        <v>#REF!</v>
      </c>
      <c r="K13" s="229" t="e">
        <f>#REF!</f>
        <v>#REF!</v>
      </c>
      <c r="L13" s="229" t="e">
        <f>#REF!</f>
        <v>#REF!</v>
      </c>
      <c r="M13" s="229" t="e">
        <f>#REF!</f>
        <v>#REF!</v>
      </c>
      <c r="N13" s="229" t="e">
        <f>#REF!</f>
        <v>#REF!</v>
      </c>
      <c r="O13" s="229" t="e">
        <f>#REF!</f>
        <v>#REF!</v>
      </c>
      <c r="P13" s="229" t="e">
        <f>#REF!</f>
        <v>#REF!</v>
      </c>
      <c r="Q13" s="229" t="e">
        <f>#REF!</f>
        <v>#REF!</v>
      </c>
      <c r="R13" s="229" t="e">
        <f>#REF!</f>
        <v>#REF!</v>
      </c>
      <c r="S13" s="229" t="e">
        <f>#REF!</f>
        <v>#REF!</v>
      </c>
      <c r="T13" s="229" t="e">
        <f>#REF!</f>
        <v>#REF!</v>
      </c>
      <c r="U13" s="229" t="e">
        <f>#REF!</f>
        <v>#REF!</v>
      </c>
      <c r="V13" s="229" t="e">
        <f>#REF!</f>
        <v>#REF!</v>
      </c>
      <c r="W13" s="229" t="e">
        <f>#REF!</f>
        <v>#REF!</v>
      </c>
      <c r="X13" s="229" t="e">
        <f>#REF!</f>
        <v>#REF!</v>
      </c>
      <c r="Y13" s="229" t="e">
        <f>#REF!</f>
        <v>#REF!</v>
      </c>
      <c r="AA13" s="228" t="e">
        <f>#REF!</f>
        <v>#REF!</v>
      </c>
      <c r="AB13" s="228" t="e">
        <f>#REF!</f>
        <v>#REF!</v>
      </c>
      <c r="AC13" s="228" t="e">
        <f>#REF!</f>
        <v>#REF!</v>
      </c>
      <c r="AD13" s="228" t="e">
        <f>#REF!</f>
        <v>#REF!</v>
      </c>
      <c r="AE13" s="228" t="e">
        <f>#REF!</f>
        <v>#REF!</v>
      </c>
      <c r="AF13" s="228" t="e">
        <f>#REF!</f>
        <v>#REF!</v>
      </c>
      <c r="AG13" s="228" t="e">
        <f>#REF!</f>
        <v>#REF!</v>
      </c>
      <c r="AH13" s="228" t="e">
        <f>#REF!</f>
        <v>#REF!</v>
      </c>
      <c r="AI13" s="228" t="e">
        <f>#REF!</f>
        <v>#REF!</v>
      </c>
      <c r="AJ13" s="228" t="e">
        <f>#REF!</f>
        <v>#REF!</v>
      </c>
      <c r="AK13" s="228" t="e">
        <f>#REF!</f>
        <v>#REF!</v>
      </c>
      <c r="AL13" s="228" t="e">
        <f>#REF!</f>
        <v>#REF!</v>
      </c>
      <c r="AM13" s="228" t="e">
        <f>#REF!</f>
        <v>#REF!</v>
      </c>
      <c r="AN13" s="228" t="e">
        <f>#REF!</f>
        <v>#REF!</v>
      </c>
      <c r="AO13" s="228" t="e">
        <f>#REF!</f>
        <v>#REF!</v>
      </c>
      <c r="AP13" s="228" t="e">
        <f>#REF!</f>
        <v>#REF!</v>
      </c>
      <c r="AQ13" s="228" t="e">
        <f>#REF!</f>
        <v>#REF!</v>
      </c>
      <c r="AR13" s="228" t="e">
        <f>#REF!</f>
        <v>#REF!</v>
      </c>
      <c r="AS13" s="228" t="e">
        <f>#REF!</f>
        <v>#REF!</v>
      </c>
      <c r="AT13" s="228" t="e">
        <f>#REF!</f>
        <v>#REF!</v>
      </c>
      <c r="AU13" s="228" t="e">
        <f>#REF!</f>
        <v>#REF!</v>
      </c>
      <c r="AV13" s="228" t="e">
        <f>#REF!</f>
        <v>#REF!</v>
      </c>
      <c r="AW13" s="228" t="e">
        <f>#REF!</f>
        <v>#REF!</v>
      </c>
      <c r="AX13" s="228" t="e">
        <f>#REF!</f>
        <v>#REF!</v>
      </c>
      <c r="AY13" s="228"/>
      <c r="AZ13" s="228" t="e">
        <f t="shared" si="1"/>
        <v>#REF!</v>
      </c>
      <c r="BA13" s="228" t="e">
        <f t="shared" si="0"/>
        <v>#REF!</v>
      </c>
      <c r="BB13" s="228" t="e">
        <f t="shared" si="0"/>
        <v>#REF!</v>
      </c>
      <c r="BC13" s="228" t="e">
        <f t="shared" si="0"/>
        <v>#REF!</v>
      </c>
      <c r="BD13" s="228" t="e">
        <f t="shared" si="0"/>
        <v>#REF!</v>
      </c>
      <c r="BE13" s="228" t="e">
        <f t="shared" si="0"/>
        <v>#REF!</v>
      </c>
      <c r="BF13" s="228" t="e">
        <f t="shared" si="0"/>
        <v>#REF!</v>
      </c>
      <c r="BG13" s="228" t="e">
        <f t="shared" si="0"/>
        <v>#REF!</v>
      </c>
      <c r="BH13" s="228" t="e">
        <f t="shared" si="0"/>
        <v>#REF!</v>
      </c>
      <c r="BI13" s="228" t="e">
        <f t="shared" si="0"/>
        <v>#REF!</v>
      </c>
      <c r="BJ13" s="228" t="e">
        <f t="shared" si="0"/>
        <v>#REF!</v>
      </c>
      <c r="BK13" s="228" t="e">
        <f t="shared" si="0"/>
        <v>#REF!</v>
      </c>
      <c r="BL13" s="228" t="e">
        <f t="shared" si="0"/>
        <v>#REF!</v>
      </c>
      <c r="BM13" s="228" t="e">
        <f t="shared" si="0"/>
        <v>#REF!</v>
      </c>
      <c r="BN13" s="228" t="e">
        <f t="shared" si="0"/>
        <v>#REF!</v>
      </c>
      <c r="BO13" s="228" t="e">
        <f t="shared" si="0"/>
        <v>#REF!</v>
      </c>
      <c r="BP13" s="228" t="e">
        <f t="shared" si="0"/>
        <v>#REF!</v>
      </c>
      <c r="BQ13" s="228" t="e">
        <f t="shared" si="0"/>
        <v>#REF!</v>
      </c>
      <c r="BR13" s="228" t="e">
        <f t="shared" si="0"/>
        <v>#REF!</v>
      </c>
      <c r="BS13" s="228" t="e">
        <f t="shared" si="0"/>
        <v>#REF!</v>
      </c>
      <c r="BT13" s="228" t="e">
        <f t="shared" si="0"/>
        <v>#REF!</v>
      </c>
      <c r="BU13" s="228" t="e">
        <f t="shared" si="0"/>
        <v>#REF!</v>
      </c>
      <c r="BV13" s="228" t="e">
        <f t="shared" si="0"/>
        <v>#REF!</v>
      </c>
      <c r="BW13" s="228" t="e">
        <f t="shared" si="0"/>
        <v>#REF!</v>
      </c>
    </row>
    <row r="14" spans="1:75">
      <c r="A14" s="224">
        <v>9</v>
      </c>
      <c r="B14" s="229" t="e">
        <f>#REF!</f>
        <v>#REF!</v>
      </c>
      <c r="C14" s="229" t="e">
        <f>#REF!</f>
        <v>#REF!</v>
      </c>
      <c r="D14" s="229" t="e">
        <f>#REF!</f>
        <v>#REF!</v>
      </c>
      <c r="E14" s="229" t="e">
        <f>#REF!</f>
        <v>#REF!</v>
      </c>
      <c r="F14" s="229" t="e">
        <f>#REF!</f>
        <v>#REF!</v>
      </c>
      <c r="G14" s="229" t="e">
        <f>#REF!</f>
        <v>#REF!</v>
      </c>
      <c r="H14" s="229" t="e">
        <f>#REF!</f>
        <v>#REF!</v>
      </c>
      <c r="I14" s="229" t="e">
        <f>#REF!</f>
        <v>#REF!</v>
      </c>
      <c r="J14" s="229" t="e">
        <f>#REF!</f>
        <v>#REF!</v>
      </c>
      <c r="K14" s="229" t="e">
        <f>#REF!</f>
        <v>#REF!</v>
      </c>
      <c r="L14" s="229" t="e">
        <f>#REF!</f>
        <v>#REF!</v>
      </c>
      <c r="M14" s="229" t="e">
        <f>#REF!</f>
        <v>#REF!</v>
      </c>
      <c r="N14" s="229" t="e">
        <f>#REF!</f>
        <v>#REF!</v>
      </c>
      <c r="O14" s="229" t="e">
        <f>#REF!</f>
        <v>#REF!</v>
      </c>
      <c r="P14" s="229" t="e">
        <f>#REF!</f>
        <v>#REF!</v>
      </c>
      <c r="Q14" s="229" t="e">
        <f>#REF!</f>
        <v>#REF!</v>
      </c>
      <c r="R14" s="229" t="e">
        <f>#REF!</f>
        <v>#REF!</v>
      </c>
      <c r="S14" s="229" t="e">
        <f>#REF!</f>
        <v>#REF!</v>
      </c>
      <c r="T14" s="229" t="e">
        <f>#REF!</f>
        <v>#REF!</v>
      </c>
      <c r="U14" s="229" t="e">
        <f>#REF!</f>
        <v>#REF!</v>
      </c>
      <c r="V14" s="229" t="e">
        <f>#REF!</f>
        <v>#REF!</v>
      </c>
      <c r="W14" s="229" t="e">
        <f>#REF!</f>
        <v>#REF!</v>
      </c>
      <c r="X14" s="229" t="e">
        <f>#REF!</f>
        <v>#REF!</v>
      </c>
      <c r="Y14" s="229" t="e">
        <f>#REF!</f>
        <v>#REF!</v>
      </c>
      <c r="AA14" s="228" t="e">
        <f>#REF!</f>
        <v>#REF!</v>
      </c>
      <c r="AB14" s="228" t="e">
        <f>#REF!</f>
        <v>#REF!</v>
      </c>
      <c r="AC14" s="228" t="e">
        <f>#REF!</f>
        <v>#REF!</v>
      </c>
      <c r="AD14" s="228" t="e">
        <f>#REF!</f>
        <v>#REF!</v>
      </c>
      <c r="AE14" s="228" t="e">
        <f>#REF!</f>
        <v>#REF!</v>
      </c>
      <c r="AF14" s="228" t="e">
        <f>#REF!</f>
        <v>#REF!</v>
      </c>
      <c r="AG14" s="228" t="e">
        <f>#REF!</f>
        <v>#REF!</v>
      </c>
      <c r="AH14" s="228" t="e">
        <f>#REF!</f>
        <v>#REF!</v>
      </c>
      <c r="AI14" s="228" t="e">
        <f>#REF!</f>
        <v>#REF!</v>
      </c>
      <c r="AJ14" s="228" t="e">
        <f>#REF!</f>
        <v>#REF!</v>
      </c>
      <c r="AK14" s="228" t="e">
        <f>#REF!</f>
        <v>#REF!</v>
      </c>
      <c r="AL14" s="228" t="e">
        <f>#REF!</f>
        <v>#REF!</v>
      </c>
      <c r="AM14" s="228" t="e">
        <f>#REF!</f>
        <v>#REF!</v>
      </c>
      <c r="AN14" s="228" t="e">
        <f>#REF!</f>
        <v>#REF!</v>
      </c>
      <c r="AO14" s="228" t="e">
        <f>#REF!</f>
        <v>#REF!</v>
      </c>
      <c r="AP14" s="228" t="e">
        <f>#REF!</f>
        <v>#REF!</v>
      </c>
      <c r="AQ14" s="228" t="e">
        <f>#REF!</f>
        <v>#REF!</v>
      </c>
      <c r="AR14" s="228" t="e">
        <f>#REF!</f>
        <v>#REF!</v>
      </c>
      <c r="AS14" s="228" t="e">
        <f>#REF!</f>
        <v>#REF!</v>
      </c>
      <c r="AT14" s="228" t="e">
        <f>#REF!</f>
        <v>#REF!</v>
      </c>
      <c r="AU14" s="228" t="e">
        <f>#REF!</f>
        <v>#REF!</v>
      </c>
      <c r="AV14" s="228" t="e">
        <f>#REF!</f>
        <v>#REF!</v>
      </c>
      <c r="AW14" s="228" t="e">
        <f>#REF!</f>
        <v>#REF!</v>
      </c>
      <c r="AX14" s="228" t="e">
        <f>#REF!</f>
        <v>#REF!</v>
      </c>
      <c r="AY14" s="228"/>
      <c r="AZ14" s="228" t="e">
        <f t="shared" si="1"/>
        <v>#REF!</v>
      </c>
      <c r="BA14" s="228" t="e">
        <f t="shared" si="0"/>
        <v>#REF!</v>
      </c>
      <c r="BB14" s="228" t="e">
        <f t="shared" si="0"/>
        <v>#REF!</v>
      </c>
      <c r="BC14" s="228" t="e">
        <f t="shared" si="0"/>
        <v>#REF!</v>
      </c>
      <c r="BD14" s="228" t="e">
        <f t="shared" si="0"/>
        <v>#REF!</v>
      </c>
      <c r="BE14" s="228" t="e">
        <f t="shared" si="0"/>
        <v>#REF!</v>
      </c>
      <c r="BF14" s="228" t="e">
        <f t="shared" si="0"/>
        <v>#REF!</v>
      </c>
      <c r="BG14" s="228" t="e">
        <f t="shared" si="0"/>
        <v>#REF!</v>
      </c>
      <c r="BH14" s="228" t="e">
        <f t="shared" si="0"/>
        <v>#REF!</v>
      </c>
      <c r="BI14" s="228" t="e">
        <f t="shared" si="0"/>
        <v>#REF!</v>
      </c>
      <c r="BJ14" s="228" t="e">
        <f t="shared" si="0"/>
        <v>#REF!</v>
      </c>
      <c r="BK14" s="228" t="e">
        <f t="shared" si="0"/>
        <v>#REF!</v>
      </c>
      <c r="BL14" s="228" t="e">
        <f t="shared" si="0"/>
        <v>#REF!</v>
      </c>
      <c r="BM14" s="228" t="e">
        <f t="shared" si="0"/>
        <v>#REF!</v>
      </c>
      <c r="BN14" s="228" t="e">
        <f t="shared" si="0"/>
        <v>#REF!</v>
      </c>
      <c r="BO14" s="228" t="e">
        <f t="shared" si="0"/>
        <v>#REF!</v>
      </c>
      <c r="BP14" s="228" t="e">
        <f t="shared" si="0"/>
        <v>#REF!</v>
      </c>
      <c r="BQ14" s="228" t="e">
        <f t="shared" si="0"/>
        <v>#REF!</v>
      </c>
      <c r="BR14" s="228" t="e">
        <f t="shared" si="0"/>
        <v>#REF!</v>
      </c>
      <c r="BS14" s="228" t="e">
        <f t="shared" si="0"/>
        <v>#REF!</v>
      </c>
      <c r="BT14" s="228" t="e">
        <f t="shared" si="0"/>
        <v>#REF!</v>
      </c>
      <c r="BU14" s="228" t="e">
        <f t="shared" si="0"/>
        <v>#REF!</v>
      </c>
      <c r="BV14" s="228" t="e">
        <f t="shared" si="0"/>
        <v>#REF!</v>
      </c>
      <c r="BW14" s="228" t="e">
        <f t="shared" si="0"/>
        <v>#REF!</v>
      </c>
    </row>
    <row r="15" spans="1:75">
      <c r="A15" s="224">
        <v>10</v>
      </c>
      <c r="B15" s="229" t="e">
        <f>#REF!</f>
        <v>#REF!</v>
      </c>
      <c r="C15" s="229" t="e">
        <f>#REF!</f>
        <v>#REF!</v>
      </c>
      <c r="D15" s="229" t="e">
        <f>#REF!</f>
        <v>#REF!</v>
      </c>
      <c r="E15" s="229" t="e">
        <f>#REF!</f>
        <v>#REF!</v>
      </c>
      <c r="F15" s="229" t="e">
        <f>#REF!</f>
        <v>#REF!</v>
      </c>
      <c r="G15" s="229" t="e">
        <f>#REF!</f>
        <v>#REF!</v>
      </c>
      <c r="H15" s="229" t="e">
        <f>#REF!</f>
        <v>#REF!</v>
      </c>
      <c r="I15" s="229" t="e">
        <f>#REF!</f>
        <v>#REF!</v>
      </c>
      <c r="J15" s="229" t="e">
        <f>#REF!</f>
        <v>#REF!</v>
      </c>
      <c r="K15" s="229" t="e">
        <f>#REF!</f>
        <v>#REF!</v>
      </c>
      <c r="L15" s="229" t="e">
        <f>#REF!</f>
        <v>#REF!</v>
      </c>
      <c r="M15" s="229" t="e">
        <f>#REF!</f>
        <v>#REF!</v>
      </c>
      <c r="N15" s="229" t="e">
        <f>#REF!</f>
        <v>#REF!</v>
      </c>
      <c r="O15" s="229" t="e">
        <f>#REF!</f>
        <v>#REF!</v>
      </c>
      <c r="P15" s="229" t="e">
        <f>#REF!</f>
        <v>#REF!</v>
      </c>
      <c r="Q15" s="229" t="e">
        <f>#REF!</f>
        <v>#REF!</v>
      </c>
      <c r="R15" s="229" t="e">
        <f>#REF!</f>
        <v>#REF!</v>
      </c>
      <c r="S15" s="229" t="e">
        <f>#REF!</f>
        <v>#REF!</v>
      </c>
      <c r="T15" s="229" t="e">
        <f>#REF!</f>
        <v>#REF!</v>
      </c>
      <c r="U15" s="229" t="e">
        <f>#REF!</f>
        <v>#REF!</v>
      </c>
      <c r="V15" s="229" t="e">
        <f>#REF!</f>
        <v>#REF!</v>
      </c>
      <c r="W15" s="229" t="e">
        <f>#REF!</f>
        <v>#REF!</v>
      </c>
      <c r="X15" s="229" t="e">
        <f>#REF!</f>
        <v>#REF!</v>
      </c>
      <c r="Y15" s="229" t="e">
        <f>#REF!</f>
        <v>#REF!</v>
      </c>
      <c r="AA15" s="228" t="e">
        <f>#REF!</f>
        <v>#REF!</v>
      </c>
      <c r="AB15" s="228" t="e">
        <f>#REF!</f>
        <v>#REF!</v>
      </c>
      <c r="AC15" s="228" t="e">
        <f>#REF!</f>
        <v>#REF!</v>
      </c>
      <c r="AD15" s="228" t="e">
        <f>#REF!</f>
        <v>#REF!</v>
      </c>
      <c r="AE15" s="228" t="e">
        <f>#REF!</f>
        <v>#REF!</v>
      </c>
      <c r="AF15" s="228" t="e">
        <f>#REF!</f>
        <v>#REF!</v>
      </c>
      <c r="AG15" s="228" t="e">
        <f>#REF!</f>
        <v>#REF!</v>
      </c>
      <c r="AH15" s="228" t="e">
        <f>#REF!</f>
        <v>#REF!</v>
      </c>
      <c r="AI15" s="228" t="e">
        <f>#REF!</f>
        <v>#REF!</v>
      </c>
      <c r="AJ15" s="228" t="e">
        <f>#REF!</f>
        <v>#REF!</v>
      </c>
      <c r="AK15" s="228" t="e">
        <f>#REF!</f>
        <v>#REF!</v>
      </c>
      <c r="AL15" s="228" t="e">
        <f>#REF!</f>
        <v>#REF!</v>
      </c>
      <c r="AM15" s="228" t="e">
        <f>#REF!</f>
        <v>#REF!</v>
      </c>
      <c r="AN15" s="228" t="e">
        <f>#REF!</f>
        <v>#REF!</v>
      </c>
      <c r="AO15" s="228" t="e">
        <f>#REF!</f>
        <v>#REF!</v>
      </c>
      <c r="AP15" s="228" t="e">
        <f>#REF!</f>
        <v>#REF!</v>
      </c>
      <c r="AQ15" s="228" t="e">
        <f>#REF!</f>
        <v>#REF!</v>
      </c>
      <c r="AR15" s="228" t="e">
        <f>#REF!</f>
        <v>#REF!</v>
      </c>
      <c r="AS15" s="228" t="e">
        <f>#REF!</f>
        <v>#REF!</v>
      </c>
      <c r="AT15" s="228" t="e">
        <f>#REF!</f>
        <v>#REF!</v>
      </c>
      <c r="AU15" s="228" t="e">
        <f>#REF!</f>
        <v>#REF!</v>
      </c>
      <c r="AV15" s="228" t="e">
        <f>#REF!</f>
        <v>#REF!</v>
      </c>
      <c r="AW15" s="228" t="e">
        <f>#REF!</f>
        <v>#REF!</v>
      </c>
      <c r="AX15" s="228" t="e">
        <f>#REF!</f>
        <v>#REF!</v>
      </c>
      <c r="AY15" s="228"/>
      <c r="AZ15" s="228" t="e">
        <f t="shared" si="1"/>
        <v>#REF!</v>
      </c>
      <c r="BA15" s="228" t="e">
        <f t="shared" si="0"/>
        <v>#REF!</v>
      </c>
      <c r="BB15" s="228" t="e">
        <f t="shared" si="0"/>
        <v>#REF!</v>
      </c>
      <c r="BC15" s="228" t="e">
        <f t="shared" si="0"/>
        <v>#REF!</v>
      </c>
      <c r="BD15" s="228" t="e">
        <f t="shared" si="0"/>
        <v>#REF!</v>
      </c>
      <c r="BE15" s="228" t="e">
        <f t="shared" si="0"/>
        <v>#REF!</v>
      </c>
      <c r="BF15" s="228" t="e">
        <f t="shared" si="0"/>
        <v>#REF!</v>
      </c>
      <c r="BG15" s="228" t="e">
        <f t="shared" si="0"/>
        <v>#REF!</v>
      </c>
      <c r="BH15" s="228" t="e">
        <f t="shared" si="0"/>
        <v>#REF!</v>
      </c>
      <c r="BI15" s="228" t="e">
        <f t="shared" si="0"/>
        <v>#REF!</v>
      </c>
      <c r="BJ15" s="228" t="e">
        <f t="shared" si="0"/>
        <v>#REF!</v>
      </c>
      <c r="BK15" s="228" t="e">
        <f t="shared" si="0"/>
        <v>#REF!</v>
      </c>
      <c r="BL15" s="228" t="e">
        <f t="shared" si="0"/>
        <v>#REF!</v>
      </c>
      <c r="BM15" s="228" t="e">
        <f t="shared" si="0"/>
        <v>#REF!</v>
      </c>
      <c r="BN15" s="228" t="e">
        <f t="shared" si="0"/>
        <v>#REF!</v>
      </c>
      <c r="BO15" s="228" t="e">
        <f t="shared" si="0"/>
        <v>#REF!</v>
      </c>
      <c r="BP15" s="228" t="e">
        <f t="shared" si="0"/>
        <v>#REF!</v>
      </c>
      <c r="BQ15" s="228" t="e">
        <f t="shared" si="0"/>
        <v>#REF!</v>
      </c>
      <c r="BR15" s="228" t="e">
        <f t="shared" si="0"/>
        <v>#REF!</v>
      </c>
      <c r="BS15" s="228" t="e">
        <f t="shared" si="0"/>
        <v>#REF!</v>
      </c>
      <c r="BT15" s="228" t="e">
        <f t="shared" si="0"/>
        <v>#REF!</v>
      </c>
      <c r="BU15" s="228" t="e">
        <f t="shared" si="0"/>
        <v>#REF!</v>
      </c>
      <c r="BV15" s="228" t="e">
        <f t="shared" si="0"/>
        <v>#REF!</v>
      </c>
      <c r="BW15" s="228" t="e">
        <f t="shared" si="0"/>
        <v>#REF!</v>
      </c>
    </row>
    <row r="16" spans="1:75">
      <c r="A16" s="224">
        <v>11</v>
      </c>
      <c r="B16" s="229" t="e">
        <f>#REF!</f>
        <v>#REF!</v>
      </c>
      <c r="C16" s="229" t="e">
        <f>#REF!</f>
        <v>#REF!</v>
      </c>
      <c r="D16" s="229" t="e">
        <f>#REF!</f>
        <v>#REF!</v>
      </c>
      <c r="E16" s="229" t="e">
        <f>#REF!</f>
        <v>#REF!</v>
      </c>
      <c r="F16" s="229" t="e">
        <f>#REF!</f>
        <v>#REF!</v>
      </c>
      <c r="G16" s="229" t="e">
        <f>#REF!</f>
        <v>#REF!</v>
      </c>
      <c r="H16" s="229" t="e">
        <f>#REF!</f>
        <v>#REF!</v>
      </c>
      <c r="I16" s="229" t="e">
        <f>#REF!</f>
        <v>#REF!</v>
      </c>
      <c r="J16" s="229" t="e">
        <f>#REF!</f>
        <v>#REF!</v>
      </c>
      <c r="K16" s="229" t="e">
        <f>#REF!</f>
        <v>#REF!</v>
      </c>
      <c r="L16" s="229" t="e">
        <f>#REF!</f>
        <v>#REF!</v>
      </c>
      <c r="M16" s="229" t="e">
        <f>#REF!</f>
        <v>#REF!</v>
      </c>
      <c r="N16" s="229" t="e">
        <f>#REF!</f>
        <v>#REF!</v>
      </c>
      <c r="O16" s="229" t="e">
        <f>#REF!</f>
        <v>#REF!</v>
      </c>
      <c r="P16" s="229" t="e">
        <f>#REF!</f>
        <v>#REF!</v>
      </c>
      <c r="Q16" s="229" t="e">
        <f>#REF!</f>
        <v>#REF!</v>
      </c>
      <c r="R16" s="229" t="e">
        <f>#REF!</f>
        <v>#REF!</v>
      </c>
      <c r="S16" s="229" t="e">
        <f>#REF!</f>
        <v>#REF!</v>
      </c>
      <c r="T16" s="229" t="e">
        <f>#REF!</f>
        <v>#REF!</v>
      </c>
      <c r="U16" s="229" t="e">
        <f>#REF!</f>
        <v>#REF!</v>
      </c>
      <c r="V16" s="229" t="e">
        <f>#REF!</f>
        <v>#REF!</v>
      </c>
      <c r="W16" s="229" t="e">
        <f>#REF!</f>
        <v>#REF!</v>
      </c>
      <c r="X16" s="229" t="e">
        <f>#REF!</f>
        <v>#REF!</v>
      </c>
      <c r="Y16" s="229" t="e">
        <f>#REF!</f>
        <v>#REF!</v>
      </c>
      <c r="AA16" s="228" t="e">
        <f>#REF!</f>
        <v>#REF!</v>
      </c>
      <c r="AB16" s="228" t="e">
        <f>#REF!</f>
        <v>#REF!</v>
      </c>
      <c r="AC16" s="228" t="e">
        <f>#REF!</f>
        <v>#REF!</v>
      </c>
      <c r="AD16" s="228" t="e">
        <f>#REF!</f>
        <v>#REF!</v>
      </c>
      <c r="AE16" s="228" t="e">
        <f>#REF!</f>
        <v>#REF!</v>
      </c>
      <c r="AF16" s="228" t="e">
        <f>#REF!</f>
        <v>#REF!</v>
      </c>
      <c r="AG16" s="228" t="e">
        <f>#REF!</f>
        <v>#REF!</v>
      </c>
      <c r="AH16" s="228" t="e">
        <f>#REF!</f>
        <v>#REF!</v>
      </c>
      <c r="AI16" s="228" t="e">
        <f>#REF!</f>
        <v>#REF!</v>
      </c>
      <c r="AJ16" s="228" t="e">
        <f>#REF!</f>
        <v>#REF!</v>
      </c>
      <c r="AK16" s="228" t="e">
        <f>#REF!</f>
        <v>#REF!</v>
      </c>
      <c r="AL16" s="228" t="e">
        <f>#REF!</f>
        <v>#REF!</v>
      </c>
      <c r="AM16" s="228" t="e">
        <f>#REF!</f>
        <v>#REF!</v>
      </c>
      <c r="AN16" s="228" t="e">
        <f>#REF!</f>
        <v>#REF!</v>
      </c>
      <c r="AO16" s="228" t="e">
        <f>#REF!</f>
        <v>#REF!</v>
      </c>
      <c r="AP16" s="228" t="e">
        <f>#REF!</f>
        <v>#REF!</v>
      </c>
      <c r="AQ16" s="228" t="e">
        <f>#REF!</f>
        <v>#REF!</v>
      </c>
      <c r="AR16" s="228" t="e">
        <f>#REF!</f>
        <v>#REF!</v>
      </c>
      <c r="AS16" s="228" t="e">
        <f>#REF!</f>
        <v>#REF!</v>
      </c>
      <c r="AT16" s="228" t="e">
        <f>#REF!</f>
        <v>#REF!</v>
      </c>
      <c r="AU16" s="228" t="e">
        <f>#REF!</f>
        <v>#REF!</v>
      </c>
      <c r="AV16" s="228" t="e">
        <f>#REF!</f>
        <v>#REF!</v>
      </c>
      <c r="AW16" s="228" t="e">
        <f>#REF!</f>
        <v>#REF!</v>
      </c>
      <c r="AX16" s="228" t="e">
        <f>#REF!</f>
        <v>#REF!</v>
      </c>
      <c r="AY16" s="228"/>
      <c r="AZ16" s="228" t="e">
        <f t="shared" si="1"/>
        <v>#REF!</v>
      </c>
      <c r="BA16" s="228" t="e">
        <f t="shared" si="0"/>
        <v>#REF!</v>
      </c>
      <c r="BB16" s="228" t="e">
        <f t="shared" si="0"/>
        <v>#REF!</v>
      </c>
      <c r="BC16" s="228" t="e">
        <f t="shared" si="0"/>
        <v>#REF!</v>
      </c>
      <c r="BD16" s="228" t="e">
        <f t="shared" si="0"/>
        <v>#REF!</v>
      </c>
      <c r="BE16" s="228" t="e">
        <f t="shared" si="0"/>
        <v>#REF!</v>
      </c>
      <c r="BF16" s="228" t="e">
        <f t="shared" si="0"/>
        <v>#REF!</v>
      </c>
      <c r="BG16" s="228" t="e">
        <f t="shared" si="0"/>
        <v>#REF!</v>
      </c>
      <c r="BH16" s="228" t="e">
        <f t="shared" si="0"/>
        <v>#REF!</v>
      </c>
      <c r="BI16" s="228" t="e">
        <f t="shared" si="0"/>
        <v>#REF!</v>
      </c>
      <c r="BJ16" s="228" t="e">
        <f t="shared" si="0"/>
        <v>#REF!</v>
      </c>
      <c r="BK16" s="228" t="e">
        <f t="shared" si="0"/>
        <v>#REF!</v>
      </c>
      <c r="BL16" s="228" t="e">
        <f t="shared" si="0"/>
        <v>#REF!</v>
      </c>
      <c r="BM16" s="228" t="e">
        <f t="shared" si="0"/>
        <v>#REF!</v>
      </c>
      <c r="BN16" s="228" t="e">
        <f t="shared" si="0"/>
        <v>#REF!</v>
      </c>
      <c r="BO16" s="228" t="e">
        <f t="shared" si="0"/>
        <v>#REF!</v>
      </c>
      <c r="BP16" s="228" t="e">
        <f t="shared" si="0"/>
        <v>#REF!</v>
      </c>
      <c r="BQ16" s="228" t="e">
        <f t="shared" si="0"/>
        <v>#REF!</v>
      </c>
      <c r="BR16" s="228" t="e">
        <f t="shared" si="0"/>
        <v>#REF!</v>
      </c>
      <c r="BS16" s="228" t="e">
        <f t="shared" si="0"/>
        <v>#REF!</v>
      </c>
      <c r="BT16" s="228" t="e">
        <f t="shared" si="0"/>
        <v>#REF!</v>
      </c>
      <c r="BU16" s="228" t="e">
        <f t="shared" si="0"/>
        <v>#REF!</v>
      </c>
      <c r="BV16" s="228" t="e">
        <f t="shared" si="0"/>
        <v>#REF!</v>
      </c>
      <c r="BW16" s="228" t="e">
        <f t="shared" si="0"/>
        <v>#REF!</v>
      </c>
    </row>
    <row r="17" spans="1:75">
      <c r="A17" s="224">
        <v>12</v>
      </c>
      <c r="B17" s="229" t="e">
        <f>#REF!</f>
        <v>#REF!</v>
      </c>
      <c r="C17" s="229" t="e">
        <f>#REF!</f>
        <v>#REF!</v>
      </c>
      <c r="D17" s="229" t="e">
        <f>#REF!</f>
        <v>#REF!</v>
      </c>
      <c r="E17" s="229" t="e">
        <f>#REF!</f>
        <v>#REF!</v>
      </c>
      <c r="F17" s="229" t="e">
        <f>#REF!</f>
        <v>#REF!</v>
      </c>
      <c r="G17" s="229" t="e">
        <f>#REF!</f>
        <v>#REF!</v>
      </c>
      <c r="H17" s="229" t="e">
        <f>#REF!</f>
        <v>#REF!</v>
      </c>
      <c r="I17" s="229" t="e">
        <f>#REF!</f>
        <v>#REF!</v>
      </c>
      <c r="J17" s="229" t="e">
        <f>#REF!</f>
        <v>#REF!</v>
      </c>
      <c r="K17" s="229" t="e">
        <f>#REF!</f>
        <v>#REF!</v>
      </c>
      <c r="L17" s="229" t="e">
        <f>#REF!</f>
        <v>#REF!</v>
      </c>
      <c r="M17" s="229" t="e">
        <f>#REF!</f>
        <v>#REF!</v>
      </c>
      <c r="N17" s="229" t="e">
        <f>#REF!</f>
        <v>#REF!</v>
      </c>
      <c r="O17" s="229" t="e">
        <f>#REF!</f>
        <v>#REF!</v>
      </c>
      <c r="P17" s="229" t="e">
        <f>#REF!</f>
        <v>#REF!</v>
      </c>
      <c r="Q17" s="229" t="e">
        <f>#REF!</f>
        <v>#REF!</v>
      </c>
      <c r="R17" s="229" t="e">
        <f>#REF!</f>
        <v>#REF!</v>
      </c>
      <c r="S17" s="229" t="e">
        <f>#REF!</f>
        <v>#REF!</v>
      </c>
      <c r="T17" s="229" t="e">
        <f>#REF!</f>
        <v>#REF!</v>
      </c>
      <c r="U17" s="229" t="e">
        <f>#REF!</f>
        <v>#REF!</v>
      </c>
      <c r="V17" s="229" t="e">
        <f>#REF!</f>
        <v>#REF!</v>
      </c>
      <c r="W17" s="229" t="e">
        <f>#REF!</f>
        <v>#REF!</v>
      </c>
      <c r="X17" s="229" t="e">
        <f>#REF!</f>
        <v>#REF!</v>
      </c>
      <c r="Y17" s="229" t="e">
        <f>#REF!</f>
        <v>#REF!</v>
      </c>
      <c r="AA17" s="228" t="e">
        <f>#REF!</f>
        <v>#REF!</v>
      </c>
      <c r="AB17" s="228" t="e">
        <f>#REF!</f>
        <v>#REF!</v>
      </c>
      <c r="AC17" s="228" t="e">
        <f>#REF!</f>
        <v>#REF!</v>
      </c>
      <c r="AD17" s="228" t="e">
        <f>#REF!</f>
        <v>#REF!</v>
      </c>
      <c r="AE17" s="228" t="e">
        <f>#REF!</f>
        <v>#REF!</v>
      </c>
      <c r="AF17" s="228" t="e">
        <f>#REF!</f>
        <v>#REF!</v>
      </c>
      <c r="AG17" s="228" t="e">
        <f>#REF!</f>
        <v>#REF!</v>
      </c>
      <c r="AH17" s="228" t="e">
        <f>#REF!</f>
        <v>#REF!</v>
      </c>
      <c r="AI17" s="228" t="e">
        <f>#REF!</f>
        <v>#REF!</v>
      </c>
      <c r="AJ17" s="228" t="e">
        <f>#REF!</f>
        <v>#REF!</v>
      </c>
      <c r="AK17" s="228" t="e">
        <f>#REF!</f>
        <v>#REF!</v>
      </c>
      <c r="AL17" s="228" t="e">
        <f>#REF!</f>
        <v>#REF!</v>
      </c>
      <c r="AM17" s="228" t="e">
        <f>#REF!</f>
        <v>#REF!</v>
      </c>
      <c r="AN17" s="228" t="e">
        <f>#REF!</f>
        <v>#REF!</v>
      </c>
      <c r="AO17" s="228" t="e">
        <f>#REF!</f>
        <v>#REF!</v>
      </c>
      <c r="AP17" s="228" t="e">
        <f>#REF!</f>
        <v>#REF!</v>
      </c>
      <c r="AQ17" s="228" t="e">
        <f>#REF!</f>
        <v>#REF!</v>
      </c>
      <c r="AR17" s="228" t="e">
        <f>#REF!</f>
        <v>#REF!</v>
      </c>
      <c r="AS17" s="228" t="e">
        <f>#REF!</f>
        <v>#REF!</v>
      </c>
      <c r="AT17" s="228" t="e">
        <f>#REF!</f>
        <v>#REF!</v>
      </c>
      <c r="AU17" s="228" t="e">
        <f>#REF!</f>
        <v>#REF!</v>
      </c>
      <c r="AV17" s="228" t="e">
        <f>#REF!</f>
        <v>#REF!</v>
      </c>
      <c r="AW17" s="228" t="e">
        <f>#REF!</f>
        <v>#REF!</v>
      </c>
      <c r="AX17" s="228" t="e">
        <f>#REF!</f>
        <v>#REF!</v>
      </c>
      <c r="AY17" s="228"/>
      <c r="AZ17" s="228" t="e">
        <f t="shared" si="1"/>
        <v>#REF!</v>
      </c>
      <c r="BA17" s="228" t="e">
        <f t="shared" si="0"/>
        <v>#REF!</v>
      </c>
      <c r="BB17" s="228" t="e">
        <f t="shared" si="0"/>
        <v>#REF!</v>
      </c>
      <c r="BC17" s="228" t="e">
        <f t="shared" ref="BC17:BC36" si="2">E17-AD17</f>
        <v>#REF!</v>
      </c>
      <c r="BD17" s="228" t="e">
        <f t="shared" ref="BD17:BD36" si="3">F17-AE17</f>
        <v>#REF!</v>
      </c>
      <c r="BE17" s="228" t="e">
        <f t="shared" ref="BE17:BE36" si="4">G17-AF17</f>
        <v>#REF!</v>
      </c>
      <c r="BF17" s="228" t="e">
        <f t="shared" ref="BF17:BF36" si="5">H17-AG17</f>
        <v>#REF!</v>
      </c>
      <c r="BG17" s="228" t="e">
        <f t="shared" ref="BG17:BG36" si="6">I17-AH17</f>
        <v>#REF!</v>
      </c>
      <c r="BH17" s="228" t="e">
        <f t="shared" ref="BH17:BH36" si="7">J17-AI17</f>
        <v>#REF!</v>
      </c>
      <c r="BI17" s="228" t="e">
        <f t="shared" ref="BI17:BI36" si="8">K17-AJ17</f>
        <v>#REF!</v>
      </c>
      <c r="BJ17" s="228" t="e">
        <f t="shared" ref="BJ17:BJ36" si="9">L17-AK17</f>
        <v>#REF!</v>
      </c>
      <c r="BK17" s="228" t="e">
        <f t="shared" ref="BK17:BK36" si="10">M17-AL17</f>
        <v>#REF!</v>
      </c>
      <c r="BL17" s="228" t="e">
        <f t="shared" ref="BL17:BL36" si="11">N17-AM17</f>
        <v>#REF!</v>
      </c>
      <c r="BM17" s="228" t="e">
        <f t="shared" ref="BM17:BM36" si="12">O17-AN17</f>
        <v>#REF!</v>
      </c>
      <c r="BN17" s="228" t="e">
        <f t="shared" ref="BN17:BN36" si="13">P17-AO17</f>
        <v>#REF!</v>
      </c>
      <c r="BO17" s="228" t="e">
        <f t="shared" ref="BO17:BO36" si="14">Q17-AP17</f>
        <v>#REF!</v>
      </c>
      <c r="BP17" s="228" t="e">
        <f t="shared" ref="BP17:BP36" si="15">R17-AQ17</f>
        <v>#REF!</v>
      </c>
      <c r="BQ17" s="228" t="e">
        <f t="shared" ref="BQ17:BQ36" si="16">S17-AR17</f>
        <v>#REF!</v>
      </c>
      <c r="BR17" s="228" t="e">
        <f t="shared" ref="BR17:BR36" si="17">T17-AS17</f>
        <v>#REF!</v>
      </c>
      <c r="BS17" s="228" t="e">
        <f t="shared" ref="BS17:BS36" si="18">U17-AT17</f>
        <v>#REF!</v>
      </c>
      <c r="BT17" s="228" t="e">
        <f t="shared" ref="BT17:BT36" si="19">V17-AU17</f>
        <v>#REF!</v>
      </c>
      <c r="BU17" s="228" t="e">
        <f t="shared" ref="BU17:BU36" si="20">W17-AV17</f>
        <v>#REF!</v>
      </c>
      <c r="BV17" s="228" t="e">
        <f t="shared" ref="BV17:BV36" si="21">X17-AW17</f>
        <v>#REF!</v>
      </c>
      <c r="BW17" s="228" t="e">
        <f t="shared" ref="BW17:BW36" si="22">Y17-AX17</f>
        <v>#REF!</v>
      </c>
    </row>
    <row r="18" spans="1:75">
      <c r="A18" s="224">
        <v>13</v>
      </c>
      <c r="B18" s="229" t="e">
        <f>#REF!</f>
        <v>#REF!</v>
      </c>
      <c r="C18" s="229" t="e">
        <f>#REF!</f>
        <v>#REF!</v>
      </c>
      <c r="D18" s="229" t="e">
        <f>#REF!</f>
        <v>#REF!</v>
      </c>
      <c r="E18" s="229" t="e">
        <f>#REF!</f>
        <v>#REF!</v>
      </c>
      <c r="F18" s="229" t="e">
        <f>#REF!</f>
        <v>#REF!</v>
      </c>
      <c r="G18" s="229" t="e">
        <f>#REF!</f>
        <v>#REF!</v>
      </c>
      <c r="H18" s="229" t="e">
        <f>#REF!</f>
        <v>#REF!</v>
      </c>
      <c r="I18" s="229" t="e">
        <f>#REF!</f>
        <v>#REF!</v>
      </c>
      <c r="J18" s="229" t="e">
        <f>#REF!</f>
        <v>#REF!</v>
      </c>
      <c r="K18" s="229" t="e">
        <f>#REF!</f>
        <v>#REF!</v>
      </c>
      <c r="L18" s="229" t="e">
        <f>#REF!</f>
        <v>#REF!</v>
      </c>
      <c r="M18" s="229" t="e">
        <f>#REF!</f>
        <v>#REF!</v>
      </c>
      <c r="N18" s="229" t="e">
        <f>#REF!</f>
        <v>#REF!</v>
      </c>
      <c r="O18" s="229" t="e">
        <f>#REF!</f>
        <v>#REF!</v>
      </c>
      <c r="P18" s="229" t="e">
        <f>#REF!</f>
        <v>#REF!</v>
      </c>
      <c r="Q18" s="229" t="e">
        <f>#REF!</f>
        <v>#REF!</v>
      </c>
      <c r="R18" s="229" t="e">
        <f>#REF!</f>
        <v>#REF!</v>
      </c>
      <c r="S18" s="229" t="e">
        <f>#REF!</f>
        <v>#REF!</v>
      </c>
      <c r="T18" s="229" t="e">
        <f>#REF!</f>
        <v>#REF!</v>
      </c>
      <c r="U18" s="229" t="e">
        <f>#REF!</f>
        <v>#REF!</v>
      </c>
      <c r="V18" s="229" t="e">
        <f>#REF!</f>
        <v>#REF!</v>
      </c>
      <c r="W18" s="229" t="e">
        <f>#REF!</f>
        <v>#REF!</v>
      </c>
      <c r="X18" s="229" t="e">
        <f>#REF!</f>
        <v>#REF!</v>
      </c>
      <c r="Y18" s="229" t="e">
        <f>#REF!</f>
        <v>#REF!</v>
      </c>
      <c r="AA18" s="228" t="e">
        <f>#REF!</f>
        <v>#REF!</v>
      </c>
      <c r="AB18" s="228" t="e">
        <f>#REF!</f>
        <v>#REF!</v>
      </c>
      <c r="AC18" s="228" t="e">
        <f>#REF!</f>
        <v>#REF!</v>
      </c>
      <c r="AD18" s="228" t="e">
        <f>#REF!</f>
        <v>#REF!</v>
      </c>
      <c r="AE18" s="228" t="e">
        <f>#REF!</f>
        <v>#REF!</v>
      </c>
      <c r="AF18" s="228" t="e">
        <f>#REF!</f>
        <v>#REF!</v>
      </c>
      <c r="AG18" s="228" t="e">
        <f>#REF!</f>
        <v>#REF!</v>
      </c>
      <c r="AH18" s="228" t="e">
        <f>#REF!</f>
        <v>#REF!</v>
      </c>
      <c r="AI18" s="228" t="e">
        <f>#REF!</f>
        <v>#REF!</v>
      </c>
      <c r="AJ18" s="228" t="e">
        <f>#REF!</f>
        <v>#REF!</v>
      </c>
      <c r="AK18" s="228" t="e">
        <f>#REF!</f>
        <v>#REF!</v>
      </c>
      <c r="AL18" s="228" t="e">
        <f>#REF!</f>
        <v>#REF!</v>
      </c>
      <c r="AM18" s="228" t="e">
        <f>#REF!</f>
        <v>#REF!</v>
      </c>
      <c r="AN18" s="228" t="e">
        <f>#REF!</f>
        <v>#REF!</v>
      </c>
      <c r="AO18" s="228" t="e">
        <f>#REF!</f>
        <v>#REF!</v>
      </c>
      <c r="AP18" s="228" t="e">
        <f>#REF!</f>
        <v>#REF!</v>
      </c>
      <c r="AQ18" s="228" t="e">
        <f>#REF!</f>
        <v>#REF!</v>
      </c>
      <c r="AR18" s="228" t="e">
        <f>#REF!</f>
        <v>#REF!</v>
      </c>
      <c r="AS18" s="228" t="e">
        <f>#REF!</f>
        <v>#REF!</v>
      </c>
      <c r="AT18" s="228" t="e">
        <f>#REF!</f>
        <v>#REF!</v>
      </c>
      <c r="AU18" s="228" t="e">
        <f>#REF!</f>
        <v>#REF!</v>
      </c>
      <c r="AV18" s="228" t="e">
        <f>#REF!</f>
        <v>#REF!</v>
      </c>
      <c r="AW18" s="228" t="e">
        <f>#REF!</f>
        <v>#REF!</v>
      </c>
      <c r="AX18" s="228" t="e">
        <f>#REF!</f>
        <v>#REF!</v>
      </c>
      <c r="AY18" s="228"/>
      <c r="AZ18" s="228" t="e">
        <f t="shared" si="1"/>
        <v>#REF!</v>
      </c>
      <c r="BA18" s="228" t="e">
        <f t="shared" ref="BA18:BA36" si="23">C18-AB18</f>
        <v>#REF!</v>
      </c>
      <c r="BB18" s="228" t="e">
        <f t="shared" ref="BB18:BB36" si="24">D18-AC18</f>
        <v>#REF!</v>
      </c>
      <c r="BC18" s="228" t="e">
        <f t="shared" si="2"/>
        <v>#REF!</v>
      </c>
      <c r="BD18" s="228" t="e">
        <f t="shared" si="3"/>
        <v>#REF!</v>
      </c>
      <c r="BE18" s="228" t="e">
        <f t="shared" si="4"/>
        <v>#REF!</v>
      </c>
      <c r="BF18" s="228" t="e">
        <f t="shared" si="5"/>
        <v>#REF!</v>
      </c>
      <c r="BG18" s="228" t="e">
        <f t="shared" si="6"/>
        <v>#REF!</v>
      </c>
      <c r="BH18" s="228" t="e">
        <f t="shared" si="7"/>
        <v>#REF!</v>
      </c>
      <c r="BI18" s="228" t="e">
        <f t="shared" si="8"/>
        <v>#REF!</v>
      </c>
      <c r="BJ18" s="228" t="e">
        <f t="shared" si="9"/>
        <v>#REF!</v>
      </c>
      <c r="BK18" s="228" t="e">
        <f t="shared" si="10"/>
        <v>#REF!</v>
      </c>
      <c r="BL18" s="228" t="e">
        <f t="shared" si="11"/>
        <v>#REF!</v>
      </c>
      <c r="BM18" s="228" t="e">
        <f t="shared" si="12"/>
        <v>#REF!</v>
      </c>
      <c r="BN18" s="228" t="e">
        <f t="shared" si="13"/>
        <v>#REF!</v>
      </c>
      <c r="BO18" s="228" t="e">
        <f t="shared" si="14"/>
        <v>#REF!</v>
      </c>
      <c r="BP18" s="228" t="e">
        <f t="shared" si="15"/>
        <v>#REF!</v>
      </c>
      <c r="BQ18" s="228" t="e">
        <f t="shared" si="16"/>
        <v>#REF!</v>
      </c>
      <c r="BR18" s="228" t="e">
        <f t="shared" si="17"/>
        <v>#REF!</v>
      </c>
      <c r="BS18" s="228" t="e">
        <f t="shared" si="18"/>
        <v>#REF!</v>
      </c>
      <c r="BT18" s="228" t="e">
        <f t="shared" si="19"/>
        <v>#REF!</v>
      </c>
      <c r="BU18" s="228" t="e">
        <f t="shared" si="20"/>
        <v>#REF!</v>
      </c>
      <c r="BV18" s="228" t="e">
        <f t="shared" si="21"/>
        <v>#REF!</v>
      </c>
      <c r="BW18" s="228" t="e">
        <f t="shared" si="22"/>
        <v>#REF!</v>
      </c>
    </row>
    <row r="19" spans="1:75">
      <c r="A19" s="224">
        <v>14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Y19" s="228"/>
      <c r="AZ19" s="228" t="e">
        <f t="shared" si="1"/>
        <v>#REF!</v>
      </c>
      <c r="BA19" s="228" t="e">
        <f t="shared" si="23"/>
        <v>#REF!</v>
      </c>
      <c r="BB19" s="228" t="e">
        <f t="shared" si="24"/>
        <v>#REF!</v>
      </c>
      <c r="BC19" s="228" t="e">
        <f t="shared" si="2"/>
        <v>#REF!</v>
      </c>
      <c r="BD19" s="228" t="e">
        <f t="shared" si="3"/>
        <v>#REF!</v>
      </c>
      <c r="BE19" s="228" t="e">
        <f t="shared" si="4"/>
        <v>#REF!</v>
      </c>
      <c r="BF19" s="228" t="e">
        <f t="shared" si="5"/>
        <v>#REF!</v>
      </c>
      <c r="BG19" s="228" t="e">
        <f t="shared" si="6"/>
        <v>#REF!</v>
      </c>
      <c r="BH19" s="228" t="e">
        <f t="shared" si="7"/>
        <v>#REF!</v>
      </c>
      <c r="BI19" s="228" t="e">
        <f t="shared" si="8"/>
        <v>#REF!</v>
      </c>
      <c r="BJ19" s="228" t="e">
        <f t="shared" si="9"/>
        <v>#REF!</v>
      </c>
      <c r="BK19" s="228" t="e">
        <f t="shared" si="10"/>
        <v>#REF!</v>
      </c>
      <c r="BL19" s="228" t="e">
        <f t="shared" si="11"/>
        <v>#REF!</v>
      </c>
      <c r="BM19" s="228" t="e">
        <f t="shared" si="12"/>
        <v>#REF!</v>
      </c>
      <c r="BN19" s="228" t="e">
        <f t="shared" si="13"/>
        <v>#REF!</v>
      </c>
      <c r="BO19" s="228" t="e">
        <f t="shared" si="14"/>
        <v>#REF!</v>
      </c>
      <c r="BP19" s="228" t="e">
        <f t="shared" si="15"/>
        <v>#REF!</v>
      </c>
      <c r="BQ19" s="228" t="e">
        <f t="shared" si="16"/>
        <v>#REF!</v>
      </c>
      <c r="BR19" s="228" t="e">
        <f t="shared" si="17"/>
        <v>#REF!</v>
      </c>
      <c r="BS19" s="228" t="e">
        <f t="shared" si="18"/>
        <v>#REF!</v>
      </c>
      <c r="BT19" s="228" t="e">
        <f t="shared" si="19"/>
        <v>#REF!</v>
      </c>
      <c r="BU19" s="228" t="e">
        <f t="shared" si="20"/>
        <v>#REF!</v>
      </c>
      <c r="BV19" s="228" t="e">
        <f t="shared" si="21"/>
        <v>#REF!</v>
      </c>
      <c r="BW19" s="228" t="e">
        <f t="shared" si="22"/>
        <v>#REF!</v>
      </c>
    </row>
    <row r="20" spans="1:75">
      <c r="A20" s="224">
        <v>15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Y20" s="228"/>
      <c r="AZ20" s="228" t="e">
        <f t="shared" si="1"/>
        <v>#REF!</v>
      </c>
      <c r="BA20" s="228" t="e">
        <f t="shared" si="23"/>
        <v>#REF!</v>
      </c>
      <c r="BB20" s="228" t="e">
        <f t="shared" si="24"/>
        <v>#REF!</v>
      </c>
      <c r="BC20" s="228" t="e">
        <f t="shared" si="2"/>
        <v>#REF!</v>
      </c>
      <c r="BD20" s="228" t="e">
        <f t="shared" si="3"/>
        <v>#REF!</v>
      </c>
      <c r="BE20" s="228" t="e">
        <f t="shared" si="4"/>
        <v>#REF!</v>
      </c>
      <c r="BF20" s="228" t="e">
        <f t="shared" si="5"/>
        <v>#REF!</v>
      </c>
      <c r="BG20" s="228" t="e">
        <f t="shared" si="6"/>
        <v>#REF!</v>
      </c>
      <c r="BH20" s="228" t="e">
        <f t="shared" si="7"/>
        <v>#REF!</v>
      </c>
      <c r="BI20" s="228" t="e">
        <f t="shared" si="8"/>
        <v>#REF!</v>
      </c>
      <c r="BJ20" s="228" t="e">
        <f t="shared" si="9"/>
        <v>#REF!</v>
      </c>
      <c r="BK20" s="228" t="e">
        <f t="shared" si="10"/>
        <v>#REF!</v>
      </c>
      <c r="BL20" s="228" t="e">
        <f t="shared" si="11"/>
        <v>#REF!</v>
      </c>
      <c r="BM20" s="228" t="e">
        <f t="shared" si="12"/>
        <v>#REF!</v>
      </c>
      <c r="BN20" s="228" t="e">
        <f t="shared" si="13"/>
        <v>#REF!</v>
      </c>
      <c r="BO20" s="228" t="e">
        <f t="shared" si="14"/>
        <v>#REF!</v>
      </c>
      <c r="BP20" s="228" t="e">
        <f t="shared" si="15"/>
        <v>#REF!</v>
      </c>
      <c r="BQ20" s="228" t="e">
        <f t="shared" si="16"/>
        <v>#REF!</v>
      </c>
      <c r="BR20" s="228" t="e">
        <f t="shared" si="17"/>
        <v>#REF!</v>
      </c>
      <c r="BS20" s="228" t="e">
        <f t="shared" si="18"/>
        <v>#REF!</v>
      </c>
      <c r="BT20" s="228" t="e">
        <f t="shared" si="19"/>
        <v>#REF!</v>
      </c>
      <c r="BU20" s="228" t="e">
        <f t="shared" si="20"/>
        <v>#REF!</v>
      </c>
      <c r="BV20" s="228" t="e">
        <f t="shared" si="21"/>
        <v>#REF!</v>
      </c>
      <c r="BW20" s="228" t="e">
        <f t="shared" si="22"/>
        <v>#REF!</v>
      </c>
    </row>
    <row r="21" spans="1:75">
      <c r="A21" s="224">
        <v>16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Y21" s="228"/>
      <c r="AZ21" s="228" t="e">
        <f t="shared" si="1"/>
        <v>#REF!</v>
      </c>
      <c r="BA21" s="228" t="e">
        <f t="shared" si="23"/>
        <v>#REF!</v>
      </c>
      <c r="BB21" s="228" t="e">
        <f t="shared" si="24"/>
        <v>#REF!</v>
      </c>
      <c r="BC21" s="228" t="e">
        <f t="shared" si="2"/>
        <v>#REF!</v>
      </c>
      <c r="BD21" s="228" t="e">
        <f t="shared" si="3"/>
        <v>#REF!</v>
      </c>
      <c r="BE21" s="228" t="e">
        <f t="shared" si="4"/>
        <v>#REF!</v>
      </c>
      <c r="BF21" s="228" t="e">
        <f t="shared" si="5"/>
        <v>#REF!</v>
      </c>
      <c r="BG21" s="228" t="e">
        <f t="shared" si="6"/>
        <v>#REF!</v>
      </c>
      <c r="BH21" s="228" t="e">
        <f t="shared" si="7"/>
        <v>#REF!</v>
      </c>
      <c r="BI21" s="228" t="e">
        <f t="shared" si="8"/>
        <v>#REF!</v>
      </c>
      <c r="BJ21" s="228" t="e">
        <f t="shared" si="9"/>
        <v>#REF!</v>
      </c>
      <c r="BK21" s="228" t="e">
        <f t="shared" si="10"/>
        <v>#REF!</v>
      </c>
      <c r="BL21" s="228" t="e">
        <f t="shared" si="11"/>
        <v>#REF!</v>
      </c>
      <c r="BM21" s="228" t="e">
        <f t="shared" si="12"/>
        <v>#REF!</v>
      </c>
      <c r="BN21" s="228" t="e">
        <f t="shared" si="13"/>
        <v>#REF!</v>
      </c>
      <c r="BO21" s="228" t="e">
        <f t="shared" si="14"/>
        <v>#REF!</v>
      </c>
      <c r="BP21" s="228" t="e">
        <f t="shared" si="15"/>
        <v>#REF!</v>
      </c>
      <c r="BQ21" s="228" t="e">
        <f t="shared" si="16"/>
        <v>#REF!</v>
      </c>
      <c r="BR21" s="228" t="e">
        <f t="shared" si="17"/>
        <v>#REF!</v>
      </c>
      <c r="BS21" s="228" t="e">
        <f t="shared" si="18"/>
        <v>#REF!</v>
      </c>
      <c r="BT21" s="228" t="e">
        <f t="shared" si="19"/>
        <v>#REF!</v>
      </c>
      <c r="BU21" s="228" t="e">
        <f t="shared" si="20"/>
        <v>#REF!</v>
      </c>
      <c r="BV21" s="228" t="e">
        <f t="shared" si="21"/>
        <v>#REF!</v>
      </c>
      <c r="BW21" s="228" t="e">
        <f t="shared" si="22"/>
        <v>#REF!</v>
      </c>
    </row>
    <row r="22" spans="1:75">
      <c r="A22" s="224">
        <v>17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Y22" s="228"/>
      <c r="AZ22" s="228" t="e">
        <f t="shared" si="1"/>
        <v>#REF!</v>
      </c>
      <c r="BA22" s="228" t="e">
        <f t="shared" si="23"/>
        <v>#REF!</v>
      </c>
      <c r="BB22" s="228" t="e">
        <f t="shared" si="24"/>
        <v>#REF!</v>
      </c>
      <c r="BC22" s="228" t="e">
        <f t="shared" si="2"/>
        <v>#REF!</v>
      </c>
      <c r="BD22" s="228" t="e">
        <f t="shared" si="3"/>
        <v>#REF!</v>
      </c>
      <c r="BE22" s="228" t="e">
        <f t="shared" si="4"/>
        <v>#REF!</v>
      </c>
      <c r="BF22" s="228" t="e">
        <f t="shared" si="5"/>
        <v>#REF!</v>
      </c>
      <c r="BG22" s="228" t="e">
        <f t="shared" si="6"/>
        <v>#REF!</v>
      </c>
      <c r="BH22" s="228" t="e">
        <f t="shared" si="7"/>
        <v>#REF!</v>
      </c>
      <c r="BI22" s="228" t="e">
        <f t="shared" si="8"/>
        <v>#REF!</v>
      </c>
      <c r="BJ22" s="228" t="e">
        <f t="shared" si="9"/>
        <v>#REF!</v>
      </c>
      <c r="BK22" s="228" t="e">
        <f t="shared" si="10"/>
        <v>#REF!</v>
      </c>
      <c r="BL22" s="228" t="e">
        <f t="shared" si="11"/>
        <v>#REF!</v>
      </c>
      <c r="BM22" s="228" t="e">
        <f t="shared" si="12"/>
        <v>#REF!</v>
      </c>
      <c r="BN22" s="228" t="e">
        <f t="shared" si="13"/>
        <v>#REF!</v>
      </c>
      <c r="BO22" s="228" t="e">
        <f t="shared" si="14"/>
        <v>#REF!</v>
      </c>
      <c r="BP22" s="228" t="e">
        <f t="shared" si="15"/>
        <v>#REF!</v>
      </c>
      <c r="BQ22" s="228" t="e">
        <f t="shared" si="16"/>
        <v>#REF!</v>
      </c>
      <c r="BR22" s="228" t="e">
        <f t="shared" si="17"/>
        <v>#REF!</v>
      </c>
      <c r="BS22" s="228" t="e">
        <f t="shared" si="18"/>
        <v>#REF!</v>
      </c>
      <c r="BT22" s="228" t="e">
        <f t="shared" si="19"/>
        <v>#REF!</v>
      </c>
      <c r="BU22" s="228" t="e">
        <f t="shared" si="20"/>
        <v>#REF!</v>
      </c>
      <c r="BV22" s="228" t="e">
        <f t="shared" si="21"/>
        <v>#REF!</v>
      </c>
      <c r="BW22" s="228" t="e">
        <f t="shared" si="22"/>
        <v>#REF!</v>
      </c>
    </row>
    <row r="23" spans="1:75">
      <c r="A23" s="224">
        <v>18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Y23" s="228"/>
      <c r="AZ23" s="228" t="e">
        <f t="shared" si="1"/>
        <v>#REF!</v>
      </c>
      <c r="BA23" s="228" t="e">
        <f t="shared" si="23"/>
        <v>#REF!</v>
      </c>
      <c r="BB23" s="228" t="e">
        <f t="shared" si="24"/>
        <v>#REF!</v>
      </c>
      <c r="BC23" s="228" t="e">
        <f t="shared" si="2"/>
        <v>#REF!</v>
      </c>
      <c r="BD23" s="228" t="e">
        <f t="shared" si="3"/>
        <v>#REF!</v>
      </c>
      <c r="BE23" s="228" t="e">
        <f t="shared" si="4"/>
        <v>#REF!</v>
      </c>
      <c r="BF23" s="228" t="e">
        <f t="shared" si="5"/>
        <v>#REF!</v>
      </c>
      <c r="BG23" s="228" t="e">
        <f t="shared" si="6"/>
        <v>#REF!</v>
      </c>
      <c r="BH23" s="228" t="e">
        <f t="shared" si="7"/>
        <v>#REF!</v>
      </c>
      <c r="BI23" s="228" t="e">
        <f t="shared" si="8"/>
        <v>#REF!</v>
      </c>
      <c r="BJ23" s="228" t="e">
        <f t="shared" si="9"/>
        <v>#REF!</v>
      </c>
      <c r="BK23" s="228" t="e">
        <f t="shared" si="10"/>
        <v>#REF!</v>
      </c>
      <c r="BL23" s="228" t="e">
        <f t="shared" si="11"/>
        <v>#REF!</v>
      </c>
      <c r="BM23" s="228" t="e">
        <f t="shared" si="12"/>
        <v>#REF!</v>
      </c>
      <c r="BN23" s="228" t="e">
        <f t="shared" si="13"/>
        <v>#REF!</v>
      </c>
      <c r="BO23" s="228" t="e">
        <f t="shared" si="14"/>
        <v>#REF!</v>
      </c>
      <c r="BP23" s="228" t="e">
        <f t="shared" si="15"/>
        <v>#REF!</v>
      </c>
      <c r="BQ23" s="228" t="e">
        <f t="shared" si="16"/>
        <v>#REF!</v>
      </c>
      <c r="BR23" s="228" t="e">
        <f t="shared" si="17"/>
        <v>#REF!</v>
      </c>
      <c r="BS23" s="228" t="e">
        <f t="shared" si="18"/>
        <v>#REF!</v>
      </c>
      <c r="BT23" s="228" t="e">
        <f t="shared" si="19"/>
        <v>#REF!</v>
      </c>
      <c r="BU23" s="228" t="e">
        <f t="shared" si="20"/>
        <v>#REF!</v>
      </c>
      <c r="BV23" s="228" t="e">
        <f t="shared" si="21"/>
        <v>#REF!</v>
      </c>
      <c r="BW23" s="228" t="e">
        <f t="shared" si="22"/>
        <v>#REF!</v>
      </c>
    </row>
    <row r="24" spans="1:75">
      <c r="A24" s="224">
        <v>19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Y24" s="228"/>
      <c r="AZ24" s="228" t="e">
        <f t="shared" si="1"/>
        <v>#REF!</v>
      </c>
      <c r="BA24" s="228" t="e">
        <f t="shared" si="23"/>
        <v>#REF!</v>
      </c>
      <c r="BB24" s="228" t="e">
        <f t="shared" si="24"/>
        <v>#REF!</v>
      </c>
      <c r="BC24" s="228" t="e">
        <f t="shared" si="2"/>
        <v>#REF!</v>
      </c>
      <c r="BD24" s="228" t="e">
        <f t="shared" si="3"/>
        <v>#REF!</v>
      </c>
      <c r="BE24" s="228" t="e">
        <f t="shared" si="4"/>
        <v>#REF!</v>
      </c>
      <c r="BF24" s="228" t="e">
        <f t="shared" si="5"/>
        <v>#REF!</v>
      </c>
      <c r="BG24" s="228" t="e">
        <f t="shared" si="6"/>
        <v>#REF!</v>
      </c>
      <c r="BH24" s="228" t="e">
        <f t="shared" si="7"/>
        <v>#REF!</v>
      </c>
      <c r="BI24" s="228" t="e">
        <f t="shared" si="8"/>
        <v>#REF!</v>
      </c>
      <c r="BJ24" s="228" t="e">
        <f t="shared" si="9"/>
        <v>#REF!</v>
      </c>
      <c r="BK24" s="228" t="e">
        <f t="shared" si="10"/>
        <v>#REF!</v>
      </c>
      <c r="BL24" s="228" t="e">
        <f t="shared" si="11"/>
        <v>#REF!</v>
      </c>
      <c r="BM24" s="228" t="e">
        <f t="shared" si="12"/>
        <v>#REF!</v>
      </c>
      <c r="BN24" s="228" t="e">
        <f t="shared" si="13"/>
        <v>#REF!</v>
      </c>
      <c r="BO24" s="228" t="e">
        <f t="shared" si="14"/>
        <v>#REF!</v>
      </c>
      <c r="BP24" s="228" t="e">
        <f t="shared" si="15"/>
        <v>#REF!</v>
      </c>
      <c r="BQ24" s="228" t="e">
        <f t="shared" si="16"/>
        <v>#REF!</v>
      </c>
      <c r="BR24" s="228" t="e">
        <f t="shared" si="17"/>
        <v>#REF!</v>
      </c>
      <c r="BS24" s="228" t="e">
        <f t="shared" si="18"/>
        <v>#REF!</v>
      </c>
      <c r="BT24" s="228" t="e">
        <f t="shared" si="19"/>
        <v>#REF!</v>
      </c>
      <c r="BU24" s="228" t="e">
        <f t="shared" si="20"/>
        <v>#REF!</v>
      </c>
      <c r="BV24" s="228" t="e">
        <f t="shared" si="21"/>
        <v>#REF!</v>
      </c>
      <c r="BW24" s="228" t="e">
        <f t="shared" si="22"/>
        <v>#REF!</v>
      </c>
    </row>
    <row r="25" spans="1:75">
      <c r="A25" s="224">
        <v>20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Y25" s="228"/>
      <c r="AZ25" s="228" t="e">
        <f t="shared" si="1"/>
        <v>#REF!</v>
      </c>
      <c r="BA25" s="228" t="e">
        <f t="shared" si="23"/>
        <v>#REF!</v>
      </c>
      <c r="BB25" s="228" t="e">
        <f t="shared" si="24"/>
        <v>#REF!</v>
      </c>
      <c r="BC25" s="228" t="e">
        <f t="shared" si="2"/>
        <v>#REF!</v>
      </c>
      <c r="BD25" s="228" t="e">
        <f t="shared" si="3"/>
        <v>#REF!</v>
      </c>
      <c r="BE25" s="228" t="e">
        <f t="shared" si="4"/>
        <v>#REF!</v>
      </c>
      <c r="BF25" s="228" t="e">
        <f t="shared" si="5"/>
        <v>#REF!</v>
      </c>
      <c r="BG25" s="228" t="e">
        <f t="shared" si="6"/>
        <v>#REF!</v>
      </c>
      <c r="BH25" s="228" t="e">
        <f t="shared" si="7"/>
        <v>#REF!</v>
      </c>
      <c r="BI25" s="228" t="e">
        <f t="shared" si="8"/>
        <v>#REF!</v>
      </c>
      <c r="BJ25" s="228" t="e">
        <f t="shared" si="9"/>
        <v>#REF!</v>
      </c>
      <c r="BK25" s="228" t="e">
        <f t="shared" si="10"/>
        <v>#REF!</v>
      </c>
      <c r="BL25" s="228" t="e">
        <f t="shared" si="11"/>
        <v>#REF!</v>
      </c>
      <c r="BM25" s="228" t="e">
        <f t="shared" si="12"/>
        <v>#REF!</v>
      </c>
      <c r="BN25" s="228" t="e">
        <f t="shared" si="13"/>
        <v>#REF!</v>
      </c>
      <c r="BO25" s="228" t="e">
        <f t="shared" si="14"/>
        <v>#REF!</v>
      </c>
      <c r="BP25" s="228" t="e">
        <f t="shared" si="15"/>
        <v>#REF!</v>
      </c>
      <c r="BQ25" s="228" t="e">
        <f t="shared" si="16"/>
        <v>#REF!</v>
      </c>
      <c r="BR25" s="228" t="e">
        <f t="shared" si="17"/>
        <v>#REF!</v>
      </c>
      <c r="BS25" s="228" t="e">
        <f t="shared" si="18"/>
        <v>#REF!</v>
      </c>
      <c r="BT25" s="228" t="e">
        <f t="shared" si="19"/>
        <v>#REF!</v>
      </c>
      <c r="BU25" s="228" t="e">
        <f t="shared" si="20"/>
        <v>#REF!</v>
      </c>
      <c r="BV25" s="228" t="e">
        <f t="shared" si="21"/>
        <v>#REF!</v>
      </c>
      <c r="BW25" s="228" t="e">
        <f t="shared" si="22"/>
        <v>#REF!</v>
      </c>
    </row>
    <row r="26" spans="1:75">
      <c r="A26" s="224">
        <v>21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Y26" s="228"/>
      <c r="AZ26" s="228" t="e">
        <f t="shared" si="1"/>
        <v>#REF!</v>
      </c>
      <c r="BA26" s="228" t="e">
        <f t="shared" si="23"/>
        <v>#REF!</v>
      </c>
      <c r="BB26" s="228" t="e">
        <f t="shared" si="24"/>
        <v>#REF!</v>
      </c>
      <c r="BC26" s="228" t="e">
        <f t="shared" si="2"/>
        <v>#REF!</v>
      </c>
      <c r="BD26" s="228" t="e">
        <f t="shared" si="3"/>
        <v>#REF!</v>
      </c>
      <c r="BE26" s="228" t="e">
        <f t="shared" si="4"/>
        <v>#REF!</v>
      </c>
      <c r="BF26" s="228" t="e">
        <f t="shared" si="5"/>
        <v>#REF!</v>
      </c>
      <c r="BG26" s="228" t="e">
        <f t="shared" si="6"/>
        <v>#REF!</v>
      </c>
      <c r="BH26" s="228" t="e">
        <f t="shared" si="7"/>
        <v>#REF!</v>
      </c>
      <c r="BI26" s="228" t="e">
        <f t="shared" si="8"/>
        <v>#REF!</v>
      </c>
      <c r="BJ26" s="228" t="e">
        <f t="shared" si="9"/>
        <v>#REF!</v>
      </c>
      <c r="BK26" s="228" t="e">
        <f t="shared" si="10"/>
        <v>#REF!</v>
      </c>
      <c r="BL26" s="228" t="e">
        <f t="shared" si="11"/>
        <v>#REF!</v>
      </c>
      <c r="BM26" s="228" t="e">
        <f t="shared" si="12"/>
        <v>#REF!</v>
      </c>
      <c r="BN26" s="228" t="e">
        <f t="shared" si="13"/>
        <v>#REF!</v>
      </c>
      <c r="BO26" s="228" t="e">
        <f t="shared" si="14"/>
        <v>#REF!</v>
      </c>
      <c r="BP26" s="228" t="e">
        <f t="shared" si="15"/>
        <v>#REF!</v>
      </c>
      <c r="BQ26" s="228" t="e">
        <f t="shared" si="16"/>
        <v>#REF!</v>
      </c>
      <c r="BR26" s="228" t="e">
        <f t="shared" si="17"/>
        <v>#REF!</v>
      </c>
      <c r="BS26" s="228" t="e">
        <f t="shared" si="18"/>
        <v>#REF!</v>
      </c>
      <c r="BT26" s="228" t="e">
        <f t="shared" si="19"/>
        <v>#REF!</v>
      </c>
      <c r="BU26" s="228" t="e">
        <f t="shared" si="20"/>
        <v>#REF!</v>
      </c>
      <c r="BV26" s="228" t="e">
        <f t="shared" si="21"/>
        <v>#REF!</v>
      </c>
      <c r="BW26" s="228" t="e">
        <f t="shared" si="22"/>
        <v>#REF!</v>
      </c>
    </row>
    <row r="27" spans="1:75">
      <c r="A27" s="224">
        <v>22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Y27" s="228"/>
      <c r="AZ27" s="228" t="e">
        <f t="shared" si="1"/>
        <v>#REF!</v>
      </c>
      <c r="BA27" s="228" t="e">
        <f t="shared" si="23"/>
        <v>#REF!</v>
      </c>
      <c r="BB27" s="228" t="e">
        <f t="shared" si="24"/>
        <v>#REF!</v>
      </c>
      <c r="BC27" s="228" t="e">
        <f t="shared" si="2"/>
        <v>#REF!</v>
      </c>
      <c r="BD27" s="228" t="e">
        <f t="shared" si="3"/>
        <v>#REF!</v>
      </c>
      <c r="BE27" s="228" t="e">
        <f t="shared" si="4"/>
        <v>#REF!</v>
      </c>
      <c r="BF27" s="228" t="e">
        <f t="shared" si="5"/>
        <v>#REF!</v>
      </c>
      <c r="BG27" s="228" t="e">
        <f t="shared" si="6"/>
        <v>#REF!</v>
      </c>
      <c r="BH27" s="228" t="e">
        <f t="shared" si="7"/>
        <v>#REF!</v>
      </c>
      <c r="BI27" s="228" t="e">
        <f t="shared" si="8"/>
        <v>#REF!</v>
      </c>
      <c r="BJ27" s="228" t="e">
        <f t="shared" si="9"/>
        <v>#REF!</v>
      </c>
      <c r="BK27" s="228" t="e">
        <f t="shared" si="10"/>
        <v>#REF!</v>
      </c>
      <c r="BL27" s="228" t="e">
        <f t="shared" si="11"/>
        <v>#REF!</v>
      </c>
      <c r="BM27" s="228" t="e">
        <f t="shared" si="12"/>
        <v>#REF!</v>
      </c>
      <c r="BN27" s="228" t="e">
        <f t="shared" si="13"/>
        <v>#REF!</v>
      </c>
      <c r="BO27" s="228" t="e">
        <f t="shared" si="14"/>
        <v>#REF!</v>
      </c>
      <c r="BP27" s="228" t="e">
        <f t="shared" si="15"/>
        <v>#REF!</v>
      </c>
      <c r="BQ27" s="228" t="e">
        <f t="shared" si="16"/>
        <v>#REF!</v>
      </c>
      <c r="BR27" s="228" t="e">
        <f t="shared" si="17"/>
        <v>#REF!</v>
      </c>
      <c r="BS27" s="228" t="e">
        <f t="shared" si="18"/>
        <v>#REF!</v>
      </c>
      <c r="BT27" s="228" t="e">
        <f t="shared" si="19"/>
        <v>#REF!</v>
      </c>
      <c r="BU27" s="228" t="e">
        <f t="shared" si="20"/>
        <v>#REF!</v>
      </c>
      <c r="BV27" s="228" t="e">
        <f t="shared" si="21"/>
        <v>#REF!</v>
      </c>
      <c r="BW27" s="228" t="e">
        <f t="shared" si="22"/>
        <v>#REF!</v>
      </c>
    </row>
    <row r="28" spans="1:75">
      <c r="A28" s="224">
        <v>23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Y28" s="228"/>
      <c r="AZ28" s="228" t="e">
        <f t="shared" si="1"/>
        <v>#REF!</v>
      </c>
      <c r="BA28" s="228" t="e">
        <f t="shared" si="23"/>
        <v>#REF!</v>
      </c>
      <c r="BB28" s="228" t="e">
        <f t="shared" si="24"/>
        <v>#REF!</v>
      </c>
      <c r="BC28" s="228" t="e">
        <f t="shared" si="2"/>
        <v>#REF!</v>
      </c>
      <c r="BD28" s="228" t="e">
        <f t="shared" si="3"/>
        <v>#REF!</v>
      </c>
      <c r="BE28" s="228" t="e">
        <f t="shared" si="4"/>
        <v>#REF!</v>
      </c>
      <c r="BF28" s="228" t="e">
        <f t="shared" si="5"/>
        <v>#REF!</v>
      </c>
      <c r="BG28" s="228" t="e">
        <f t="shared" si="6"/>
        <v>#REF!</v>
      </c>
      <c r="BH28" s="228" t="e">
        <f t="shared" si="7"/>
        <v>#REF!</v>
      </c>
      <c r="BI28" s="228" t="e">
        <f t="shared" si="8"/>
        <v>#REF!</v>
      </c>
      <c r="BJ28" s="228" t="e">
        <f t="shared" si="9"/>
        <v>#REF!</v>
      </c>
      <c r="BK28" s="228" t="e">
        <f t="shared" si="10"/>
        <v>#REF!</v>
      </c>
      <c r="BL28" s="228" t="e">
        <f t="shared" si="11"/>
        <v>#REF!</v>
      </c>
      <c r="BM28" s="228" t="e">
        <f t="shared" si="12"/>
        <v>#REF!</v>
      </c>
      <c r="BN28" s="228" t="e">
        <f t="shared" si="13"/>
        <v>#REF!</v>
      </c>
      <c r="BO28" s="228" t="e">
        <f t="shared" si="14"/>
        <v>#REF!</v>
      </c>
      <c r="BP28" s="228" t="e">
        <f t="shared" si="15"/>
        <v>#REF!</v>
      </c>
      <c r="BQ28" s="228" t="e">
        <f t="shared" si="16"/>
        <v>#REF!</v>
      </c>
      <c r="BR28" s="228" t="e">
        <f t="shared" si="17"/>
        <v>#REF!</v>
      </c>
      <c r="BS28" s="228" t="e">
        <f t="shared" si="18"/>
        <v>#REF!</v>
      </c>
      <c r="BT28" s="228" t="e">
        <f t="shared" si="19"/>
        <v>#REF!</v>
      </c>
      <c r="BU28" s="228" t="e">
        <f t="shared" si="20"/>
        <v>#REF!</v>
      </c>
      <c r="BV28" s="228" t="e">
        <f t="shared" si="21"/>
        <v>#REF!</v>
      </c>
      <c r="BW28" s="228" t="e">
        <f t="shared" si="22"/>
        <v>#REF!</v>
      </c>
    </row>
    <row r="29" spans="1:75">
      <c r="A29" s="224">
        <v>24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Y29" s="228"/>
      <c r="AZ29" s="228" t="e">
        <f t="shared" si="1"/>
        <v>#REF!</v>
      </c>
      <c r="BA29" s="228" t="e">
        <f t="shared" si="23"/>
        <v>#REF!</v>
      </c>
      <c r="BB29" s="228" t="e">
        <f t="shared" si="24"/>
        <v>#REF!</v>
      </c>
      <c r="BC29" s="228" t="e">
        <f t="shared" si="2"/>
        <v>#REF!</v>
      </c>
      <c r="BD29" s="228" t="e">
        <f t="shared" si="3"/>
        <v>#REF!</v>
      </c>
      <c r="BE29" s="228" t="e">
        <f t="shared" si="4"/>
        <v>#REF!</v>
      </c>
      <c r="BF29" s="228" t="e">
        <f t="shared" si="5"/>
        <v>#REF!</v>
      </c>
      <c r="BG29" s="228" t="e">
        <f t="shared" si="6"/>
        <v>#REF!</v>
      </c>
      <c r="BH29" s="228" t="e">
        <f t="shared" si="7"/>
        <v>#REF!</v>
      </c>
      <c r="BI29" s="228" t="e">
        <f t="shared" si="8"/>
        <v>#REF!</v>
      </c>
      <c r="BJ29" s="228" t="e">
        <f t="shared" si="9"/>
        <v>#REF!</v>
      </c>
      <c r="BK29" s="228" t="e">
        <f t="shared" si="10"/>
        <v>#REF!</v>
      </c>
      <c r="BL29" s="228" t="e">
        <f t="shared" si="11"/>
        <v>#REF!</v>
      </c>
      <c r="BM29" s="228" t="e">
        <f t="shared" si="12"/>
        <v>#REF!</v>
      </c>
      <c r="BN29" s="228" t="e">
        <f t="shared" si="13"/>
        <v>#REF!</v>
      </c>
      <c r="BO29" s="228" t="e">
        <f t="shared" si="14"/>
        <v>#REF!</v>
      </c>
      <c r="BP29" s="228" t="e">
        <f t="shared" si="15"/>
        <v>#REF!</v>
      </c>
      <c r="BQ29" s="228" t="e">
        <f t="shared" si="16"/>
        <v>#REF!</v>
      </c>
      <c r="BR29" s="228" t="e">
        <f t="shared" si="17"/>
        <v>#REF!</v>
      </c>
      <c r="BS29" s="228" t="e">
        <f t="shared" si="18"/>
        <v>#REF!</v>
      </c>
      <c r="BT29" s="228" t="e">
        <f t="shared" si="19"/>
        <v>#REF!</v>
      </c>
      <c r="BU29" s="228" t="e">
        <f t="shared" si="20"/>
        <v>#REF!</v>
      </c>
      <c r="BV29" s="228" t="e">
        <f t="shared" si="21"/>
        <v>#REF!</v>
      </c>
      <c r="BW29" s="228" t="e">
        <f t="shared" si="22"/>
        <v>#REF!</v>
      </c>
    </row>
    <row r="30" spans="1:75">
      <c r="A30" s="224">
        <v>25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Y30" s="228"/>
      <c r="AZ30" s="228" t="e">
        <f t="shared" si="1"/>
        <v>#REF!</v>
      </c>
      <c r="BA30" s="228" t="e">
        <f t="shared" si="23"/>
        <v>#REF!</v>
      </c>
      <c r="BB30" s="228" t="e">
        <f t="shared" si="24"/>
        <v>#REF!</v>
      </c>
      <c r="BC30" s="228" t="e">
        <f t="shared" si="2"/>
        <v>#REF!</v>
      </c>
      <c r="BD30" s="228" t="e">
        <f t="shared" si="3"/>
        <v>#REF!</v>
      </c>
      <c r="BE30" s="228" t="e">
        <f t="shared" si="4"/>
        <v>#REF!</v>
      </c>
      <c r="BF30" s="228" t="e">
        <f t="shared" si="5"/>
        <v>#REF!</v>
      </c>
      <c r="BG30" s="228" t="e">
        <f t="shared" si="6"/>
        <v>#REF!</v>
      </c>
      <c r="BH30" s="228" t="e">
        <f t="shared" si="7"/>
        <v>#REF!</v>
      </c>
      <c r="BI30" s="228" t="e">
        <f t="shared" si="8"/>
        <v>#REF!</v>
      </c>
      <c r="BJ30" s="228" t="e">
        <f t="shared" si="9"/>
        <v>#REF!</v>
      </c>
      <c r="BK30" s="228" t="e">
        <f t="shared" si="10"/>
        <v>#REF!</v>
      </c>
      <c r="BL30" s="228" t="e">
        <f t="shared" si="11"/>
        <v>#REF!</v>
      </c>
      <c r="BM30" s="228" t="e">
        <f t="shared" si="12"/>
        <v>#REF!</v>
      </c>
      <c r="BN30" s="228" t="e">
        <f t="shared" si="13"/>
        <v>#REF!</v>
      </c>
      <c r="BO30" s="228" t="e">
        <f t="shared" si="14"/>
        <v>#REF!</v>
      </c>
      <c r="BP30" s="228" t="e">
        <f t="shared" si="15"/>
        <v>#REF!</v>
      </c>
      <c r="BQ30" s="228" t="e">
        <f t="shared" si="16"/>
        <v>#REF!</v>
      </c>
      <c r="BR30" s="228" t="e">
        <f t="shared" si="17"/>
        <v>#REF!</v>
      </c>
      <c r="BS30" s="228" t="e">
        <f t="shared" si="18"/>
        <v>#REF!</v>
      </c>
      <c r="BT30" s="228" t="e">
        <f t="shared" si="19"/>
        <v>#REF!</v>
      </c>
      <c r="BU30" s="228" t="e">
        <f t="shared" si="20"/>
        <v>#REF!</v>
      </c>
      <c r="BV30" s="228" t="e">
        <f t="shared" si="21"/>
        <v>#REF!</v>
      </c>
      <c r="BW30" s="228" t="e">
        <f t="shared" si="22"/>
        <v>#REF!</v>
      </c>
    </row>
    <row r="31" spans="1:75">
      <c r="A31" s="224">
        <v>26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Y31" s="228"/>
      <c r="AZ31" s="228" t="e">
        <f t="shared" si="1"/>
        <v>#REF!</v>
      </c>
      <c r="BA31" s="228" t="e">
        <f t="shared" si="23"/>
        <v>#REF!</v>
      </c>
      <c r="BB31" s="228" t="e">
        <f t="shared" si="24"/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27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Y32" s="228"/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28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Y33" s="228"/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29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Y34" s="228"/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30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Y35" s="228"/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31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Y36" s="228"/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 s="239" customFormat="1" ht="15.75" customHeight="1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41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</row>
    <row r="38" spans="1:75" s="239" customFormat="1" ht="31.5" customHeight="1">
      <c r="A38" s="508" t="s">
        <v>284</v>
      </c>
      <c r="B38" s="508"/>
      <c r="C38" s="508"/>
      <c r="D38" s="508"/>
      <c r="E38" s="508"/>
      <c r="F38" s="508"/>
      <c r="G38" s="508"/>
      <c r="H38" s="508"/>
      <c r="I38" s="397" t="s">
        <v>285</v>
      </c>
      <c r="J38" s="397"/>
      <c r="K38" s="397"/>
      <c r="L38" s="555" t="e">
        <f>#REF!</f>
        <v>#REF!</v>
      </c>
      <c r="M38" s="555"/>
      <c r="N38" s="555"/>
      <c r="O38" s="555"/>
      <c r="P38" s="555"/>
      <c r="Q38" s="241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</row>
    <row r="39" spans="1:75" s="239" customFormat="1" ht="15.75" customHeight="1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41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</row>
    <row r="40" spans="1:75" ht="31.5" customHeight="1">
      <c r="A40" s="521" t="s">
        <v>295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521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</row>
    <row r="41" spans="1:75" ht="35.25" customHeight="1">
      <c r="A41" s="506" t="s">
        <v>298</v>
      </c>
      <c r="B41" s="507"/>
      <c r="C41" s="507"/>
      <c r="D41" s="507"/>
      <c r="E41" s="507"/>
      <c r="F41" s="507"/>
      <c r="G41" s="507"/>
      <c r="H41" s="507"/>
      <c r="I41" s="507"/>
      <c r="J41" s="507"/>
      <c r="K41" s="507"/>
      <c r="L41" s="507"/>
      <c r="M41" s="507"/>
      <c r="N41" s="507"/>
      <c r="O41" s="507"/>
      <c r="P41" s="507"/>
      <c r="Q41" s="507"/>
      <c r="R41" s="507"/>
      <c r="S41" s="507"/>
      <c r="T41" s="507"/>
      <c r="U41" s="507"/>
      <c r="V41" s="507"/>
      <c r="W41" s="507"/>
      <c r="X41" s="507"/>
      <c r="Y41" s="507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</row>
    <row r="42" spans="1:75" ht="15.75" customHeight="1">
      <c r="A42" s="221" t="s">
        <v>0</v>
      </c>
      <c r="B42" s="223" t="s">
        <v>260</v>
      </c>
      <c r="C42" s="223" t="s">
        <v>261</v>
      </c>
      <c r="D42" s="223" t="s">
        <v>262</v>
      </c>
      <c r="E42" s="223" t="s">
        <v>263</v>
      </c>
      <c r="F42" s="223" t="s">
        <v>264</v>
      </c>
      <c r="G42" s="223" t="s">
        <v>265</v>
      </c>
      <c r="H42" s="223" t="s">
        <v>266</v>
      </c>
      <c r="I42" s="223" t="s">
        <v>267</v>
      </c>
      <c r="J42" s="223" t="s">
        <v>268</v>
      </c>
      <c r="K42" s="223" t="s">
        <v>269</v>
      </c>
      <c r="L42" s="223" t="s">
        <v>270</v>
      </c>
      <c r="M42" s="223" t="s">
        <v>271</v>
      </c>
      <c r="N42" s="223" t="s">
        <v>272</v>
      </c>
      <c r="O42" s="223" t="s">
        <v>273</v>
      </c>
      <c r="P42" s="223" t="s">
        <v>274</v>
      </c>
      <c r="Q42" s="223" t="s">
        <v>275</v>
      </c>
      <c r="R42" s="223" t="s">
        <v>276</v>
      </c>
      <c r="S42" s="223" t="s">
        <v>277</v>
      </c>
      <c r="T42" s="223" t="s">
        <v>278</v>
      </c>
      <c r="U42" s="223" t="s">
        <v>279</v>
      </c>
      <c r="V42" s="223" t="s">
        <v>280</v>
      </c>
      <c r="W42" s="223" t="s">
        <v>281</v>
      </c>
      <c r="X42" s="223" t="s">
        <v>282</v>
      </c>
      <c r="Y42" s="223" t="s">
        <v>283</v>
      </c>
    </row>
    <row r="43" spans="1:75">
      <c r="A43" s="224">
        <v>1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>B43-AA43</f>
        <v>#REF!</v>
      </c>
      <c r="BA43" s="228" t="e">
        <f t="shared" ref="BA43:BP58" si="25">C43-AB43</f>
        <v>#REF!</v>
      </c>
      <c r="BB43" s="228" t="e">
        <f t="shared" si="25"/>
        <v>#REF!</v>
      </c>
      <c r="BC43" s="228" t="e">
        <f t="shared" si="25"/>
        <v>#REF!</v>
      </c>
      <c r="BD43" s="228" t="e">
        <f t="shared" si="25"/>
        <v>#REF!</v>
      </c>
      <c r="BE43" s="228" t="e">
        <f t="shared" si="25"/>
        <v>#REF!</v>
      </c>
      <c r="BF43" s="228" t="e">
        <f t="shared" si="25"/>
        <v>#REF!</v>
      </c>
      <c r="BG43" s="228" t="e">
        <f t="shared" si="25"/>
        <v>#REF!</v>
      </c>
      <c r="BH43" s="228" t="e">
        <f t="shared" si="25"/>
        <v>#REF!</v>
      </c>
      <c r="BI43" s="228" t="e">
        <f t="shared" si="25"/>
        <v>#REF!</v>
      </c>
      <c r="BJ43" s="228" t="e">
        <f t="shared" si="25"/>
        <v>#REF!</v>
      </c>
      <c r="BK43" s="228" t="e">
        <f t="shared" si="25"/>
        <v>#REF!</v>
      </c>
      <c r="BL43" s="228" t="e">
        <f t="shared" si="25"/>
        <v>#REF!</v>
      </c>
      <c r="BM43" s="228" t="e">
        <f t="shared" si="25"/>
        <v>#REF!</v>
      </c>
      <c r="BN43" s="228" t="e">
        <f t="shared" si="25"/>
        <v>#REF!</v>
      </c>
      <c r="BO43" s="228" t="e">
        <f t="shared" si="25"/>
        <v>#REF!</v>
      </c>
      <c r="BP43" s="228" t="e">
        <f t="shared" si="25"/>
        <v>#REF!</v>
      </c>
      <c r="BQ43" s="228" t="e">
        <f t="shared" ref="BQ43:BW58" si="26">S43-AR43</f>
        <v>#REF!</v>
      </c>
      <c r="BR43" s="228" t="e">
        <f t="shared" si="26"/>
        <v>#REF!</v>
      </c>
      <c r="BS43" s="228" t="e">
        <f t="shared" si="26"/>
        <v>#REF!</v>
      </c>
      <c r="BT43" s="228" t="e">
        <f t="shared" si="26"/>
        <v>#REF!</v>
      </c>
      <c r="BU43" s="228" t="e">
        <f t="shared" si="26"/>
        <v>#REF!</v>
      </c>
      <c r="BV43" s="228" t="e">
        <f t="shared" si="26"/>
        <v>#REF!</v>
      </c>
      <c r="BW43" s="228" t="e">
        <f t="shared" si="26"/>
        <v>#REF!</v>
      </c>
    </row>
    <row r="44" spans="1:75">
      <c r="A44" s="224">
        <v>2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ref="AZ44:AZ73" si="27">B44-AA44</f>
        <v>#REF!</v>
      </c>
      <c r="BA44" s="228" t="e">
        <f t="shared" si="25"/>
        <v>#REF!</v>
      </c>
      <c r="BB44" s="228" t="e">
        <f t="shared" si="25"/>
        <v>#REF!</v>
      </c>
      <c r="BC44" s="228" t="e">
        <f t="shared" si="25"/>
        <v>#REF!</v>
      </c>
      <c r="BD44" s="228" t="e">
        <f t="shared" si="25"/>
        <v>#REF!</v>
      </c>
      <c r="BE44" s="228" t="e">
        <f t="shared" si="25"/>
        <v>#REF!</v>
      </c>
      <c r="BF44" s="228" t="e">
        <f t="shared" si="25"/>
        <v>#REF!</v>
      </c>
      <c r="BG44" s="228" t="e">
        <f t="shared" si="25"/>
        <v>#REF!</v>
      </c>
      <c r="BH44" s="228" t="e">
        <f t="shared" si="25"/>
        <v>#REF!</v>
      </c>
      <c r="BI44" s="228" t="e">
        <f t="shared" si="25"/>
        <v>#REF!</v>
      </c>
      <c r="BJ44" s="228" t="e">
        <f t="shared" si="25"/>
        <v>#REF!</v>
      </c>
      <c r="BK44" s="228" t="e">
        <f t="shared" si="25"/>
        <v>#REF!</v>
      </c>
      <c r="BL44" s="228" t="e">
        <f t="shared" si="25"/>
        <v>#REF!</v>
      </c>
      <c r="BM44" s="228" t="e">
        <f t="shared" si="25"/>
        <v>#REF!</v>
      </c>
      <c r="BN44" s="228" t="e">
        <f t="shared" si="25"/>
        <v>#REF!</v>
      </c>
      <c r="BO44" s="228" t="e">
        <f t="shared" si="25"/>
        <v>#REF!</v>
      </c>
      <c r="BP44" s="228" t="e">
        <f t="shared" si="25"/>
        <v>#REF!</v>
      </c>
      <c r="BQ44" s="228" t="e">
        <f t="shared" si="26"/>
        <v>#REF!</v>
      </c>
      <c r="BR44" s="228" t="e">
        <f t="shared" si="26"/>
        <v>#REF!</v>
      </c>
      <c r="BS44" s="228" t="e">
        <f t="shared" si="26"/>
        <v>#REF!</v>
      </c>
      <c r="BT44" s="228" t="e">
        <f t="shared" si="26"/>
        <v>#REF!</v>
      </c>
      <c r="BU44" s="228" t="e">
        <f t="shared" si="26"/>
        <v>#REF!</v>
      </c>
      <c r="BV44" s="228" t="e">
        <f t="shared" si="26"/>
        <v>#REF!</v>
      </c>
      <c r="BW44" s="228" t="e">
        <f t="shared" si="26"/>
        <v>#REF!</v>
      </c>
    </row>
    <row r="45" spans="1:75">
      <c r="A45" s="224">
        <v>3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27"/>
        <v>#REF!</v>
      </c>
      <c r="BA45" s="228" t="e">
        <f t="shared" si="25"/>
        <v>#REF!</v>
      </c>
      <c r="BB45" s="228" t="e">
        <f t="shared" si="25"/>
        <v>#REF!</v>
      </c>
      <c r="BC45" s="228" t="e">
        <f t="shared" si="25"/>
        <v>#REF!</v>
      </c>
      <c r="BD45" s="228" t="e">
        <f t="shared" si="25"/>
        <v>#REF!</v>
      </c>
      <c r="BE45" s="228" t="e">
        <f t="shared" si="25"/>
        <v>#REF!</v>
      </c>
      <c r="BF45" s="228" t="e">
        <f t="shared" si="25"/>
        <v>#REF!</v>
      </c>
      <c r="BG45" s="228" t="e">
        <f t="shared" si="25"/>
        <v>#REF!</v>
      </c>
      <c r="BH45" s="228" t="e">
        <f t="shared" si="25"/>
        <v>#REF!</v>
      </c>
      <c r="BI45" s="228" t="e">
        <f t="shared" si="25"/>
        <v>#REF!</v>
      </c>
      <c r="BJ45" s="228" t="e">
        <f t="shared" si="25"/>
        <v>#REF!</v>
      </c>
      <c r="BK45" s="228" t="e">
        <f t="shared" si="25"/>
        <v>#REF!</v>
      </c>
      <c r="BL45" s="228" t="e">
        <f t="shared" si="25"/>
        <v>#REF!</v>
      </c>
      <c r="BM45" s="228" t="e">
        <f t="shared" si="25"/>
        <v>#REF!</v>
      </c>
      <c r="BN45" s="228" t="e">
        <f t="shared" si="25"/>
        <v>#REF!</v>
      </c>
      <c r="BO45" s="228" t="e">
        <f t="shared" si="25"/>
        <v>#REF!</v>
      </c>
      <c r="BP45" s="228" t="e">
        <f t="shared" si="25"/>
        <v>#REF!</v>
      </c>
      <c r="BQ45" s="228" t="e">
        <f t="shared" si="26"/>
        <v>#REF!</v>
      </c>
      <c r="BR45" s="228" t="e">
        <f t="shared" si="26"/>
        <v>#REF!</v>
      </c>
      <c r="BS45" s="228" t="e">
        <f t="shared" si="26"/>
        <v>#REF!</v>
      </c>
      <c r="BT45" s="228" t="e">
        <f t="shared" si="26"/>
        <v>#REF!</v>
      </c>
      <c r="BU45" s="228" t="e">
        <f t="shared" si="26"/>
        <v>#REF!</v>
      </c>
      <c r="BV45" s="228" t="e">
        <f t="shared" si="26"/>
        <v>#REF!</v>
      </c>
      <c r="BW45" s="228" t="e">
        <f t="shared" si="26"/>
        <v>#REF!</v>
      </c>
    </row>
    <row r="46" spans="1:75">
      <c r="A46" s="224">
        <v>4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27"/>
        <v>#REF!</v>
      </c>
      <c r="BA46" s="228" t="e">
        <f t="shared" si="25"/>
        <v>#REF!</v>
      </c>
      <c r="BB46" s="228" t="e">
        <f t="shared" si="25"/>
        <v>#REF!</v>
      </c>
      <c r="BC46" s="228" t="e">
        <f t="shared" si="25"/>
        <v>#REF!</v>
      </c>
      <c r="BD46" s="228" t="e">
        <f t="shared" si="25"/>
        <v>#REF!</v>
      </c>
      <c r="BE46" s="228" t="e">
        <f t="shared" si="25"/>
        <v>#REF!</v>
      </c>
      <c r="BF46" s="228" t="e">
        <f t="shared" si="25"/>
        <v>#REF!</v>
      </c>
      <c r="BG46" s="228" t="e">
        <f t="shared" si="25"/>
        <v>#REF!</v>
      </c>
      <c r="BH46" s="228" t="e">
        <f t="shared" si="25"/>
        <v>#REF!</v>
      </c>
      <c r="BI46" s="228" t="e">
        <f t="shared" si="25"/>
        <v>#REF!</v>
      </c>
      <c r="BJ46" s="228" t="e">
        <f t="shared" si="25"/>
        <v>#REF!</v>
      </c>
      <c r="BK46" s="228" t="e">
        <f t="shared" si="25"/>
        <v>#REF!</v>
      </c>
      <c r="BL46" s="228" t="e">
        <f t="shared" si="25"/>
        <v>#REF!</v>
      </c>
      <c r="BM46" s="228" t="e">
        <f t="shared" si="25"/>
        <v>#REF!</v>
      </c>
      <c r="BN46" s="228" t="e">
        <f t="shared" si="25"/>
        <v>#REF!</v>
      </c>
      <c r="BO46" s="228" t="e">
        <f t="shared" si="25"/>
        <v>#REF!</v>
      </c>
      <c r="BP46" s="228" t="e">
        <f t="shared" si="25"/>
        <v>#REF!</v>
      </c>
      <c r="BQ46" s="228" t="e">
        <f t="shared" si="26"/>
        <v>#REF!</v>
      </c>
      <c r="BR46" s="228" t="e">
        <f t="shared" si="26"/>
        <v>#REF!</v>
      </c>
      <c r="BS46" s="228" t="e">
        <f t="shared" si="26"/>
        <v>#REF!</v>
      </c>
      <c r="BT46" s="228" t="e">
        <f t="shared" si="26"/>
        <v>#REF!</v>
      </c>
      <c r="BU46" s="228" t="e">
        <f t="shared" si="26"/>
        <v>#REF!</v>
      </c>
      <c r="BV46" s="228" t="e">
        <f t="shared" si="26"/>
        <v>#REF!</v>
      </c>
      <c r="BW46" s="228" t="e">
        <f t="shared" si="26"/>
        <v>#REF!</v>
      </c>
    </row>
    <row r="47" spans="1:75">
      <c r="A47" s="224">
        <v>5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27"/>
        <v>#REF!</v>
      </c>
      <c r="BA47" s="228" t="e">
        <f t="shared" si="25"/>
        <v>#REF!</v>
      </c>
      <c r="BB47" s="228" t="e">
        <f t="shared" si="25"/>
        <v>#REF!</v>
      </c>
      <c r="BC47" s="228" t="e">
        <f t="shared" si="25"/>
        <v>#REF!</v>
      </c>
      <c r="BD47" s="228" t="e">
        <f t="shared" si="25"/>
        <v>#REF!</v>
      </c>
      <c r="BE47" s="228" t="e">
        <f t="shared" si="25"/>
        <v>#REF!</v>
      </c>
      <c r="BF47" s="228" t="e">
        <f t="shared" si="25"/>
        <v>#REF!</v>
      </c>
      <c r="BG47" s="228" t="e">
        <f t="shared" si="25"/>
        <v>#REF!</v>
      </c>
      <c r="BH47" s="228" t="e">
        <f t="shared" si="25"/>
        <v>#REF!</v>
      </c>
      <c r="BI47" s="228" t="e">
        <f t="shared" si="25"/>
        <v>#REF!</v>
      </c>
      <c r="BJ47" s="228" t="e">
        <f t="shared" si="25"/>
        <v>#REF!</v>
      </c>
      <c r="BK47" s="228" t="e">
        <f t="shared" si="25"/>
        <v>#REF!</v>
      </c>
      <c r="BL47" s="228" t="e">
        <f t="shared" si="25"/>
        <v>#REF!</v>
      </c>
      <c r="BM47" s="228" t="e">
        <f t="shared" si="25"/>
        <v>#REF!</v>
      </c>
      <c r="BN47" s="228" t="e">
        <f t="shared" si="25"/>
        <v>#REF!</v>
      </c>
      <c r="BO47" s="228" t="e">
        <f t="shared" si="25"/>
        <v>#REF!</v>
      </c>
      <c r="BP47" s="228" t="e">
        <f t="shared" si="25"/>
        <v>#REF!</v>
      </c>
      <c r="BQ47" s="228" t="e">
        <f t="shared" si="26"/>
        <v>#REF!</v>
      </c>
      <c r="BR47" s="228" t="e">
        <f t="shared" si="26"/>
        <v>#REF!</v>
      </c>
      <c r="BS47" s="228" t="e">
        <f t="shared" si="26"/>
        <v>#REF!</v>
      </c>
      <c r="BT47" s="228" t="e">
        <f t="shared" si="26"/>
        <v>#REF!</v>
      </c>
      <c r="BU47" s="228" t="e">
        <f t="shared" si="26"/>
        <v>#REF!</v>
      </c>
      <c r="BV47" s="228" t="e">
        <f t="shared" si="26"/>
        <v>#REF!</v>
      </c>
      <c r="BW47" s="228" t="e">
        <f t="shared" si="26"/>
        <v>#REF!</v>
      </c>
    </row>
    <row r="48" spans="1:75">
      <c r="A48" s="224">
        <v>6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27"/>
        <v>#REF!</v>
      </c>
      <c r="BA48" s="228" t="e">
        <f t="shared" si="25"/>
        <v>#REF!</v>
      </c>
      <c r="BB48" s="228" t="e">
        <f t="shared" si="25"/>
        <v>#REF!</v>
      </c>
      <c r="BC48" s="228" t="e">
        <f t="shared" si="25"/>
        <v>#REF!</v>
      </c>
      <c r="BD48" s="228" t="e">
        <f t="shared" si="25"/>
        <v>#REF!</v>
      </c>
      <c r="BE48" s="228" t="e">
        <f t="shared" si="25"/>
        <v>#REF!</v>
      </c>
      <c r="BF48" s="228" t="e">
        <f t="shared" si="25"/>
        <v>#REF!</v>
      </c>
      <c r="BG48" s="228" t="e">
        <f t="shared" si="25"/>
        <v>#REF!</v>
      </c>
      <c r="BH48" s="228" t="e">
        <f t="shared" si="25"/>
        <v>#REF!</v>
      </c>
      <c r="BI48" s="228" t="e">
        <f t="shared" si="25"/>
        <v>#REF!</v>
      </c>
      <c r="BJ48" s="228" t="e">
        <f t="shared" si="25"/>
        <v>#REF!</v>
      </c>
      <c r="BK48" s="228" t="e">
        <f t="shared" si="25"/>
        <v>#REF!</v>
      </c>
      <c r="BL48" s="228" t="e">
        <f t="shared" si="25"/>
        <v>#REF!</v>
      </c>
      <c r="BM48" s="228" t="e">
        <f t="shared" si="25"/>
        <v>#REF!</v>
      </c>
      <c r="BN48" s="228" t="e">
        <f t="shared" si="25"/>
        <v>#REF!</v>
      </c>
      <c r="BO48" s="228" t="e">
        <f t="shared" si="25"/>
        <v>#REF!</v>
      </c>
      <c r="BP48" s="228" t="e">
        <f t="shared" si="25"/>
        <v>#REF!</v>
      </c>
      <c r="BQ48" s="228" t="e">
        <f t="shared" si="26"/>
        <v>#REF!</v>
      </c>
      <c r="BR48" s="228" t="e">
        <f t="shared" si="26"/>
        <v>#REF!</v>
      </c>
      <c r="BS48" s="228" t="e">
        <f t="shared" si="26"/>
        <v>#REF!</v>
      </c>
      <c r="BT48" s="228" t="e">
        <f t="shared" si="26"/>
        <v>#REF!</v>
      </c>
      <c r="BU48" s="228" t="e">
        <f t="shared" si="26"/>
        <v>#REF!</v>
      </c>
      <c r="BV48" s="228" t="e">
        <f t="shared" si="26"/>
        <v>#REF!</v>
      </c>
      <c r="BW48" s="228" t="e">
        <f t="shared" si="26"/>
        <v>#REF!</v>
      </c>
    </row>
    <row r="49" spans="1:75">
      <c r="A49" s="224">
        <v>7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27"/>
        <v>#REF!</v>
      </c>
      <c r="BA49" s="228" t="e">
        <f t="shared" si="25"/>
        <v>#REF!</v>
      </c>
      <c r="BB49" s="228" t="e">
        <f t="shared" si="25"/>
        <v>#REF!</v>
      </c>
      <c r="BC49" s="228" t="e">
        <f t="shared" si="25"/>
        <v>#REF!</v>
      </c>
      <c r="BD49" s="228" t="e">
        <f t="shared" si="25"/>
        <v>#REF!</v>
      </c>
      <c r="BE49" s="228" t="e">
        <f t="shared" si="25"/>
        <v>#REF!</v>
      </c>
      <c r="BF49" s="228" t="e">
        <f t="shared" si="25"/>
        <v>#REF!</v>
      </c>
      <c r="BG49" s="228" t="e">
        <f t="shared" si="25"/>
        <v>#REF!</v>
      </c>
      <c r="BH49" s="228" t="e">
        <f t="shared" si="25"/>
        <v>#REF!</v>
      </c>
      <c r="BI49" s="228" t="e">
        <f t="shared" si="25"/>
        <v>#REF!</v>
      </c>
      <c r="BJ49" s="228" t="e">
        <f t="shared" si="25"/>
        <v>#REF!</v>
      </c>
      <c r="BK49" s="228" t="e">
        <f t="shared" si="25"/>
        <v>#REF!</v>
      </c>
      <c r="BL49" s="228" t="e">
        <f t="shared" si="25"/>
        <v>#REF!</v>
      </c>
      <c r="BM49" s="228" t="e">
        <f t="shared" si="25"/>
        <v>#REF!</v>
      </c>
      <c r="BN49" s="228" t="e">
        <f t="shared" si="25"/>
        <v>#REF!</v>
      </c>
      <c r="BO49" s="228" t="e">
        <f t="shared" si="25"/>
        <v>#REF!</v>
      </c>
      <c r="BP49" s="228" t="e">
        <f t="shared" si="25"/>
        <v>#REF!</v>
      </c>
      <c r="BQ49" s="228" t="e">
        <f t="shared" si="26"/>
        <v>#REF!</v>
      </c>
      <c r="BR49" s="228" t="e">
        <f t="shared" si="26"/>
        <v>#REF!</v>
      </c>
      <c r="BS49" s="228" t="e">
        <f t="shared" si="26"/>
        <v>#REF!</v>
      </c>
      <c r="BT49" s="228" t="e">
        <f t="shared" si="26"/>
        <v>#REF!</v>
      </c>
      <c r="BU49" s="228" t="e">
        <f t="shared" si="26"/>
        <v>#REF!</v>
      </c>
      <c r="BV49" s="228" t="e">
        <f t="shared" si="26"/>
        <v>#REF!</v>
      </c>
      <c r="BW49" s="228" t="e">
        <f t="shared" si="26"/>
        <v>#REF!</v>
      </c>
    </row>
    <row r="50" spans="1:75">
      <c r="A50" s="224">
        <v>8</v>
      </c>
      <c r="B50" s="229" t="e">
        <f>#REF!</f>
        <v>#REF!</v>
      </c>
      <c r="C50" s="229" t="e">
        <f>#REF!</f>
        <v>#REF!</v>
      </c>
      <c r="D50" s="229" t="e">
        <f>#REF!</f>
        <v>#REF!</v>
      </c>
      <c r="E50" s="229" t="e">
        <f>#REF!</f>
        <v>#REF!</v>
      </c>
      <c r="F50" s="229" t="e">
        <f>#REF!</f>
        <v>#REF!</v>
      </c>
      <c r="G50" s="229" t="e">
        <f>#REF!</f>
        <v>#REF!</v>
      </c>
      <c r="H50" s="229" t="e">
        <f>#REF!</f>
        <v>#REF!</v>
      </c>
      <c r="I50" s="229" t="e">
        <f>#REF!</f>
        <v>#REF!</v>
      </c>
      <c r="J50" s="229" t="e">
        <f>#REF!</f>
        <v>#REF!</v>
      </c>
      <c r="K50" s="229" t="e">
        <f>#REF!</f>
        <v>#REF!</v>
      </c>
      <c r="L50" s="229" t="e">
        <f>#REF!</f>
        <v>#REF!</v>
      </c>
      <c r="M50" s="229" t="e">
        <f>#REF!</f>
        <v>#REF!</v>
      </c>
      <c r="N50" s="229" t="e">
        <f>#REF!</f>
        <v>#REF!</v>
      </c>
      <c r="O50" s="229" t="e">
        <f>#REF!</f>
        <v>#REF!</v>
      </c>
      <c r="P50" s="229" t="e">
        <f>#REF!</f>
        <v>#REF!</v>
      </c>
      <c r="Q50" s="229" t="e">
        <f>#REF!</f>
        <v>#REF!</v>
      </c>
      <c r="R50" s="229" t="e">
        <f>#REF!</f>
        <v>#REF!</v>
      </c>
      <c r="S50" s="229" t="e">
        <f>#REF!</f>
        <v>#REF!</v>
      </c>
      <c r="T50" s="229" t="e">
        <f>#REF!</f>
        <v>#REF!</v>
      </c>
      <c r="U50" s="229" t="e">
        <f>#REF!</f>
        <v>#REF!</v>
      </c>
      <c r="V50" s="229" t="e">
        <f>#REF!</f>
        <v>#REF!</v>
      </c>
      <c r="W50" s="229" t="e">
        <f>#REF!</f>
        <v>#REF!</v>
      </c>
      <c r="X50" s="229" t="e">
        <f>#REF!</f>
        <v>#REF!</v>
      </c>
      <c r="Y50" s="229" t="e">
        <f>#REF!</f>
        <v>#REF!</v>
      </c>
      <c r="AA50" s="228" t="e">
        <f>#REF!</f>
        <v>#REF!</v>
      </c>
      <c r="AB50" s="228" t="e">
        <f>#REF!</f>
        <v>#REF!</v>
      </c>
      <c r="AC50" s="228" t="e">
        <f>#REF!</f>
        <v>#REF!</v>
      </c>
      <c r="AD50" s="228" t="e">
        <f>#REF!</f>
        <v>#REF!</v>
      </c>
      <c r="AE50" s="228" t="e">
        <f>#REF!</f>
        <v>#REF!</v>
      </c>
      <c r="AF50" s="228" t="e">
        <f>#REF!</f>
        <v>#REF!</v>
      </c>
      <c r="AG50" s="228" t="e">
        <f>#REF!</f>
        <v>#REF!</v>
      </c>
      <c r="AH50" s="228" t="e">
        <f>#REF!</f>
        <v>#REF!</v>
      </c>
      <c r="AI50" s="228" t="e">
        <f>#REF!</f>
        <v>#REF!</v>
      </c>
      <c r="AJ50" s="228" t="e">
        <f>#REF!</f>
        <v>#REF!</v>
      </c>
      <c r="AK50" s="228" t="e">
        <f>#REF!</f>
        <v>#REF!</v>
      </c>
      <c r="AL50" s="228" t="e">
        <f>#REF!</f>
        <v>#REF!</v>
      </c>
      <c r="AM50" s="228" t="e">
        <f>#REF!</f>
        <v>#REF!</v>
      </c>
      <c r="AN50" s="228" t="e">
        <f>#REF!</f>
        <v>#REF!</v>
      </c>
      <c r="AO50" s="228" t="e">
        <f>#REF!</f>
        <v>#REF!</v>
      </c>
      <c r="AP50" s="228" t="e">
        <f>#REF!</f>
        <v>#REF!</v>
      </c>
      <c r="AQ50" s="228" t="e">
        <f>#REF!</f>
        <v>#REF!</v>
      </c>
      <c r="AR50" s="228" t="e">
        <f>#REF!</f>
        <v>#REF!</v>
      </c>
      <c r="AS50" s="228" t="e">
        <f>#REF!</f>
        <v>#REF!</v>
      </c>
      <c r="AT50" s="228" t="e">
        <f>#REF!</f>
        <v>#REF!</v>
      </c>
      <c r="AU50" s="228" t="e">
        <f>#REF!</f>
        <v>#REF!</v>
      </c>
      <c r="AV50" s="228" t="e">
        <f>#REF!</f>
        <v>#REF!</v>
      </c>
      <c r="AW50" s="228" t="e">
        <f>#REF!</f>
        <v>#REF!</v>
      </c>
      <c r="AX50" s="228" t="e">
        <f>#REF!</f>
        <v>#REF!</v>
      </c>
      <c r="AZ50" s="228" t="e">
        <f t="shared" si="27"/>
        <v>#REF!</v>
      </c>
      <c r="BA50" s="228" t="e">
        <f t="shared" si="25"/>
        <v>#REF!</v>
      </c>
      <c r="BB50" s="228" t="e">
        <f t="shared" si="25"/>
        <v>#REF!</v>
      </c>
      <c r="BC50" s="228" t="e">
        <f t="shared" si="25"/>
        <v>#REF!</v>
      </c>
      <c r="BD50" s="228" t="e">
        <f t="shared" si="25"/>
        <v>#REF!</v>
      </c>
      <c r="BE50" s="228" t="e">
        <f t="shared" si="25"/>
        <v>#REF!</v>
      </c>
      <c r="BF50" s="228" t="e">
        <f t="shared" si="25"/>
        <v>#REF!</v>
      </c>
      <c r="BG50" s="228" t="e">
        <f t="shared" si="25"/>
        <v>#REF!</v>
      </c>
      <c r="BH50" s="228" t="e">
        <f t="shared" si="25"/>
        <v>#REF!</v>
      </c>
      <c r="BI50" s="228" t="e">
        <f t="shared" si="25"/>
        <v>#REF!</v>
      </c>
      <c r="BJ50" s="228" t="e">
        <f t="shared" si="25"/>
        <v>#REF!</v>
      </c>
      <c r="BK50" s="228" t="e">
        <f t="shared" si="25"/>
        <v>#REF!</v>
      </c>
      <c r="BL50" s="228" t="e">
        <f t="shared" si="25"/>
        <v>#REF!</v>
      </c>
      <c r="BM50" s="228" t="e">
        <f t="shared" si="25"/>
        <v>#REF!</v>
      </c>
      <c r="BN50" s="228" t="e">
        <f t="shared" si="25"/>
        <v>#REF!</v>
      </c>
      <c r="BO50" s="228" t="e">
        <f t="shared" si="25"/>
        <v>#REF!</v>
      </c>
      <c r="BP50" s="228" t="e">
        <f t="shared" si="25"/>
        <v>#REF!</v>
      </c>
      <c r="BQ50" s="228" t="e">
        <f t="shared" si="26"/>
        <v>#REF!</v>
      </c>
      <c r="BR50" s="228" t="e">
        <f t="shared" si="26"/>
        <v>#REF!</v>
      </c>
      <c r="BS50" s="228" t="e">
        <f t="shared" si="26"/>
        <v>#REF!</v>
      </c>
      <c r="BT50" s="228" t="e">
        <f t="shared" si="26"/>
        <v>#REF!</v>
      </c>
      <c r="BU50" s="228" t="e">
        <f t="shared" si="26"/>
        <v>#REF!</v>
      </c>
      <c r="BV50" s="228" t="e">
        <f t="shared" si="26"/>
        <v>#REF!</v>
      </c>
      <c r="BW50" s="228" t="e">
        <f t="shared" si="26"/>
        <v>#REF!</v>
      </c>
    </row>
    <row r="51" spans="1:75">
      <c r="A51" s="224">
        <v>9</v>
      </c>
      <c r="B51" s="229" t="e">
        <f>#REF!</f>
        <v>#REF!</v>
      </c>
      <c r="C51" s="229" t="e">
        <f>#REF!</f>
        <v>#REF!</v>
      </c>
      <c r="D51" s="229" t="e">
        <f>#REF!</f>
        <v>#REF!</v>
      </c>
      <c r="E51" s="229" t="e">
        <f>#REF!</f>
        <v>#REF!</v>
      </c>
      <c r="F51" s="229" t="e">
        <f>#REF!</f>
        <v>#REF!</v>
      </c>
      <c r="G51" s="229" t="e">
        <f>#REF!</f>
        <v>#REF!</v>
      </c>
      <c r="H51" s="229" t="e">
        <f>#REF!</f>
        <v>#REF!</v>
      </c>
      <c r="I51" s="229" t="e">
        <f>#REF!</f>
        <v>#REF!</v>
      </c>
      <c r="J51" s="229" t="e">
        <f>#REF!</f>
        <v>#REF!</v>
      </c>
      <c r="K51" s="229" t="e">
        <f>#REF!</f>
        <v>#REF!</v>
      </c>
      <c r="L51" s="229" t="e">
        <f>#REF!</f>
        <v>#REF!</v>
      </c>
      <c r="M51" s="229" t="e">
        <f>#REF!</f>
        <v>#REF!</v>
      </c>
      <c r="N51" s="229" t="e">
        <f>#REF!</f>
        <v>#REF!</v>
      </c>
      <c r="O51" s="229" t="e">
        <f>#REF!</f>
        <v>#REF!</v>
      </c>
      <c r="P51" s="229" t="e">
        <f>#REF!</f>
        <v>#REF!</v>
      </c>
      <c r="Q51" s="229" t="e">
        <f>#REF!</f>
        <v>#REF!</v>
      </c>
      <c r="R51" s="229" t="e">
        <f>#REF!</f>
        <v>#REF!</v>
      </c>
      <c r="S51" s="229" t="e">
        <f>#REF!</f>
        <v>#REF!</v>
      </c>
      <c r="T51" s="229" t="e">
        <f>#REF!</f>
        <v>#REF!</v>
      </c>
      <c r="U51" s="229" t="e">
        <f>#REF!</f>
        <v>#REF!</v>
      </c>
      <c r="V51" s="229" t="e">
        <f>#REF!</f>
        <v>#REF!</v>
      </c>
      <c r="W51" s="229" t="e">
        <f>#REF!</f>
        <v>#REF!</v>
      </c>
      <c r="X51" s="229" t="e">
        <f>#REF!</f>
        <v>#REF!</v>
      </c>
      <c r="Y51" s="229" t="e">
        <f>#REF!</f>
        <v>#REF!</v>
      </c>
      <c r="AA51" s="228" t="e">
        <f>#REF!</f>
        <v>#REF!</v>
      </c>
      <c r="AB51" s="228" t="e">
        <f>#REF!</f>
        <v>#REF!</v>
      </c>
      <c r="AC51" s="228" t="e">
        <f>#REF!</f>
        <v>#REF!</v>
      </c>
      <c r="AD51" s="228" t="e">
        <f>#REF!</f>
        <v>#REF!</v>
      </c>
      <c r="AE51" s="228" t="e">
        <f>#REF!</f>
        <v>#REF!</v>
      </c>
      <c r="AF51" s="228" t="e">
        <f>#REF!</f>
        <v>#REF!</v>
      </c>
      <c r="AG51" s="228" t="e">
        <f>#REF!</f>
        <v>#REF!</v>
      </c>
      <c r="AH51" s="228" t="e">
        <f>#REF!</f>
        <v>#REF!</v>
      </c>
      <c r="AI51" s="228" t="e">
        <f>#REF!</f>
        <v>#REF!</v>
      </c>
      <c r="AJ51" s="228" t="e">
        <f>#REF!</f>
        <v>#REF!</v>
      </c>
      <c r="AK51" s="228" t="e">
        <f>#REF!</f>
        <v>#REF!</v>
      </c>
      <c r="AL51" s="228" t="e">
        <f>#REF!</f>
        <v>#REF!</v>
      </c>
      <c r="AM51" s="228" t="e">
        <f>#REF!</f>
        <v>#REF!</v>
      </c>
      <c r="AN51" s="228" t="e">
        <f>#REF!</f>
        <v>#REF!</v>
      </c>
      <c r="AO51" s="228" t="e">
        <f>#REF!</f>
        <v>#REF!</v>
      </c>
      <c r="AP51" s="228" t="e">
        <f>#REF!</f>
        <v>#REF!</v>
      </c>
      <c r="AQ51" s="228" t="e">
        <f>#REF!</f>
        <v>#REF!</v>
      </c>
      <c r="AR51" s="228" t="e">
        <f>#REF!</f>
        <v>#REF!</v>
      </c>
      <c r="AS51" s="228" t="e">
        <f>#REF!</f>
        <v>#REF!</v>
      </c>
      <c r="AT51" s="228" t="e">
        <f>#REF!</f>
        <v>#REF!</v>
      </c>
      <c r="AU51" s="228" t="e">
        <f>#REF!</f>
        <v>#REF!</v>
      </c>
      <c r="AV51" s="228" t="e">
        <f>#REF!</f>
        <v>#REF!</v>
      </c>
      <c r="AW51" s="228" t="e">
        <f>#REF!</f>
        <v>#REF!</v>
      </c>
      <c r="AX51" s="228" t="e">
        <f>#REF!</f>
        <v>#REF!</v>
      </c>
      <c r="AZ51" s="228" t="e">
        <f t="shared" si="27"/>
        <v>#REF!</v>
      </c>
      <c r="BA51" s="228" t="e">
        <f t="shared" si="25"/>
        <v>#REF!</v>
      </c>
      <c r="BB51" s="228" t="e">
        <f t="shared" si="25"/>
        <v>#REF!</v>
      </c>
      <c r="BC51" s="228" t="e">
        <f t="shared" si="25"/>
        <v>#REF!</v>
      </c>
      <c r="BD51" s="228" t="e">
        <f t="shared" si="25"/>
        <v>#REF!</v>
      </c>
      <c r="BE51" s="228" t="e">
        <f t="shared" si="25"/>
        <v>#REF!</v>
      </c>
      <c r="BF51" s="228" t="e">
        <f t="shared" si="25"/>
        <v>#REF!</v>
      </c>
      <c r="BG51" s="228" t="e">
        <f t="shared" si="25"/>
        <v>#REF!</v>
      </c>
      <c r="BH51" s="228" t="e">
        <f t="shared" si="25"/>
        <v>#REF!</v>
      </c>
      <c r="BI51" s="228" t="e">
        <f t="shared" si="25"/>
        <v>#REF!</v>
      </c>
      <c r="BJ51" s="228" t="e">
        <f t="shared" si="25"/>
        <v>#REF!</v>
      </c>
      <c r="BK51" s="228" t="e">
        <f t="shared" si="25"/>
        <v>#REF!</v>
      </c>
      <c r="BL51" s="228" t="e">
        <f t="shared" si="25"/>
        <v>#REF!</v>
      </c>
      <c r="BM51" s="228" t="e">
        <f t="shared" si="25"/>
        <v>#REF!</v>
      </c>
      <c r="BN51" s="228" t="e">
        <f t="shared" si="25"/>
        <v>#REF!</v>
      </c>
      <c r="BO51" s="228" t="e">
        <f t="shared" si="25"/>
        <v>#REF!</v>
      </c>
      <c r="BP51" s="228" t="e">
        <f t="shared" si="25"/>
        <v>#REF!</v>
      </c>
      <c r="BQ51" s="228" t="e">
        <f t="shared" si="26"/>
        <v>#REF!</v>
      </c>
      <c r="BR51" s="228" t="e">
        <f t="shared" si="26"/>
        <v>#REF!</v>
      </c>
      <c r="BS51" s="228" t="e">
        <f t="shared" si="26"/>
        <v>#REF!</v>
      </c>
      <c r="BT51" s="228" t="e">
        <f t="shared" si="26"/>
        <v>#REF!</v>
      </c>
      <c r="BU51" s="228" t="e">
        <f t="shared" si="26"/>
        <v>#REF!</v>
      </c>
      <c r="BV51" s="228" t="e">
        <f t="shared" si="26"/>
        <v>#REF!</v>
      </c>
      <c r="BW51" s="228" t="e">
        <f t="shared" si="26"/>
        <v>#REF!</v>
      </c>
    </row>
    <row r="52" spans="1:75">
      <c r="A52" s="224">
        <v>10</v>
      </c>
      <c r="B52" s="229" t="e">
        <f>#REF!</f>
        <v>#REF!</v>
      </c>
      <c r="C52" s="229" t="e">
        <f>#REF!</f>
        <v>#REF!</v>
      </c>
      <c r="D52" s="229" t="e">
        <f>#REF!</f>
        <v>#REF!</v>
      </c>
      <c r="E52" s="229" t="e">
        <f>#REF!</f>
        <v>#REF!</v>
      </c>
      <c r="F52" s="229" t="e">
        <f>#REF!</f>
        <v>#REF!</v>
      </c>
      <c r="G52" s="229" t="e">
        <f>#REF!</f>
        <v>#REF!</v>
      </c>
      <c r="H52" s="229" t="e">
        <f>#REF!</f>
        <v>#REF!</v>
      </c>
      <c r="I52" s="229" t="e">
        <f>#REF!</f>
        <v>#REF!</v>
      </c>
      <c r="J52" s="229" t="e">
        <f>#REF!</f>
        <v>#REF!</v>
      </c>
      <c r="K52" s="229" t="e">
        <f>#REF!</f>
        <v>#REF!</v>
      </c>
      <c r="L52" s="229" t="e">
        <f>#REF!</f>
        <v>#REF!</v>
      </c>
      <c r="M52" s="229" t="e">
        <f>#REF!</f>
        <v>#REF!</v>
      </c>
      <c r="N52" s="229" t="e">
        <f>#REF!</f>
        <v>#REF!</v>
      </c>
      <c r="O52" s="229" t="e">
        <f>#REF!</f>
        <v>#REF!</v>
      </c>
      <c r="P52" s="229" t="e">
        <f>#REF!</f>
        <v>#REF!</v>
      </c>
      <c r="Q52" s="229" t="e">
        <f>#REF!</f>
        <v>#REF!</v>
      </c>
      <c r="R52" s="229" t="e">
        <f>#REF!</f>
        <v>#REF!</v>
      </c>
      <c r="S52" s="229" t="e">
        <f>#REF!</f>
        <v>#REF!</v>
      </c>
      <c r="T52" s="229" t="e">
        <f>#REF!</f>
        <v>#REF!</v>
      </c>
      <c r="U52" s="229" t="e">
        <f>#REF!</f>
        <v>#REF!</v>
      </c>
      <c r="V52" s="229" t="e">
        <f>#REF!</f>
        <v>#REF!</v>
      </c>
      <c r="W52" s="229" t="e">
        <f>#REF!</f>
        <v>#REF!</v>
      </c>
      <c r="X52" s="229" t="e">
        <f>#REF!</f>
        <v>#REF!</v>
      </c>
      <c r="Y52" s="229" t="e">
        <f>#REF!</f>
        <v>#REF!</v>
      </c>
      <c r="AA52" s="228" t="e">
        <f>#REF!</f>
        <v>#REF!</v>
      </c>
      <c r="AB52" s="228" t="e">
        <f>#REF!</f>
        <v>#REF!</v>
      </c>
      <c r="AC52" s="228" t="e">
        <f>#REF!</f>
        <v>#REF!</v>
      </c>
      <c r="AD52" s="228" t="e">
        <f>#REF!</f>
        <v>#REF!</v>
      </c>
      <c r="AE52" s="228" t="e">
        <f>#REF!</f>
        <v>#REF!</v>
      </c>
      <c r="AF52" s="228" t="e">
        <f>#REF!</f>
        <v>#REF!</v>
      </c>
      <c r="AG52" s="228" t="e">
        <f>#REF!</f>
        <v>#REF!</v>
      </c>
      <c r="AH52" s="228" t="e">
        <f>#REF!</f>
        <v>#REF!</v>
      </c>
      <c r="AI52" s="228" t="e">
        <f>#REF!</f>
        <v>#REF!</v>
      </c>
      <c r="AJ52" s="228" t="e">
        <f>#REF!</f>
        <v>#REF!</v>
      </c>
      <c r="AK52" s="228" t="e">
        <f>#REF!</f>
        <v>#REF!</v>
      </c>
      <c r="AL52" s="228" t="e">
        <f>#REF!</f>
        <v>#REF!</v>
      </c>
      <c r="AM52" s="228" t="e">
        <f>#REF!</f>
        <v>#REF!</v>
      </c>
      <c r="AN52" s="228" t="e">
        <f>#REF!</f>
        <v>#REF!</v>
      </c>
      <c r="AO52" s="228" t="e">
        <f>#REF!</f>
        <v>#REF!</v>
      </c>
      <c r="AP52" s="228" t="e">
        <f>#REF!</f>
        <v>#REF!</v>
      </c>
      <c r="AQ52" s="228" t="e">
        <f>#REF!</f>
        <v>#REF!</v>
      </c>
      <c r="AR52" s="228" t="e">
        <f>#REF!</f>
        <v>#REF!</v>
      </c>
      <c r="AS52" s="228" t="e">
        <f>#REF!</f>
        <v>#REF!</v>
      </c>
      <c r="AT52" s="228" t="e">
        <f>#REF!</f>
        <v>#REF!</v>
      </c>
      <c r="AU52" s="228" t="e">
        <f>#REF!</f>
        <v>#REF!</v>
      </c>
      <c r="AV52" s="228" t="e">
        <f>#REF!</f>
        <v>#REF!</v>
      </c>
      <c r="AW52" s="228" t="e">
        <f>#REF!</f>
        <v>#REF!</v>
      </c>
      <c r="AX52" s="228" t="e">
        <f>#REF!</f>
        <v>#REF!</v>
      </c>
      <c r="AZ52" s="228" t="e">
        <f t="shared" si="27"/>
        <v>#REF!</v>
      </c>
      <c r="BA52" s="228" t="e">
        <f t="shared" si="25"/>
        <v>#REF!</v>
      </c>
      <c r="BB52" s="228" t="e">
        <f t="shared" si="25"/>
        <v>#REF!</v>
      </c>
      <c r="BC52" s="228" t="e">
        <f t="shared" si="25"/>
        <v>#REF!</v>
      </c>
      <c r="BD52" s="228" t="e">
        <f t="shared" si="25"/>
        <v>#REF!</v>
      </c>
      <c r="BE52" s="228" t="e">
        <f t="shared" si="25"/>
        <v>#REF!</v>
      </c>
      <c r="BF52" s="228" t="e">
        <f t="shared" si="25"/>
        <v>#REF!</v>
      </c>
      <c r="BG52" s="228" t="e">
        <f t="shared" si="25"/>
        <v>#REF!</v>
      </c>
      <c r="BH52" s="228" t="e">
        <f t="shared" si="25"/>
        <v>#REF!</v>
      </c>
      <c r="BI52" s="228" t="e">
        <f t="shared" si="25"/>
        <v>#REF!</v>
      </c>
      <c r="BJ52" s="228" t="e">
        <f t="shared" si="25"/>
        <v>#REF!</v>
      </c>
      <c r="BK52" s="228" t="e">
        <f t="shared" si="25"/>
        <v>#REF!</v>
      </c>
      <c r="BL52" s="228" t="e">
        <f t="shared" si="25"/>
        <v>#REF!</v>
      </c>
      <c r="BM52" s="228" t="e">
        <f t="shared" si="25"/>
        <v>#REF!</v>
      </c>
      <c r="BN52" s="228" t="e">
        <f t="shared" si="25"/>
        <v>#REF!</v>
      </c>
      <c r="BO52" s="228" t="e">
        <f t="shared" si="25"/>
        <v>#REF!</v>
      </c>
      <c r="BP52" s="228" t="e">
        <f t="shared" si="25"/>
        <v>#REF!</v>
      </c>
      <c r="BQ52" s="228" t="e">
        <f t="shared" si="26"/>
        <v>#REF!</v>
      </c>
      <c r="BR52" s="228" t="e">
        <f t="shared" si="26"/>
        <v>#REF!</v>
      </c>
      <c r="BS52" s="228" t="e">
        <f t="shared" si="26"/>
        <v>#REF!</v>
      </c>
      <c r="BT52" s="228" t="e">
        <f t="shared" si="26"/>
        <v>#REF!</v>
      </c>
      <c r="BU52" s="228" t="e">
        <f t="shared" si="26"/>
        <v>#REF!</v>
      </c>
      <c r="BV52" s="228" t="e">
        <f t="shared" si="26"/>
        <v>#REF!</v>
      </c>
      <c r="BW52" s="228" t="e">
        <f t="shared" si="26"/>
        <v>#REF!</v>
      </c>
    </row>
    <row r="53" spans="1:75">
      <c r="A53" s="224">
        <v>11</v>
      </c>
      <c r="B53" s="229" t="e">
        <f>#REF!</f>
        <v>#REF!</v>
      </c>
      <c r="C53" s="229" t="e">
        <f>#REF!</f>
        <v>#REF!</v>
      </c>
      <c r="D53" s="229" t="e">
        <f>#REF!</f>
        <v>#REF!</v>
      </c>
      <c r="E53" s="229" t="e">
        <f>#REF!</f>
        <v>#REF!</v>
      </c>
      <c r="F53" s="229" t="e">
        <f>#REF!</f>
        <v>#REF!</v>
      </c>
      <c r="G53" s="229" t="e">
        <f>#REF!</f>
        <v>#REF!</v>
      </c>
      <c r="H53" s="229" t="e">
        <f>#REF!</f>
        <v>#REF!</v>
      </c>
      <c r="I53" s="229" t="e">
        <f>#REF!</f>
        <v>#REF!</v>
      </c>
      <c r="J53" s="229" t="e">
        <f>#REF!</f>
        <v>#REF!</v>
      </c>
      <c r="K53" s="229" t="e">
        <f>#REF!</f>
        <v>#REF!</v>
      </c>
      <c r="L53" s="229" t="e">
        <f>#REF!</f>
        <v>#REF!</v>
      </c>
      <c r="M53" s="229" t="e">
        <f>#REF!</f>
        <v>#REF!</v>
      </c>
      <c r="N53" s="229" t="e">
        <f>#REF!</f>
        <v>#REF!</v>
      </c>
      <c r="O53" s="229" t="e">
        <f>#REF!</f>
        <v>#REF!</v>
      </c>
      <c r="P53" s="229" t="e">
        <f>#REF!</f>
        <v>#REF!</v>
      </c>
      <c r="Q53" s="229" t="e">
        <f>#REF!</f>
        <v>#REF!</v>
      </c>
      <c r="R53" s="229" t="e">
        <f>#REF!</f>
        <v>#REF!</v>
      </c>
      <c r="S53" s="229" t="e">
        <f>#REF!</f>
        <v>#REF!</v>
      </c>
      <c r="T53" s="229" t="e">
        <f>#REF!</f>
        <v>#REF!</v>
      </c>
      <c r="U53" s="229" t="e">
        <f>#REF!</f>
        <v>#REF!</v>
      </c>
      <c r="V53" s="229" t="e">
        <f>#REF!</f>
        <v>#REF!</v>
      </c>
      <c r="W53" s="229" t="e">
        <f>#REF!</f>
        <v>#REF!</v>
      </c>
      <c r="X53" s="229" t="e">
        <f>#REF!</f>
        <v>#REF!</v>
      </c>
      <c r="Y53" s="229" t="e">
        <f>#REF!</f>
        <v>#REF!</v>
      </c>
      <c r="AA53" s="228" t="e">
        <f>#REF!</f>
        <v>#REF!</v>
      </c>
      <c r="AB53" s="228" t="e">
        <f>#REF!</f>
        <v>#REF!</v>
      </c>
      <c r="AC53" s="228" t="e">
        <f>#REF!</f>
        <v>#REF!</v>
      </c>
      <c r="AD53" s="228" t="e">
        <f>#REF!</f>
        <v>#REF!</v>
      </c>
      <c r="AE53" s="228" t="e">
        <f>#REF!</f>
        <v>#REF!</v>
      </c>
      <c r="AF53" s="228" t="e">
        <f>#REF!</f>
        <v>#REF!</v>
      </c>
      <c r="AG53" s="228" t="e">
        <f>#REF!</f>
        <v>#REF!</v>
      </c>
      <c r="AH53" s="228" t="e">
        <f>#REF!</f>
        <v>#REF!</v>
      </c>
      <c r="AI53" s="228" t="e">
        <f>#REF!</f>
        <v>#REF!</v>
      </c>
      <c r="AJ53" s="228" t="e">
        <f>#REF!</f>
        <v>#REF!</v>
      </c>
      <c r="AK53" s="228" t="e">
        <f>#REF!</f>
        <v>#REF!</v>
      </c>
      <c r="AL53" s="228" t="e">
        <f>#REF!</f>
        <v>#REF!</v>
      </c>
      <c r="AM53" s="228" t="e">
        <f>#REF!</f>
        <v>#REF!</v>
      </c>
      <c r="AN53" s="228" t="e">
        <f>#REF!</f>
        <v>#REF!</v>
      </c>
      <c r="AO53" s="228" t="e">
        <f>#REF!</f>
        <v>#REF!</v>
      </c>
      <c r="AP53" s="228" t="e">
        <f>#REF!</f>
        <v>#REF!</v>
      </c>
      <c r="AQ53" s="228" t="e">
        <f>#REF!</f>
        <v>#REF!</v>
      </c>
      <c r="AR53" s="228" t="e">
        <f>#REF!</f>
        <v>#REF!</v>
      </c>
      <c r="AS53" s="228" t="e">
        <f>#REF!</f>
        <v>#REF!</v>
      </c>
      <c r="AT53" s="228" t="e">
        <f>#REF!</f>
        <v>#REF!</v>
      </c>
      <c r="AU53" s="228" t="e">
        <f>#REF!</f>
        <v>#REF!</v>
      </c>
      <c r="AV53" s="228" t="e">
        <f>#REF!</f>
        <v>#REF!</v>
      </c>
      <c r="AW53" s="228" t="e">
        <f>#REF!</f>
        <v>#REF!</v>
      </c>
      <c r="AX53" s="228" t="e">
        <f>#REF!</f>
        <v>#REF!</v>
      </c>
      <c r="AZ53" s="228" t="e">
        <f t="shared" si="27"/>
        <v>#REF!</v>
      </c>
      <c r="BA53" s="228" t="e">
        <f t="shared" si="25"/>
        <v>#REF!</v>
      </c>
      <c r="BB53" s="228" t="e">
        <f t="shared" si="25"/>
        <v>#REF!</v>
      </c>
      <c r="BC53" s="228" t="e">
        <f t="shared" si="25"/>
        <v>#REF!</v>
      </c>
      <c r="BD53" s="228" t="e">
        <f t="shared" si="25"/>
        <v>#REF!</v>
      </c>
      <c r="BE53" s="228" t="e">
        <f t="shared" si="25"/>
        <v>#REF!</v>
      </c>
      <c r="BF53" s="228" t="e">
        <f t="shared" si="25"/>
        <v>#REF!</v>
      </c>
      <c r="BG53" s="228" t="e">
        <f t="shared" si="25"/>
        <v>#REF!</v>
      </c>
      <c r="BH53" s="228" t="e">
        <f t="shared" si="25"/>
        <v>#REF!</v>
      </c>
      <c r="BI53" s="228" t="e">
        <f t="shared" si="25"/>
        <v>#REF!</v>
      </c>
      <c r="BJ53" s="228" t="e">
        <f t="shared" si="25"/>
        <v>#REF!</v>
      </c>
      <c r="BK53" s="228" t="e">
        <f t="shared" si="25"/>
        <v>#REF!</v>
      </c>
      <c r="BL53" s="228" t="e">
        <f t="shared" si="25"/>
        <v>#REF!</v>
      </c>
      <c r="BM53" s="228" t="e">
        <f t="shared" si="25"/>
        <v>#REF!</v>
      </c>
      <c r="BN53" s="228" t="e">
        <f t="shared" si="25"/>
        <v>#REF!</v>
      </c>
      <c r="BO53" s="228" t="e">
        <f t="shared" si="25"/>
        <v>#REF!</v>
      </c>
      <c r="BP53" s="228" t="e">
        <f t="shared" si="25"/>
        <v>#REF!</v>
      </c>
      <c r="BQ53" s="228" t="e">
        <f t="shared" si="26"/>
        <v>#REF!</v>
      </c>
      <c r="BR53" s="228" t="e">
        <f t="shared" si="26"/>
        <v>#REF!</v>
      </c>
      <c r="BS53" s="228" t="e">
        <f t="shared" si="26"/>
        <v>#REF!</v>
      </c>
      <c r="BT53" s="228" t="e">
        <f t="shared" si="26"/>
        <v>#REF!</v>
      </c>
      <c r="BU53" s="228" t="e">
        <f t="shared" si="26"/>
        <v>#REF!</v>
      </c>
      <c r="BV53" s="228" t="e">
        <f t="shared" si="26"/>
        <v>#REF!</v>
      </c>
      <c r="BW53" s="228" t="e">
        <f t="shared" si="26"/>
        <v>#REF!</v>
      </c>
    </row>
    <row r="54" spans="1:75">
      <c r="A54" s="224">
        <v>12</v>
      </c>
      <c r="B54" s="229" t="e">
        <f>#REF!</f>
        <v>#REF!</v>
      </c>
      <c r="C54" s="229" t="e">
        <f>#REF!</f>
        <v>#REF!</v>
      </c>
      <c r="D54" s="229" t="e">
        <f>#REF!</f>
        <v>#REF!</v>
      </c>
      <c r="E54" s="229" t="e">
        <f>#REF!</f>
        <v>#REF!</v>
      </c>
      <c r="F54" s="229" t="e">
        <f>#REF!</f>
        <v>#REF!</v>
      </c>
      <c r="G54" s="229" t="e">
        <f>#REF!</f>
        <v>#REF!</v>
      </c>
      <c r="H54" s="229" t="e">
        <f>#REF!</f>
        <v>#REF!</v>
      </c>
      <c r="I54" s="229" t="e">
        <f>#REF!</f>
        <v>#REF!</v>
      </c>
      <c r="J54" s="229" t="e">
        <f>#REF!</f>
        <v>#REF!</v>
      </c>
      <c r="K54" s="229" t="e">
        <f>#REF!</f>
        <v>#REF!</v>
      </c>
      <c r="L54" s="229" t="e">
        <f>#REF!</f>
        <v>#REF!</v>
      </c>
      <c r="M54" s="229" t="e">
        <f>#REF!</f>
        <v>#REF!</v>
      </c>
      <c r="N54" s="229" t="e">
        <f>#REF!</f>
        <v>#REF!</v>
      </c>
      <c r="O54" s="229" t="e">
        <f>#REF!</f>
        <v>#REF!</v>
      </c>
      <c r="P54" s="229" t="e">
        <f>#REF!</f>
        <v>#REF!</v>
      </c>
      <c r="Q54" s="229" t="e">
        <f>#REF!</f>
        <v>#REF!</v>
      </c>
      <c r="R54" s="229" t="e">
        <f>#REF!</f>
        <v>#REF!</v>
      </c>
      <c r="S54" s="229" t="e">
        <f>#REF!</f>
        <v>#REF!</v>
      </c>
      <c r="T54" s="229" t="e">
        <f>#REF!</f>
        <v>#REF!</v>
      </c>
      <c r="U54" s="229" t="e">
        <f>#REF!</f>
        <v>#REF!</v>
      </c>
      <c r="V54" s="229" t="e">
        <f>#REF!</f>
        <v>#REF!</v>
      </c>
      <c r="W54" s="229" t="e">
        <f>#REF!</f>
        <v>#REF!</v>
      </c>
      <c r="X54" s="229" t="e">
        <f>#REF!</f>
        <v>#REF!</v>
      </c>
      <c r="Y54" s="229" t="e">
        <f>#REF!</f>
        <v>#REF!</v>
      </c>
      <c r="AA54" s="228" t="e">
        <f>#REF!</f>
        <v>#REF!</v>
      </c>
      <c r="AB54" s="228" t="e">
        <f>#REF!</f>
        <v>#REF!</v>
      </c>
      <c r="AC54" s="228" t="e">
        <f>#REF!</f>
        <v>#REF!</v>
      </c>
      <c r="AD54" s="228" t="e">
        <f>#REF!</f>
        <v>#REF!</v>
      </c>
      <c r="AE54" s="228" t="e">
        <f>#REF!</f>
        <v>#REF!</v>
      </c>
      <c r="AF54" s="228" t="e">
        <f>#REF!</f>
        <v>#REF!</v>
      </c>
      <c r="AG54" s="228" t="e">
        <f>#REF!</f>
        <v>#REF!</v>
      </c>
      <c r="AH54" s="228" t="e">
        <f>#REF!</f>
        <v>#REF!</v>
      </c>
      <c r="AI54" s="228" t="e">
        <f>#REF!</f>
        <v>#REF!</v>
      </c>
      <c r="AJ54" s="228" t="e">
        <f>#REF!</f>
        <v>#REF!</v>
      </c>
      <c r="AK54" s="228" t="e">
        <f>#REF!</f>
        <v>#REF!</v>
      </c>
      <c r="AL54" s="228" t="e">
        <f>#REF!</f>
        <v>#REF!</v>
      </c>
      <c r="AM54" s="228" t="e">
        <f>#REF!</f>
        <v>#REF!</v>
      </c>
      <c r="AN54" s="228" t="e">
        <f>#REF!</f>
        <v>#REF!</v>
      </c>
      <c r="AO54" s="228" t="e">
        <f>#REF!</f>
        <v>#REF!</v>
      </c>
      <c r="AP54" s="228" t="e">
        <f>#REF!</f>
        <v>#REF!</v>
      </c>
      <c r="AQ54" s="228" t="e">
        <f>#REF!</f>
        <v>#REF!</v>
      </c>
      <c r="AR54" s="228" t="e">
        <f>#REF!</f>
        <v>#REF!</v>
      </c>
      <c r="AS54" s="228" t="e">
        <f>#REF!</f>
        <v>#REF!</v>
      </c>
      <c r="AT54" s="228" t="e">
        <f>#REF!</f>
        <v>#REF!</v>
      </c>
      <c r="AU54" s="228" t="e">
        <f>#REF!</f>
        <v>#REF!</v>
      </c>
      <c r="AV54" s="228" t="e">
        <f>#REF!</f>
        <v>#REF!</v>
      </c>
      <c r="AW54" s="228" t="e">
        <f>#REF!</f>
        <v>#REF!</v>
      </c>
      <c r="AX54" s="228" t="e">
        <f>#REF!</f>
        <v>#REF!</v>
      </c>
      <c r="AZ54" s="228" t="e">
        <f t="shared" si="27"/>
        <v>#REF!</v>
      </c>
      <c r="BA54" s="228" t="e">
        <f t="shared" si="25"/>
        <v>#REF!</v>
      </c>
      <c r="BB54" s="228" t="e">
        <f t="shared" si="25"/>
        <v>#REF!</v>
      </c>
      <c r="BC54" s="228" t="e">
        <f t="shared" si="25"/>
        <v>#REF!</v>
      </c>
      <c r="BD54" s="228" t="e">
        <f t="shared" si="25"/>
        <v>#REF!</v>
      </c>
      <c r="BE54" s="228" t="e">
        <f t="shared" si="25"/>
        <v>#REF!</v>
      </c>
      <c r="BF54" s="228" t="e">
        <f t="shared" si="25"/>
        <v>#REF!</v>
      </c>
      <c r="BG54" s="228" t="e">
        <f t="shared" si="25"/>
        <v>#REF!</v>
      </c>
      <c r="BH54" s="228" t="e">
        <f t="shared" si="25"/>
        <v>#REF!</v>
      </c>
      <c r="BI54" s="228" t="e">
        <f t="shared" si="25"/>
        <v>#REF!</v>
      </c>
      <c r="BJ54" s="228" t="e">
        <f t="shared" si="25"/>
        <v>#REF!</v>
      </c>
      <c r="BK54" s="228" t="e">
        <f t="shared" si="25"/>
        <v>#REF!</v>
      </c>
      <c r="BL54" s="228" t="e">
        <f t="shared" si="25"/>
        <v>#REF!</v>
      </c>
      <c r="BM54" s="228" t="e">
        <f t="shared" si="25"/>
        <v>#REF!</v>
      </c>
      <c r="BN54" s="228" t="e">
        <f t="shared" si="25"/>
        <v>#REF!</v>
      </c>
      <c r="BO54" s="228" t="e">
        <f t="shared" si="25"/>
        <v>#REF!</v>
      </c>
      <c r="BP54" s="228" t="e">
        <f t="shared" si="25"/>
        <v>#REF!</v>
      </c>
      <c r="BQ54" s="228" t="e">
        <f t="shared" si="26"/>
        <v>#REF!</v>
      </c>
      <c r="BR54" s="228" t="e">
        <f t="shared" si="26"/>
        <v>#REF!</v>
      </c>
      <c r="BS54" s="228" t="e">
        <f t="shared" si="26"/>
        <v>#REF!</v>
      </c>
      <c r="BT54" s="228" t="e">
        <f t="shared" si="26"/>
        <v>#REF!</v>
      </c>
      <c r="BU54" s="228" t="e">
        <f t="shared" si="26"/>
        <v>#REF!</v>
      </c>
      <c r="BV54" s="228" t="e">
        <f t="shared" si="26"/>
        <v>#REF!</v>
      </c>
      <c r="BW54" s="228" t="e">
        <f t="shared" si="26"/>
        <v>#REF!</v>
      </c>
    </row>
    <row r="55" spans="1:75">
      <c r="A55" s="224">
        <v>13</v>
      </c>
      <c r="B55" s="229" t="e">
        <f>#REF!</f>
        <v>#REF!</v>
      </c>
      <c r="C55" s="229" t="e">
        <f>#REF!</f>
        <v>#REF!</v>
      </c>
      <c r="D55" s="229" t="e">
        <f>#REF!</f>
        <v>#REF!</v>
      </c>
      <c r="E55" s="229" t="e">
        <f>#REF!</f>
        <v>#REF!</v>
      </c>
      <c r="F55" s="229" t="e">
        <f>#REF!</f>
        <v>#REF!</v>
      </c>
      <c r="G55" s="229" t="e">
        <f>#REF!</f>
        <v>#REF!</v>
      </c>
      <c r="H55" s="229" t="e">
        <f>#REF!</f>
        <v>#REF!</v>
      </c>
      <c r="I55" s="229" t="e">
        <f>#REF!</f>
        <v>#REF!</v>
      </c>
      <c r="J55" s="229" t="e">
        <f>#REF!</f>
        <v>#REF!</v>
      </c>
      <c r="K55" s="229" t="e">
        <f>#REF!</f>
        <v>#REF!</v>
      </c>
      <c r="L55" s="229" t="e">
        <f>#REF!</f>
        <v>#REF!</v>
      </c>
      <c r="M55" s="229" t="e">
        <f>#REF!</f>
        <v>#REF!</v>
      </c>
      <c r="N55" s="229" t="e">
        <f>#REF!</f>
        <v>#REF!</v>
      </c>
      <c r="O55" s="229" t="e">
        <f>#REF!</f>
        <v>#REF!</v>
      </c>
      <c r="P55" s="229" t="e">
        <f>#REF!</f>
        <v>#REF!</v>
      </c>
      <c r="Q55" s="229" t="e">
        <f>#REF!</f>
        <v>#REF!</v>
      </c>
      <c r="R55" s="229" t="e">
        <f>#REF!</f>
        <v>#REF!</v>
      </c>
      <c r="S55" s="229" t="e">
        <f>#REF!</f>
        <v>#REF!</v>
      </c>
      <c r="T55" s="229" t="e">
        <f>#REF!</f>
        <v>#REF!</v>
      </c>
      <c r="U55" s="229" t="e">
        <f>#REF!</f>
        <v>#REF!</v>
      </c>
      <c r="V55" s="229" t="e">
        <f>#REF!</f>
        <v>#REF!</v>
      </c>
      <c r="W55" s="229" t="e">
        <f>#REF!</f>
        <v>#REF!</v>
      </c>
      <c r="X55" s="229" t="e">
        <f>#REF!</f>
        <v>#REF!</v>
      </c>
      <c r="Y55" s="229" t="e">
        <f>#REF!</f>
        <v>#REF!</v>
      </c>
      <c r="AA55" s="228" t="e">
        <f>#REF!</f>
        <v>#REF!</v>
      </c>
      <c r="AB55" s="228" t="e">
        <f>#REF!</f>
        <v>#REF!</v>
      </c>
      <c r="AC55" s="228" t="e">
        <f>#REF!</f>
        <v>#REF!</v>
      </c>
      <c r="AD55" s="228" t="e">
        <f>#REF!</f>
        <v>#REF!</v>
      </c>
      <c r="AE55" s="228" t="e">
        <f>#REF!</f>
        <v>#REF!</v>
      </c>
      <c r="AF55" s="228" t="e">
        <f>#REF!</f>
        <v>#REF!</v>
      </c>
      <c r="AG55" s="228" t="e">
        <f>#REF!</f>
        <v>#REF!</v>
      </c>
      <c r="AH55" s="228" t="e">
        <f>#REF!</f>
        <v>#REF!</v>
      </c>
      <c r="AI55" s="228" t="e">
        <f>#REF!</f>
        <v>#REF!</v>
      </c>
      <c r="AJ55" s="228" t="e">
        <f>#REF!</f>
        <v>#REF!</v>
      </c>
      <c r="AK55" s="228" t="e">
        <f>#REF!</f>
        <v>#REF!</v>
      </c>
      <c r="AL55" s="228" t="e">
        <f>#REF!</f>
        <v>#REF!</v>
      </c>
      <c r="AM55" s="228" t="e">
        <f>#REF!</f>
        <v>#REF!</v>
      </c>
      <c r="AN55" s="228" t="e">
        <f>#REF!</f>
        <v>#REF!</v>
      </c>
      <c r="AO55" s="228" t="e">
        <f>#REF!</f>
        <v>#REF!</v>
      </c>
      <c r="AP55" s="228" t="e">
        <f>#REF!</f>
        <v>#REF!</v>
      </c>
      <c r="AQ55" s="228" t="e">
        <f>#REF!</f>
        <v>#REF!</v>
      </c>
      <c r="AR55" s="228" t="e">
        <f>#REF!</f>
        <v>#REF!</v>
      </c>
      <c r="AS55" s="228" t="e">
        <f>#REF!</f>
        <v>#REF!</v>
      </c>
      <c r="AT55" s="228" t="e">
        <f>#REF!</f>
        <v>#REF!</v>
      </c>
      <c r="AU55" s="228" t="e">
        <f>#REF!</f>
        <v>#REF!</v>
      </c>
      <c r="AV55" s="228" t="e">
        <f>#REF!</f>
        <v>#REF!</v>
      </c>
      <c r="AW55" s="228" t="e">
        <f>#REF!</f>
        <v>#REF!</v>
      </c>
      <c r="AX55" s="228" t="e">
        <f>#REF!</f>
        <v>#REF!</v>
      </c>
      <c r="AZ55" s="228" t="e">
        <f t="shared" si="27"/>
        <v>#REF!</v>
      </c>
      <c r="BA55" s="228" t="e">
        <f t="shared" si="25"/>
        <v>#REF!</v>
      </c>
      <c r="BB55" s="228" t="e">
        <f t="shared" si="25"/>
        <v>#REF!</v>
      </c>
      <c r="BC55" s="228" t="e">
        <f t="shared" si="25"/>
        <v>#REF!</v>
      </c>
      <c r="BD55" s="228" t="e">
        <f t="shared" si="25"/>
        <v>#REF!</v>
      </c>
      <c r="BE55" s="228" t="e">
        <f t="shared" si="25"/>
        <v>#REF!</v>
      </c>
      <c r="BF55" s="228" t="e">
        <f t="shared" si="25"/>
        <v>#REF!</v>
      </c>
      <c r="BG55" s="228" t="e">
        <f t="shared" si="25"/>
        <v>#REF!</v>
      </c>
      <c r="BH55" s="228" t="e">
        <f t="shared" si="25"/>
        <v>#REF!</v>
      </c>
      <c r="BI55" s="228" t="e">
        <f t="shared" si="25"/>
        <v>#REF!</v>
      </c>
      <c r="BJ55" s="228" t="e">
        <f t="shared" si="25"/>
        <v>#REF!</v>
      </c>
      <c r="BK55" s="228" t="e">
        <f t="shared" si="25"/>
        <v>#REF!</v>
      </c>
      <c r="BL55" s="228" t="e">
        <f t="shared" si="25"/>
        <v>#REF!</v>
      </c>
      <c r="BM55" s="228" t="e">
        <f t="shared" si="25"/>
        <v>#REF!</v>
      </c>
      <c r="BN55" s="228" t="e">
        <f t="shared" si="25"/>
        <v>#REF!</v>
      </c>
      <c r="BO55" s="228" t="e">
        <f t="shared" si="25"/>
        <v>#REF!</v>
      </c>
      <c r="BP55" s="228" t="e">
        <f t="shared" si="25"/>
        <v>#REF!</v>
      </c>
      <c r="BQ55" s="228" t="e">
        <f t="shared" si="26"/>
        <v>#REF!</v>
      </c>
      <c r="BR55" s="228" t="e">
        <f t="shared" si="26"/>
        <v>#REF!</v>
      </c>
      <c r="BS55" s="228" t="e">
        <f t="shared" si="26"/>
        <v>#REF!</v>
      </c>
      <c r="BT55" s="228" t="e">
        <f t="shared" si="26"/>
        <v>#REF!</v>
      </c>
      <c r="BU55" s="228" t="e">
        <f t="shared" si="26"/>
        <v>#REF!</v>
      </c>
      <c r="BV55" s="228" t="e">
        <f t="shared" si="26"/>
        <v>#REF!</v>
      </c>
      <c r="BW55" s="228" t="e">
        <f t="shared" si="26"/>
        <v>#REF!</v>
      </c>
    </row>
    <row r="56" spans="1:75">
      <c r="A56" s="224">
        <v>14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27"/>
        <v>#REF!</v>
      </c>
      <c r="BA56" s="228" t="e">
        <f t="shared" si="25"/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si="26"/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15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27"/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16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ref="BP58:BP73" si="28">R58-AQ58</f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17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ref="BA59:BA73" si="29">C59-AB59</f>
        <v>#REF!</v>
      </c>
      <c r="BB59" s="228" t="e">
        <f t="shared" ref="BB59:BB73" si="30">D59-AC59</f>
        <v>#REF!</v>
      </c>
      <c r="BC59" s="228" t="e">
        <f t="shared" ref="BC59:BC73" si="31">E59-AD59</f>
        <v>#REF!</v>
      </c>
      <c r="BD59" s="228" t="e">
        <f t="shared" ref="BD59:BD73" si="32">F59-AE59</f>
        <v>#REF!</v>
      </c>
      <c r="BE59" s="228" t="e">
        <f t="shared" ref="BE59:BE73" si="33">G59-AF59</f>
        <v>#REF!</v>
      </c>
      <c r="BF59" s="228" t="e">
        <f t="shared" ref="BF59:BF73" si="34">H59-AG59</f>
        <v>#REF!</v>
      </c>
      <c r="BG59" s="228" t="e">
        <f t="shared" ref="BG59:BG73" si="35">I59-AH59</f>
        <v>#REF!</v>
      </c>
      <c r="BH59" s="228" t="e">
        <f t="shared" ref="BH59:BH73" si="36">J59-AI59</f>
        <v>#REF!</v>
      </c>
      <c r="BI59" s="228" t="e">
        <f t="shared" ref="BI59:BI73" si="37">K59-AJ59</f>
        <v>#REF!</v>
      </c>
      <c r="BJ59" s="228" t="e">
        <f t="shared" ref="BJ59:BJ73" si="38">L59-AK59</f>
        <v>#REF!</v>
      </c>
      <c r="BK59" s="228" t="e">
        <f t="shared" ref="BK59:BK73" si="39">M59-AL59</f>
        <v>#REF!</v>
      </c>
      <c r="BL59" s="228" t="e">
        <f t="shared" ref="BL59:BL73" si="40">N59-AM59</f>
        <v>#REF!</v>
      </c>
      <c r="BM59" s="228" t="e">
        <f t="shared" ref="BM59:BM73" si="41">O59-AN59</f>
        <v>#REF!</v>
      </c>
      <c r="BN59" s="228" t="e">
        <f t="shared" ref="BN59:BN73" si="42">P59-AO59</f>
        <v>#REF!</v>
      </c>
      <c r="BO59" s="228" t="e">
        <f t="shared" ref="BO59:BO73" si="43">Q59-AP59</f>
        <v>#REF!</v>
      </c>
      <c r="BP59" s="228" t="e">
        <f t="shared" si="28"/>
        <v>#REF!</v>
      </c>
      <c r="BQ59" s="228" t="e">
        <f t="shared" ref="BQ59:BQ73" si="44">S59-AR59</f>
        <v>#REF!</v>
      </c>
      <c r="BR59" s="228" t="e">
        <f t="shared" ref="BR59:BR73" si="45">T59-AS59</f>
        <v>#REF!</v>
      </c>
      <c r="BS59" s="228" t="e">
        <f t="shared" ref="BS59:BS73" si="46">U59-AT59</f>
        <v>#REF!</v>
      </c>
      <c r="BT59" s="228" t="e">
        <f t="shared" ref="BT59:BT73" si="47">V59-AU59</f>
        <v>#REF!</v>
      </c>
      <c r="BU59" s="228" t="e">
        <f t="shared" ref="BU59:BU73" si="48">W59-AV59</f>
        <v>#REF!</v>
      </c>
      <c r="BV59" s="228" t="e">
        <f t="shared" ref="BV59:BV73" si="49">X59-AW59</f>
        <v>#REF!</v>
      </c>
      <c r="BW59" s="228" t="e">
        <f t="shared" ref="BW59:BW73" si="50">Y59-AX59</f>
        <v>#REF!</v>
      </c>
    </row>
    <row r="60" spans="1:75">
      <c r="A60" s="224">
        <v>18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9"/>
        <v>#REF!</v>
      </c>
      <c r="BB60" s="228" t="e">
        <f t="shared" si="30"/>
        <v>#REF!</v>
      </c>
      <c r="BC60" s="228" t="e">
        <f t="shared" si="31"/>
        <v>#REF!</v>
      </c>
      <c r="BD60" s="228" t="e">
        <f t="shared" si="32"/>
        <v>#REF!</v>
      </c>
      <c r="BE60" s="228" t="e">
        <f t="shared" si="33"/>
        <v>#REF!</v>
      </c>
      <c r="BF60" s="228" t="e">
        <f t="shared" si="34"/>
        <v>#REF!</v>
      </c>
      <c r="BG60" s="228" t="e">
        <f t="shared" si="35"/>
        <v>#REF!</v>
      </c>
      <c r="BH60" s="228" t="e">
        <f t="shared" si="36"/>
        <v>#REF!</v>
      </c>
      <c r="BI60" s="228" t="e">
        <f t="shared" si="37"/>
        <v>#REF!</v>
      </c>
      <c r="BJ60" s="228" t="e">
        <f t="shared" si="38"/>
        <v>#REF!</v>
      </c>
      <c r="BK60" s="228" t="e">
        <f t="shared" si="39"/>
        <v>#REF!</v>
      </c>
      <c r="BL60" s="228" t="e">
        <f t="shared" si="40"/>
        <v>#REF!</v>
      </c>
      <c r="BM60" s="228" t="e">
        <f t="shared" si="41"/>
        <v>#REF!</v>
      </c>
      <c r="BN60" s="228" t="e">
        <f t="shared" si="42"/>
        <v>#REF!</v>
      </c>
      <c r="BO60" s="228" t="e">
        <f t="shared" si="43"/>
        <v>#REF!</v>
      </c>
      <c r="BP60" s="228" t="e">
        <f t="shared" si="28"/>
        <v>#REF!</v>
      </c>
      <c r="BQ60" s="228" t="e">
        <f t="shared" si="44"/>
        <v>#REF!</v>
      </c>
      <c r="BR60" s="228" t="e">
        <f t="shared" si="45"/>
        <v>#REF!</v>
      </c>
      <c r="BS60" s="228" t="e">
        <f t="shared" si="46"/>
        <v>#REF!</v>
      </c>
      <c r="BT60" s="228" t="e">
        <f t="shared" si="47"/>
        <v>#REF!</v>
      </c>
      <c r="BU60" s="228" t="e">
        <f t="shared" si="48"/>
        <v>#REF!</v>
      </c>
      <c r="BV60" s="228" t="e">
        <f t="shared" si="49"/>
        <v>#REF!</v>
      </c>
      <c r="BW60" s="228" t="e">
        <f t="shared" si="50"/>
        <v>#REF!</v>
      </c>
    </row>
    <row r="61" spans="1:75">
      <c r="A61" s="224">
        <v>19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9"/>
        <v>#REF!</v>
      </c>
      <c r="BB61" s="228" t="e">
        <f t="shared" si="30"/>
        <v>#REF!</v>
      </c>
      <c r="BC61" s="228" t="e">
        <f t="shared" si="31"/>
        <v>#REF!</v>
      </c>
      <c r="BD61" s="228" t="e">
        <f t="shared" si="32"/>
        <v>#REF!</v>
      </c>
      <c r="BE61" s="228" t="e">
        <f t="shared" si="33"/>
        <v>#REF!</v>
      </c>
      <c r="BF61" s="228" t="e">
        <f t="shared" si="34"/>
        <v>#REF!</v>
      </c>
      <c r="BG61" s="228" t="e">
        <f t="shared" si="35"/>
        <v>#REF!</v>
      </c>
      <c r="BH61" s="228" t="e">
        <f t="shared" si="36"/>
        <v>#REF!</v>
      </c>
      <c r="BI61" s="228" t="e">
        <f t="shared" si="37"/>
        <v>#REF!</v>
      </c>
      <c r="BJ61" s="228" t="e">
        <f t="shared" si="38"/>
        <v>#REF!</v>
      </c>
      <c r="BK61" s="228" t="e">
        <f t="shared" si="39"/>
        <v>#REF!</v>
      </c>
      <c r="BL61" s="228" t="e">
        <f t="shared" si="40"/>
        <v>#REF!</v>
      </c>
      <c r="BM61" s="228" t="e">
        <f t="shared" si="41"/>
        <v>#REF!</v>
      </c>
      <c r="BN61" s="228" t="e">
        <f t="shared" si="42"/>
        <v>#REF!</v>
      </c>
      <c r="BO61" s="228" t="e">
        <f t="shared" si="43"/>
        <v>#REF!</v>
      </c>
      <c r="BP61" s="228" t="e">
        <f t="shared" si="28"/>
        <v>#REF!</v>
      </c>
      <c r="BQ61" s="228" t="e">
        <f t="shared" si="44"/>
        <v>#REF!</v>
      </c>
      <c r="BR61" s="228" t="e">
        <f t="shared" si="45"/>
        <v>#REF!</v>
      </c>
      <c r="BS61" s="228" t="e">
        <f t="shared" si="46"/>
        <v>#REF!</v>
      </c>
      <c r="BT61" s="228" t="e">
        <f t="shared" si="47"/>
        <v>#REF!</v>
      </c>
      <c r="BU61" s="228" t="e">
        <f t="shared" si="48"/>
        <v>#REF!</v>
      </c>
      <c r="BV61" s="228" t="e">
        <f t="shared" si="49"/>
        <v>#REF!</v>
      </c>
      <c r="BW61" s="228" t="e">
        <f t="shared" si="50"/>
        <v>#REF!</v>
      </c>
    </row>
    <row r="62" spans="1:75">
      <c r="A62" s="224">
        <v>20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9"/>
        <v>#REF!</v>
      </c>
      <c r="BB62" s="228" t="e">
        <f t="shared" si="30"/>
        <v>#REF!</v>
      </c>
      <c r="BC62" s="228" t="e">
        <f t="shared" si="31"/>
        <v>#REF!</v>
      </c>
      <c r="BD62" s="228" t="e">
        <f t="shared" si="32"/>
        <v>#REF!</v>
      </c>
      <c r="BE62" s="228" t="e">
        <f t="shared" si="33"/>
        <v>#REF!</v>
      </c>
      <c r="BF62" s="228" t="e">
        <f t="shared" si="34"/>
        <v>#REF!</v>
      </c>
      <c r="BG62" s="228" t="e">
        <f t="shared" si="35"/>
        <v>#REF!</v>
      </c>
      <c r="BH62" s="228" t="e">
        <f t="shared" si="36"/>
        <v>#REF!</v>
      </c>
      <c r="BI62" s="228" t="e">
        <f t="shared" si="37"/>
        <v>#REF!</v>
      </c>
      <c r="BJ62" s="228" t="e">
        <f t="shared" si="38"/>
        <v>#REF!</v>
      </c>
      <c r="BK62" s="228" t="e">
        <f t="shared" si="39"/>
        <v>#REF!</v>
      </c>
      <c r="BL62" s="228" t="e">
        <f t="shared" si="40"/>
        <v>#REF!</v>
      </c>
      <c r="BM62" s="228" t="e">
        <f t="shared" si="41"/>
        <v>#REF!</v>
      </c>
      <c r="BN62" s="228" t="e">
        <f t="shared" si="42"/>
        <v>#REF!</v>
      </c>
      <c r="BO62" s="228" t="e">
        <f t="shared" si="43"/>
        <v>#REF!</v>
      </c>
      <c r="BP62" s="228" t="e">
        <f t="shared" si="28"/>
        <v>#REF!</v>
      </c>
      <c r="BQ62" s="228" t="e">
        <f t="shared" si="44"/>
        <v>#REF!</v>
      </c>
      <c r="BR62" s="228" t="e">
        <f t="shared" si="45"/>
        <v>#REF!</v>
      </c>
      <c r="BS62" s="228" t="e">
        <f t="shared" si="46"/>
        <v>#REF!</v>
      </c>
      <c r="BT62" s="228" t="e">
        <f t="shared" si="47"/>
        <v>#REF!</v>
      </c>
      <c r="BU62" s="228" t="e">
        <f t="shared" si="48"/>
        <v>#REF!</v>
      </c>
      <c r="BV62" s="228" t="e">
        <f t="shared" si="49"/>
        <v>#REF!</v>
      </c>
      <c r="BW62" s="228" t="e">
        <f t="shared" si="50"/>
        <v>#REF!</v>
      </c>
    </row>
    <row r="63" spans="1:75">
      <c r="A63" s="224">
        <v>21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9"/>
        <v>#REF!</v>
      </c>
      <c r="BB63" s="228" t="e">
        <f t="shared" si="30"/>
        <v>#REF!</v>
      </c>
      <c r="BC63" s="228" t="e">
        <f t="shared" si="31"/>
        <v>#REF!</v>
      </c>
      <c r="BD63" s="228" t="e">
        <f t="shared" si="32"/>
        <v>#REF!</v>
      </c>
      <c r="BE63" s="228" t="e">
        <f t="shared" si="33"/>
        <v>#REF!</v>
      </c>
      <c r="BF63" s="228" t="e">
        <f t="shared" si="34"/>
        <v>#REF!</v>
      </c>
      <c r="BG63" s="228" t="e">
        <f t="shared" si="35"/>
        <v>#REF!</v>
      </c>
      <c r="BH63" s="228" t="e">
        <f t="shared" si="36"/>
        <v>#REF!</v>
      </c>
      <c r="BI63" s="228" t="e">
        <f t="shared" si="37"/>
        <v>#REF!</v>
      </c>
      <c r="BJ63" s="228" t="e">
        <f t="shared" si="38"/>
        <v>#REF!</v>
      </c>
      <c r="BK63" s="228" t="e">
        <f t="shared" si="39"/>
        <v>#REF!</v>
      </c>
      <c r="BL63" s="228" t="e">
        <f t="shared" si="40"/>
        <v>#REF!</v>
      </c>
      <c r="BM63" s="228" t="e">
        <f t="shared" si="41"/>
        <v>#REF!</v>
      </c>
      <c r="BN63" s="228" t="e">
        <f t="shared" si="42"/>
        <v>#REF!</v>
      </c>
      <c r="BO63" s="228" t="e">
        <f t="shared" si="43"/>
        <v>#REF!</v>
      </c>
      <c r="BP63" s="228" t="e">
        <f t="shared" si="28"/>
        <v>#REF!</v>
      </c>
      <c r="BQ63" s="228" t="e">
        <f t="shared" si="44"/>
        <v>#REF!</v>
      </c>
      <c r="BR63" s="228" t="e">
        <f t="shared" si="45"/>
        <v>#REF!</v>
      </c>
      <c r="BS63" s="228" t="e">
        <f t="shared" si="46"/>
        <v>#REF!</v>
      </c>
      <c r="BT63" s="228" t="e">
        <f t="shared" si="47"/>
        <v>#REF!</v>
      </c>
      <c r="BU63" s="228" t="e">
        <f t="shared" si="48"/>
        <v>#REF!</v>
      </c>
      <c r="BV63" s="228" t="e">
        <f t="shared" si="49"/>
        <v>#REF!</v>
      </c>
      <c r="BW63" s="228" t="e">
        <f t="shared" si="50"/>
        <v>#REF!</v>
      </c>
    </row>
    <row r="64" spans="1:75">
      <c r="A64" s="224">
        <v>22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9"/>
        <v>#REF!</v>
      </c>
      <c r="BB64" s="228" t="e">
        <f t="shared" si="30"/>
        <v>#REF!</v>
      </c>
      <c r="BC64" s="228" t="e">
        <f t="shared" si="31"/>
        <v>#REF!</v>
      </c>
      <c r="BD64" s="228" t="e">
        <f t="shared" si="32"/>
        <v>#REF!</v>
      </c>
      <c r="BE64" s="228" t="e">
        <f t="shared" si="33"/>
        <v>#REF!</v>
      </c>
      <c r="BF64" s="228" t="e">
        <f t="shared" si="34"/>
        <v>#REF!</v>
      </c>
      <c r="BG64" s="228" t="e">
        <f t="shared" si="35"/>
        <v>#REF!</v>
      </c>
      <c r="BH64" s="228" t="e">
        <f t="shared" si="36"/>
        <v>#REF!</v>
      </c>
      <c r="BI64" s="228" t="e">
        <f t="shared" si="37"/>
        <v>#REF!</v>
      </c>
      <c r="BJ64" s="228" t="e">
        <f t="shared" si="38"/>
        <v>#REF!</v>
      </c>
      <c r="BK64" s="228" t="e">
        <f t="shared" si="39"/>
        <v>#REF!</v>
      </c>
      <c r="BL64" s="228" t="e">
        <f t="shared" si="40"/>
        <v>#REF!</v>
      </c>
      <c r="BM64" s="228" t="e">
        <f t="shared" si="41"/>
        <v>#REF!</v>
      </c>
      <c r="BN64" s="228" t="e">
        <f t="shared" si="42"/>
        <v>#REF!</v>
      </c>
      <c r="BO64" s="228" t="e">
        <f t="shared" si="43"/>
        <v>#REF!</v>
      </c>
      <c r="BP64" s="228" t="e">
        <f t="shared" si="28"/>
        <v>#REF!</v>
      </c>
      <c r="BQ64" s="228" t="e">
        <f t="shared" si="44"/>
        <v>#REF!</v>
      </c>
      <c r="BR64" s="228" t="e">
        <f t="shared" si="45"/>
        <v>#REF!</v>
      </c>
      <c r="BS64" s="228" t="e">
        <f t="shared" si="46"/>
        <v>#REF!</v>
      </c>
      <c r="BT64" s="228" t="e">
        <f t="shared" si="47"/>
        <v>#REF!</v>
      </c>
      <c r="BU64" s="228" t="e">
        <f t="shared" si="48"/>
        <v>#REF!</v>
      </c>
      <c r="BV64" s="228" t="e">
        <f t="shared" si="49"/>
        <v>#REF!</v>
      </c>
      <c r="BW64" s="228" t="e">
        <f t="shared" si="50"/>
        <v>#REF!</v>
      </c>
    </row>
    <row r="65" spans="1:75">
      <c r="A65" s="224">
        <v>23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9"/>
        <v>#REF!</v>
      </c>
      <c r="BB65" s="228" t="e">
        <f t="shared" si="30"/>
        <v>#REF!</v>
      </c>
      <c r="BC65" s="228" t="e">
        <f t="shared" si="31"/>
        <v>#REF!</v>
      </c>
      <c r="BD65" s="228" t="e">
        <f t="shared" si="32"/>
        <v>#REF!</v>
      </c>
      <c r="BE65" s="228" t="e">
        <f t="shared" si="33"/>
        <v>#REF!</v>
      </c>
      <c r="BF65" s="228" t="e">
        <f t="shared" si="34"/>
        <v>#REF!</v>
      </c>
      <c r="BG65" s="228" t="e">
        <f t="shared" si="35"/>
        <v>#REF!</v>
      </c>
      <c r="BH65" s="228" t="e">
        <f t="shared" si="36"/>
        <v>#REF!</v>
      </c>
      <c r="BI65" s="228" t="e">
        <f t="shared" si="37"/>
        <v>#REF!</v>
      </c>
      <c r="BJ65" s="228" t="e">
        <f t="shared" si="38"/>
        <v>#REF!</v>
      </c>
      <c r="BK65" s="228" t="e">
        <f t="shared" si="39"/>
        <v>#REF!</v>
      </c>
      <c r="BL65" s="228" t="e">
        <f t="shared" si="40"/>
        <v>#REF!</v>
      </c>
      <c r="BM65" s="228" t="e">
        <f t="shared" si="41"/>
        <v>#REF!</v>
      </c>
      <c r="BN65" s="228" t="e">
        <f t="shared" si="42"/>
        <v>#REF!</v>
      </c>
      <c r="BO65" s="228" t="e">
        <f t="shared" si="43"/>
        <v>#REF!</v>
      </c>
      <c r="BP65" s="228" t="e">
        <f t="shared" si="28"/>
        <v>#REF!</v>
      </c>
      <c r="BQ65" s="228" t="e">
        <f t="shared" si="44"/>
        <v>#REF!</v>
      </c>
      <c r="BR65" s="228" t="e">
        <f t="shared" si="45"/>
        <v>#REF!</v>
      </c>
      <c r="BS65" s="228" t="e">
        <f t="shared" si="46"/>
        <v>#REF!</v>
      </c>
      <c r="BT65" s="228" t="e">
        <f t="shared" si="47"/>
        <v>#REF!</v>
      </c>
      <c r="BU65" s="228" t="e">
        <f t="shared" si="48"/>
        <v>#REF!</v>
      </c>
      <c r="BV65" s="228" t="e">
        <f t="shared" si="49"/>
        <v>#REF!</v>
      </c>
      <c r="BW65" s="228" t="e">
        <f t="shared" si="50"/>
        <v>#REF!</v>
      </c>
    </row>
    <row r="66" spans="1:75">
      <c r="A66" s="224">
        <v>24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9"/>
        <v>#REF!</v>
      </c>
      <c r="BB66" s="228" t="e">
        <f t="shared" si="30"/>
        <v>#REF!</v>
      </c>
      <c r="BC66" s="228" t="e">
        <f t="shared" si="31"/>
        <v>#REF!</v>
      </c>
      <c r="BD66" s="228" t="e">
        <f t="shared" si="32"/>
        <v>#REF!</v>
      </c>
      <c r="BE66" s="228" t="e">
        <f t="shared" si="33"/>
        <v>#REF!</v>
      </c>
      <c r="BF66" s="228" t="e">
        <f t="shared" si="34"/>
        <v>#REF!</v>
      </c>
      <c r="BG66" s="228" t="e">
        <f t="shared" si="35"/>
        <v>#REF!</v>
      </c>
      <c r="BH66" s="228" t="e">
        <f t="shared" si="36"/>
        <v>#REF!</v>
      </c>
      <c r="BI66" s="228" t="e">
        <f t="shared" si="37"/>
        <v>#REF!</v>
      </c>
      <c r="BJ66" s="228" t="e">
        <f t="shared" si="38"/>
        <v>#REF!</v>
      </c>
      <c r="BK66" s="228" t="e">
        <f t="shared" si="39"/>
        <v>#REF!</v>
      </c>
      <c r="BL66" s="228" t="e">
        <f t="shared" si="40"/>
        <v>#REF!</v>
      </c>
      <c r="BM66" s="228" t="e">
        <f t="shared" si="41"/>
        <v>#REF!</v>
      </c>
      <c r="BN66" s="228" t="e">
        <f t="shared" si="42"/>
        <v>#REF!</v>
      </c>
      <c r="BO66" s="228" t="e">
        <f t="shared" si="43"/>
        <v>#REF!</v>
      </c>
      <c r="BP66" s="228" t="e">
        <f t="shared" si="28"/>
        <v>#REF!</v>
      </c>
      <c r="BQ66" s="228" t="e">
        <f t="shared" si="44"/>
        <v>#REF!</v>
      </c>
      <c r="BR66" s="228" t="e">
        <f t="shared" si="45"/>
        <v>#REF!</v>
      </c>
      <c r="BS66" s="228" t="e">
        <f t="shared" si="46"/>
        <v>#REF!</v>
      </c>
      <c r="BT66" s="228" t="e">
        <f t="shared" si="47"/>
        <v>#REF!</v>
      </c>
      <c r="BU66" s="228" t="e">
        <f t="shared" si="48"/>
        <v>#REF!</v>
      </c>
      <c r="BV66" s="228" t="e">
        <f t="shared" si="49"/>
        <v>#REF!</v>
      </c>
      <c r="BW66" s="228" t="e">
        <f t="shared" si="50"/>
        <v>#REF!</v>
      </c>
    </row>
    <row r="67" spans="1:75">
      <c r="A67" s="224">
        <v>25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9"/>
        <v>#REF!</v>
      </c>
      <c r="BB67" s="228" t="e">
        <f t="shared" si="30"/>
        <v>#REF!</v>
      </c>
      <c r="BC67" s="228" t="e">
        <f t="shared" si="31"/>
        <v>#REF!</v>
      </c>
      <c r="BD67" s="228" t="e">
        <f t="shared" si="32"/>
        <v>#REF!</v>
      </c>
      <c r="BE67" s="228" t="e">
        <f t="shared" si="33"/>
        <v>#REF!</v>
      </c>
      <c r="BF67" s="228" t="e">
        <f t="shared" si="34"/>
        <v>#REF!</v>
      </c>
      <c r="BG67" s="228" t="e">
        <f t="shared" si="35"/>
        <v>#REF!</v>
      </c>
      <c r="BH67" s="228" t="e">
        <f t="shared" si="36"/>
        <v>#REF!</v>
      </c>
      <c r="BI67" s="228" t="e">
        <f t="shared" si="37"/>
        <v>#REF!</v>
      </c>
      <c r="BJ67" s="228" t="e">
        <f t="shared" si="38"/>
        <v>#REF!</v>
      </c>
      <c r="BK67" s="228" t="e">
        <f t="shared" si="39"/>
        <v>#REF!</v>
      </c>
      <c r="BL67" s="228" t="e">
        <f t="shared" si="40"/>
        <v>#REF!</v>
      </c>
      <c r="BM67" s="228" t="e">
        <f t="shared" si="41"/>
        <v>#REF!</v>
      </c>
      <c r="BN67" s="228" t="e">
        <f t="shared" si="42"/>
        <v>#REF!</v>
      </c>
      <c r="BO67" s="228" t="e">
        <f t="shared" si="43"/>
        <v>#REF!</v>
      </c>
      <c r="BP67" s="228" t="e">
        <f t="shared" si="28"/>
        <v>#REF!</v>
      </c>
      <c r="BQ67" s="228" t="e">
        <f t="shared" si="44"/>
        <v>#REF!</v>
      </c>
      <c r="BR67" s="228" t="e">
        <f t="shared" si="45"/>
        <v>#REF!</v>
      </c>
      <c r="BS67" s="228" t="e">
        <f t="shared" si="46"/>
        <v>#REF!</v>
      </c>
      <c r="BT67" s="228" t="e">
        <f t="shared" si="47"/>
        <v>#REF!</v>
      </c>
      <c r="BU67" s="228" t="e">
        <f t="shared" si="48"/>
        <v>#REF!</v>
      </c>
      <c r="BV67" s="228" t="e">
        <f t="shared" si="49"/>
        <v>#REF!</v>
      </c>
      <c r="BW67" s="228" t="e">
        <f t="shared" si="50"/>
        <v>#REF!</v>
      </c>
    </row>
    <row r="68" spans="1:75">
      <c r="A68" s="224">
        <v>26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9"/>
        <v>#REF!</v>
      </c>
      <c r="BB68" s="228" t="e">
        <f t="shared" si="30"/>
        <v>#REF!</v>
      </c>
      <c r="BC68" s="228" t="e">
        <f t="shared" si="31"/>
        <v>#REF!</v>
      </c>
      <c r="BD68" s="228" t="e">
        <f t="shared" si="32"/>
        <v>#REF!</v>
      </c>
      <c r="BE68" s="228" t="e">
        <f t="shared" si="33"/>
        <v>#REF!</v>
      </c>
      <c r="BF68" s="228" t="e">
        <f t="shared" si="34"/>
        <v>#REF!</v>
      </c>
      <c r="BG68" s="228" t="e">
        <f t="shared" si="35"/>
        <v>#REF!</v>
      </c>
      <c r="BH68" s="228" t="e">
        <f t="shared" si="36"/>
        <v>#REF!</v>
      </c>
      <c r="BI68" s="228" t="e">
        <f t="shared" si="37"/>
        <v>#REF!</v>
      </c>
      <c r="BJ68" s="228" t="e">
        <f t="shared" si="38"/>
        <v>#REF!</v>
      </c>
      <c r="BK68" s="228" t="e">
        <f t="shared" si="39"/>
        <v>#REF!</v>
      </c>
      <c r="BL68" s="228" t="e">
        <f t="shared" si="40"/>
        <v>#REF!</v>
      </c>
      <c r="BM68" s="228" t="e">
        <f t="shared" si="41"/>
        <v>#REF!</v>
      </c>
      <c r="BN68" s="228" t="e">
        <f t="shared" si="42"/>
        <v>#REF!</v>
      </c>
      <c r="BO68" s="228" t="e">
        <f t="shared" si="43"/>
        <v>#REF!</v>
      </c>
      <c r="BP68" s="228" t="e">
        <f t="shared" si="28"/>
        <v>#REF!</v>
      </c>
      <c r="BQ68" s="228" t="e">
        <f t="shared" si="44"/>
        <v>#REF!</v>
      </c>
      <c r="BR68" s="228" t="e">
        <f t="shared" si="45"/>
        <v>#REF!</v>
      </c>
      <c r="BS68" s="228" t="e">
        <f t="shared" si="46"/>
        <v>#REF!</v>
      </c>
      <c r="BT68" s="228" t="e">
        <f t="shared" si="47"/>
        <v>#REF!</v>
      </c>
      <c r="BU68" s="228" t="e">
        <f t="shared" si="48"/>
        <v>#REF!</v>
      </c>
      <c r="BV68" s="228" t="e">
        <f t="shared" si="49"/>
        <v>#REF!</v>
      </c>
      <c r="BW68" s="228" t="e">
        <f t="shared" si="50"/>
        <v>#REF!</v>
      </c>
    </row>
    <row r="69" spans="1:75">
      <c r="A69" s="224">
        <v>27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9"/>
        <v>#REF!</v>
      </c>
      <c r="BB69" s="228" t="e">
        <f t="shared" si="30"/>
        <v>#REF!</v>
      </c>
      <c r="BC69" s="228" t="e">
        <f t="shared" si="31"/>
        <v>#REF!</v>
      </c>
      <c r="BD69" s="228" t="e">
        <f t="shared" si="32"/>
        <v>#REF!</v>
      </c>
      <c r="BE69" s="228" t="e">
        <f t="shared" si="33"/>
        <v>#REF!</v>
      </c>
      <c r="BF69" s="228" t="e">
        <f t="shared" si="34"/>
        <v>#REF!</v>
      </c>
      <c r="BG69" s="228" t="e">
        <f t="shared" si="35"/>
        <v>#REF!</v>
      </c>
      <c r="BH69" s="228" t="e">
        <f t="shared" si="36"/>
        <v>#REF!</v>
      </c>
      <c r="BI69" s="228" t="e">
        <f t="shared" si="37"/>
        <v>#REF!</v>
      </c>
      <c r="BJ69" s="228" t="e">
        <f t="shared" si="38"/>
        <v>#REF!</v>
      </c>
      <c r="BK69" s="228" t="e">
        <f t="shared" si="39"/>
        <v>#REF!</v>
      </c>
      <c r="BL69" s="228" t="e">
        <f t="shared" si="40"/>
        <v>#REF!</v>
      </c>
      <c r="BM69" s="228" t="e">
        <f t="shared" si="41"/>
        <v>#REF!</v>
      </c>
      <c r="BN69" s="228" t="e">
        <f t="shared" si="42"/>
        <v>#REF!</v>
      </c>
      <c r="BO69" s="228" t="e">
        <f t="shared" si="43"/>
        <v>#REF!</v>
      </c>
      <c r="BP69" s="228" t="e">
        <f t="shared" si="28"/>
        <v>#REF!</v>
      </c>
      <c r="BQ69" s="228" t="e">
        <f t="shared" si="44"/>
        <v>#REF!</v>
      </c>
      <c r="BR69" s="228" t="e">
        <f t="shared" si="45"/>
        <v>#REF!</v>
      </c>
      <c r="BS69" s="228" t="e">
        <f t="shared" si="46"/>
        <v>#REF!</v>
      </c>
      <c r="BT69" s="228" t="e">
        <f t="shared" si="47"/>
        <v>#REF!</v>
      </c>
      <c r="BU69" s="228" t="e">
        <f t="shared" si="48"/>
        <v>#REF!</v>
      </c>
      <c r="BV69" s="228" t="e">
        <f t="shared" si="49"/>
        <v>#REF!</v>
      </c>
      <c r="BW69" s="228" t="e">
        <f t="shared" si="50"/>
        <v>#REF!</v>
      </c>
    </row>
    <row r="70" spans="1:75">
      <c r="A70" s="224">
        <v>28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9"/>
        <v>#REF!</v>
      </c>
      <c r="BB70" s="228" t="e">
        <f t="shared" si="30"/>
        <v>#REF!</v>
      </c>
      <c r="BC70" s="228" t="e">
        <f t="shared" si="31"/>
        <v>#REF!</v>
      </c>
      <c r="BD70" s="228" t="e">
        <f t="shared" si="32"/>
        <v>#REF!</v>
      </c>
      <c r="BE70" s="228" t="e">
        <f t="shared" si="33"/>
        <v>#REF!</v>
      </c>
      <c r="BF70" s="228" t="e">
        <f t="shared" si="34"/>
        <v>#REF!</v>
      </c>
      <c r="BG70" s="228" t="e">
        <f t="shared" si="35"/>
        <v>#REF!</v>
      </c>
      <c r="BH70" s="228" t="e">
        <f t="shared" si="36"/>
        <v>#REF!</v>
      </c>
      <c r="BI70" s="228" t="e">
        <f t="shared" si="37"/>
        <v>#REF!</v>
      </c>
      <c r="BJ70" s="228" t="e">
        <f t="shared" si="38"/>
        <v>#REF!</v>
      </c>
      <c r="BK70" s="228" t="e">
        <f t="shared" si="39"/>
        <v>#REF!</v>
      </c>
      <c r="BL70" s="228" t="e">
        <f t="shared" si="40"/>
        <v>#REF!</v>
      </c>
      <c r="BM70" s="228" t="e">
        <f t="shared" si="41"/>
        <v>#REF!</v>
      </c>
      <c r="BN70" s="228" t="e">
        <f t="shared" si="42"/>
        <v>#REF!</v>
      </c>
      <c r="BO70" s="228" t="e">
        <f t="shared" si="43"/>
        <v>#REF!</v>
      </c>
      <c r="BP70" s="228" t="e">
        <f t="shared" si="28"/>
        <v>#REF!</v>
      </c>
      <c r="BQ70" s="228" t="e">
        <f t="shared" si="44"/>
        <v>#REF!</v>
      </c>
      <c r="BR70" s="228" t="e">
        <f t="shared" si="45"/>
        <v>#REF!</v>
      </c>
      <c r="BS70" s="228" t="e">
        <f t="shared" si="46"/>
        <v>#REF!</v>
      </c>
      <c r="BT70" s="228" t="e">
        <f t="shared" si="47"/>
        <v>#REF!</v>
      </c>
      <c r="BU70" s="228" t="e">
        <f t="shared" si="48"/>
        <v>#REF!</v>
      </c>
      <c r="BV70" s="228" t="e">
        <f t="shared" si="49"/>
        <v>#REF!</v>
      </c>
      <c r="BW70" s="228" t="e">
        <f t="shared" si="50"/>
        <v>#REF!</v>
      </c>
    </row>
    <row r="71" spans="1:75">
      <c r="A71" s="224">
        <v>29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9"/>
        <v>#REF!</v>
      </c>
      <c r="BB71" s="228" t="e">
        <f t="shared" si="30"/>
        <v>#REF!</v>
      </c>
      <c r="BC71" s="228" t="e">
        <f t="shared" si="31"/>
        <v>#REF!</v>
      </c>
      <c r="BD71" s="228" t="e">
        <f t="shared" si="32"/>
        <v>#REF!</v>
      </c>
      <c r="BE71" s="228" t="e">
        <f t="shared" si="33"/>
        <v>#REF!</v>
      </c>
      <c r="BF71" s="228" t="e">
        <f t="shared" si="34"/>
        <v>#REF!</v>
      </c>
      <c r="BG71" s="228" t="e">
        <f t="shared" si="35"/>
        <v>#REF!</v>
      </c>
      <c r="BH71" s="228" t="e">
        <f t="shared" si="36"/>
        <v>#REF!</v>
      </c>
      <c r="BI71" s="228" t="e">
        <f t="shared" si="37"/>
        <v>#REF!</v>
      </c>
      <c r="BJ71" s="228" t="e">
        <f t="shared" si="38"/>
        <v>#REF!</v>
      </c>
      <c r="BK71" s="228" t="e">
        <f t="shared" si="39"/>
        <v>#REF!</v>
      </c>
      <c r="BL71" s="228" t="e">
        <f t="shared" si="40"/>
        <v>#REF!</v>
      </c>
      <c r="BM71" s="228" t="e">
        <f t="shared" si="41"/>
        <v>#REF!</v>
      </c>
      <c r="BN71" s="228" t="e">
        <f t="shared" si="42"/>
        <v>#REF!</v>
      </c>
      <c r="BO71" s="228" t="e">
        <f t="shared" si="43"/>
        <v>#REF!</v>
      </c>
      <c r="BP71" s="228" t="e">
        <f t="shared" si="28"/>
        <v>#REF!</v>
      </c>
      <c r="BQ71" s="228" t="e">
        <f t="shared" si="44"/>
        <v>#REF!</v>
      </c>
      <c r="BR71" s="228" t="e">
        <f t="shared" si="45"/>
        <v>#REF!</v>
      </c>
      <c r="BS71" s="228" t="e">
        <f t="shared" si="46"/>
        <v>#REF!</v>
      </c>
      <c r="BT71" s="228" t="e">
        <f t="shared" si="47"/>
        <v>#REF!</v>
      </c>
      <c r="BU71" s="228" t="e">
        <f t="shared" si="48"/>
        <v>#REF!</v>
      </c>
      <c r="BV71" s="228" t="e">
        <f t="shared" si="49"/>
        <v>#REF!</v>
      </c>
      <c r="BW71" s="228" t="e">
        <f t="shared" si="50"/>
        <v>#REF!</v>
      </c>
    </row>
    <row r="72" spans="1:75">
      <c r="A72" s="224">
        <v>30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si="29"/>
        <v>#REF!</v>
      </c>
      <c r="BB72" s="228" t="e">
        <f t="shared" si="30"/>
        <v>#REF!</v>
      </c>
      <c r="BC72" s="228" t="e">
        <f t="shared" si="31"/>
        <v>#REF!</v>
      </c>
      <c r="BD72" s="228" t="e">
        <f t="shared" si="32"/>
        <v>#REF!</v>
      </c>
      <c r="BE72" s="228" t="e">
        <f t="shared" si="33"/>
        <v>#REF!</v>
      </c>
      <c r="BF72" s="228" t="e">
        <f t="shared" si="34"/>
        <v>#REF!</v>
      </c>
      <c r="BG72" s="228" t="e">
        <f t="shared" si="35"/>
        <v>#REF!</v>
      </c>
      <c r="BH72" s="228" t="e">
        <f t="shared" si="36"/>
        <v>#REF!</v>
      </c>
      <c r="BI72" s="228" t="e">
        <f t="shared" si="37"/>
        <v>#REF!</v>
      </c>
      <c r="BJ72" s="228" t="e">
        <f t="shared" si="38"/>
        <v>#REF!</v>
      </c>
      <c r="BK72" s="228" t="e">
        <f t="shared" si="39"/>
        <v>#REF!</v>
      </c>
      <c r="BL72" s="228" t="e">
        <f t="shared" si="40"/>
        <v>#REF!</v>
      </c>
      <c r="BM72" s="228" t="e">
        <f t="shared" si="41"/>
        <v>#REF!</v>
      </c>
      <c r="BN72" s="228" t="e">
        <f t="shared" si="42"/>
        <v>#REF!</v>
      </c>
      <c r="BO72" s="228" t="e">
        <f t="shared" si="43"/>
        <v>#REF!</v>
      </c>
      <c r="BP72" s="228" t="e">
        <f t="shared" si="28"/>
        <v>#REF!</v>
      </c>
      <c r="BQ72" s="228" t="e">
        <f t="shared" si="44"/>
        <v>#REF!</v>
      </c>
      <c r="BR72" s="228" t="e">
        <f t="shared" si="45"/>
        <v>#REF!</v>
      </c>
      <c r="BS72" s="228" t="e">
        <f t="shared" si="46"/>
        <v>#REF!</v>
      </c>
      <c r="BT72" s="228" t="e">
        <f t="shared" si="47"/>
        <v>#REF!</v>
      </c>
      <c r="BU72" s="228" t="e">
        <f t="shared" si="48"/>
        <v>#REF!</v>
      </c>
      <c r="BV72" s="228" t="e">
        <f t="shared" si="49"/>
        <v>#REF!</v>
      </c>
      <c r="BW72" s="228" t="e">
        <f t="shared" si="50"/>
        <v>#REF!</v>
      </c>
    </row>
    <row r="73" spans="1:75">
      <c r="A73" s="224">
        <v>31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4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</row>
    <row r="75" spans="1:75" ht="55.5" customHeight="1">
      <c r="A75" s="556" t="s">
        <v>299</v>
      </c>
      <c r="B75" s="557"/>
      <c r="C75" s="557"/>
      <c r="D75" s="557"/>
      <c r="E75" s="557"/>
      <c r="F75" s="557"/>
      <c r="G75" s="557"/>
      <c r="H75" s="557"/>
      <c r="I75" s="557"/>
      <c r="J75" s="557"/>
      <c r="K75" s="557"/>
      <c r="L75" s="557"/>
      <c r="M75" s="557"/>
      <c r="N75" s="557"/>
      <c r="O75" s="557"/>
      <c r="P75" s="557"/>
      <c r="Q75" s="557"/>
      <c r="R75" s="557"/>
      <c r="S75" s="557"/>
      <c r="T75" s="557"/>
      <c r="U75" s="557"/>
      <c r="V75" s="557"/>
      <c r="W75" s="557"/>
      <c r="X75" s="557"/>
      <c r="Y75" s="557"/>
    </row>
    <row r="76" spans="1:75" ht="15.75" customHeight="1">
      <c r="A76" s="221" t="s">
        <v>0</v>
      </c>
      <c r="B76" s="223" t="s">
        <v>260</v>
      </c>
      <c r="C76" s="223" t="s">
        <v>261</v>
      </c>
      <c r="D76" s="223" t="s">
        <v>262</v>
      </c>
      <c r="E76" s="223" t="s">
        <v>263</v>
      </c>
      <c r="F76" s="223" t="s">
        <v>264</v>
      </c>
      <c r="G76" s="223" t="s">
        <v>265</v>
      </c>
      <c r="H76" s="223" t="s">
        <v>266</v>
      </c>
      <c r="I76" s="223" t="s">
        <v>267</v>
      </c>
      <c r="J76" s="223" t="s">
        <v>268</v>
      </c>
      <c r="K76" s="223" t="s">
        <v>269</v>
      </c>
      <c r="L76" s="223" t="s">
        <v>270</v>
      </c>
      <c r="M76" s="223" t="s">
        <v>271</v>
      </c>
      <c r="N76" s="223" t="s">
        <v>272</v>
      </c>
      <c r="O76" s="223" t="s">
        <v>273</v>
      </c>
      <c r="P76" s="223" t="s">
        <v>274</v>
      </c>
      <c r="Q76" s="223" t="s">
        <v>275</v>
      </c>
      <c r="R76" s="223" t="s">
        <v>276</v>
      </c>
      <c r="S76" s="223" t="s">
        <v>277</v>
      </c>
      <c r="T76" s="223" t="s">
        <v>278</v>
      </c>
      <c r="U76" s="223" t="s">
        <v>279</v>
      </c>
      <c r="V76" s="223" t="s">
        <v>280</v>
      </c>
      <c r="W76" s="223" t="s">
        <v>281</v>
      </c>
      <c r="X76" s="223" t="s">
        <v>282</v>
      </c>
      <c r="Y76" s="223" t="s">
        <v>283</v>
      </c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</row>
    <row r="77" spans="1:75">
      <c r="A77" s="224">
        <v>1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>B77-AA77</f>
        <v>#REF!</v>
      </c>
      <c r="BA77" s="228" t="e">
        <f t="shared" ref="BA77:BP92" si="51">C77-AB77</f>
        <v>#REF!</v>
      </c>
      <c r="BB77" s="228" t="e">
        <f t="shared" si="51"/>
        <v>#REF!</v>
      </c>
      <c r="BC77" s="228" t="e">
        <f t="shared" si="51"/>
        <v>#REF!</v>
      </c>
      <c r="BD77" s="228" t="e">
        <f t="shared" si="51"/>
        <v>#REF!</v>
      </c>
      <c r="BE77" s="228" t="e">
        <f t="shared" si="51"/>
        <v>#REF!</v>
      </c>
      <c r="BF77" s="228" t="e">
        <f t="shared" si="51"/>
        <v>#REF!</v>
      </c>
      <c r="BG77" s="228" t="e">
        <f t="shared" si="51"/>
        <v>#REF!</v>
      </c>
      <c r="BH77" s="228" t="e">
        <f t="shared" si="51"/>
        <v>#REF!</v>
      </c>
      <c r="BI77" s="228" t="e">
        <f t="shared" si="51"/>
        <v>#REF!</v>
      </c>
      <c r="BJ77" s="228" t="e">
        <f t="shared" si="51"/>
        <v>#REF!</v>
      </c>
      <c r="BK77" s="228" t="e">
        <f t="shared" si="51"/>
        <v>#REF!</v>
      </c>
      <c r="BL77" s="228" t="e">
        <f t="shared" si="51"/>
        <v>#REF!</v>
      </c>
      <c r="BM77" s="228" t="e">
        <f t="shared" si="51"/>
        <v>#REF!</v>
      </c>
      <c r="BN77" s="228" t="e">
        <f t="shared" si="51"/>
        <v>#REF!</v>
      </c>
      <c r="BO77" s="228" t="e">
        <f t="shared" si="51"/>
        <v>#REF!</v>
      </c>
      <c r="BP77" s="228" t="e">
        <f t="shared" si="51"/>
        <v>#REF!</v>
      </c>
      <c r="BQ77" s="228" t="e">
        <f t="shared" ref="BQ77:BQ107" si="52">S77-AR77</f>
        <v>#REF!</v>
      </c>
      <c r="BR77" s="228" t="e">
        <f t="shared" ref="BR77:BR107" si="53">T77-AS77</f>
        <v>#REF!</v>
      </c>
      <c r="BS77" s="228" t="e">
        <f t="shared" ref="BS77:BS107" si="54">U77-AT77</f>
        <v>#REF!</v>
      </c>
      <c r="BT77" s="228" t="e">
        <f t="shared" ref="BT77:BT107" si="55">V77-AU77</f>
        <v>#REF!</v>
      </c>
      <c r="BU77" s="228" t="e">
        <f t="shared" ref="BU77:BU107" si="56">W77-AV77</f>
        <v>#REF!</v>
      </c>
      <c r="BV77" s="228" t="e">
        <f t="shared" ref="BV77:BV107" si="57">X77-AW77</f>
        <v>#REF!</v>
      </c>
      <c r="BW77" s="228" t="e">
        <f t="shared" ref="BW77:BW107" si="58">Y77-AX77</f>
        <v>#REF!</v>
      </c>
    </row>
    <row r="78" spans="1:75">
      <c r="A78" s="224">
        <v>2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ref="AZ78:AZ107" si="59">B78-AA78</f>
        <v>#REF!</v>
      </c>
      <c r="BA78" s="228" t="e">
        <f t="shared" si="51"/>
        <v>#REF!</v>
      </c>
      <c r="BB78" s="228" t="e">
        <f t="shared" si="51"/>
        <v>#REF!</v>
      </c>
      <c r="BC78" s="228" t="e">
        <f t="shared" si="51"/>
        <v>#REF!</v>
      </c>
      <c r="BD78" s="228" t="e">
        <f t="shared" si="51"/>
        <v>#REF!</v>
      </c>
      <c r="BE78" s="228" t="e">
        <f t="shared" si="51"/>
        <v>#REF!</v>
      </c>
      <c r="BF78" s="228" t="e">
        <f t="shared" si="51"/>
        <v>#REF!</v>
      </c>
      <c r="BG78" s="228" t="e">
        <f t="shared" si="51"/>
        <v>#REF!</v>
      </c>
      <c r="BH78" s="228" t="e">
        <f t="shared" si="51"/>
        <v>#REF!</v>
      </c>
      <c r="BI78" s="228" t="e">
        <f t="shared" si="51"/>
        <v>#REF!</v>
      </c>
      <c r="BJ78" s="228" t="e">
        <f t="shared" si="51"/>
        <v>#REF!</v>
      </c>
      <c r="BK78" s="228" t="e">
        <f t="shared" si="51"/>
        <v>#REF!</v>
      </c>
      <c r="BL78" s="228" t="e">
        <f t="shared" si="51"/>
        <v>#REF!</v>
      </c>
      <c r="BM78" s="228" t="e">
        <f t="shared" si="51"/>
        <v>#REF!</v>
      </c>
      <c r="BN78" s="228" t="e">
        <f t="shared" si="51"/>
        <v>#REF!</v>
      </c>
      <c r="BO78" s="228" t="e">
        <f t="shared" si="51"/>
        <v>#REF!</v>
      </c>
      <c r="BP78" s="228" t="e">
        <f t="shared" si="51"/>
        <v>#REF!</v>
      </c>
      <c r="BQ78" s="228" t="e">
        <f t="shared" si="52"/>
        <v>#REF!</v>
      </c>
      <c r="BR78" s="228" t="e">
        <f t="shared" si="53"/>
        <v>#REF!</v>
      </c>
      <c r="BS78" s="228" t="e">
        <f t="shared" si="54"/>
        <v>#REF!</v>
      </c>
      <c r="BT78" s="228" t="e">
        <f t="shared" si="55"/>
        <v>#REF!</v>
      </c>
      <c r="BU78" s="228" t="e">
        <f t="shared" si="56"/>
        <v>#REF!</v>
      </c>
      <c r="BV78" s="228" t="e">
        <f t="shared" si="57"/>
        <v>#REF!</v>
      </c>
      <c r="BW78" s="228" t="e">
        <f t="shared" si="58"/>
        <v>#REF!</v>
      </c>
    </row>
    <row r="79" spans="1:75">
      <c r="A79" s="224">
        <v>3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59"/>
        <v>#REF!</v>
      </c>
      <c r="BA79" s="228" t="e">
        <f t="shared" si="51"/>
        <v>#REF!</v>
      </c>
      <c r="BB79" s="228" t="e">
        <f t="shared" si="51"/>
        <v>#REF!</v>
      </c>
      <c r="BC79" s="228" t="e">
        <f t="shared" si="51"/>
        <v>#REF!</v>
      </c>
      <c r="BD79" s="228" t="e">
        <f t="shared" si="51"/>
        <v>#REF!</v>
      </c>
      <c r="BE79" s="228" t="e">
        <f t="shared" si="51"/>
        <v>#REF!</v>
      </c>
      <c r="BF79" s="228" t="e">
        <f t="shared" si="51"/>
        <v>#REF!</v>
      </c>
      <c r="BG79" s="228" t="e">
        <f t="shared" si="51"/>
        <v>#REF!</v>
      </c>
      <c r="BH79" s="228" t="e">
        <f t="shared" si="51"/>
        <v>#REF!</v>
      </c>
      <c r="BI79" s="228" t="e">
        <f t="shared" si="51"/>
        <v>#REF!</v>
      </c>
      <c r="BJ79" s="228" t="e">
        <f t="shared" si="51"/>
        <v>#REF!</v>
      </c>
      <c r="BK79" s="228" t="e">
        <f t="shared" si="51"/>
        <v>#REF!</v>
      </c>
      <c r="BL79" s="228" t="e">
        <f t="shared" si="51"/>
        <v>#REF!</v>
      </c>
      <c r="BM79" s="228" t="e">
        <f t="shared" si="51"/>
        <v>#REF!</v>
      </c>
      <c r="BN79" s="228" t="e">
        <f t="shared" si="51"/>
        <v>#REF!</v>
      </c>
      <c r="BO79" s="228" t="e">
        <f t="shared" si="51"/>
        <v>#REF!</v>
      </c>
      <c r="BP79" s="228" t="e">
        <f t="shared" si="51"/>
        <v>#REF!</v>
      </c>
      <c r="BQ79" s="228" t="e">
        <f t="shared" si="52"/>
        <v>#REF!</v>
      </c>
      <c r="BR79" s="228" t="e">
        <f t="shared" si="53"/>
        <v>#REF!</v>
      </c>
      <c r="BS79" s="228" t="e">
        <f t="shared" si="54"/>
        <v>#REF!</v>
      </c>
      <c r="BT79" s="228" t="e">
        <f t="shared" si="55"/>
        <v>#REF!</v>
      </c>
      <c r="BU79" s="228" t="e">
        <f t="shared" si="56"/>
        <v>#REF!</v>
      </c>
      <c r="BV79" s="228" t="e">
        <f t="shared" si="57"/>
        <v>#REF!</v>
      </c>
      <c r="BW79" s="228" t="e">
        <f t="shared" si="58"/>
        <v>#REF!</v>
      </c>
    </row>
    <row r="80" spans="1:75">
      <c r="A80" s="224">
        <v>4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59"/>
        <v>#REF!</v>
      </c>
      <c r="BA80" s="228" t="e">
        <f t="shared" si="51"/>
        <v>#REF!</v>
      </c>
      <c r="BB80" s="228" t="e">
        <f t="shared" si="51"/>
        <v>#REF!</v>
      </c>
      <c r="BC80" s="228" t="e">
        <f t="shared" si="51"/>
        <v>#REF!</v>
      </c>
      <c r="BD80" s="228" t="e">
        <f t="shared" si="51"/>
        <v>#REF!</v>
      </c>
      <c r="BE80" s="228" t="e">
        <f t="shared" si="51"/>
        <v>#REF!</v>
      </c>
      <c r="BF80" s="228" t="e">
        <f t="shared" si="51"/>
        <v>#REF!</v>
      </c>
      <c r="BG80" s="228" t="e">
        <f t="shared" si="51"/>
        <v>#REF!</v>
      </c>
      <c r="BH80" s="228" t="e">
        <f t="shared" si="51"/>
        <v>#REF!</v>
      </c>
      <c r="BI80" s="228" t="e">
        <f t="shared" si="51"/>
        <v>#REF!</v>
      </c>
      <c r="BJ80" s="228" t="e">
        <f t="shared" si="51"/>
        <v>#REF!</v>
      </c>
      <c r="BK80" s="228" t="e">
        <f t="shared" si="51"/>
        <v>#REF!</v>
      </c>
      <c r="BL80" s="228" t="e">
        <f t="shared" si="51"/>
        <v>#REF!</v>
      </c>
      <c r="BM80" s="228" t="e">
        <f t="shared" si="51"/>
        <v>#REF!</v>
      </c>
      <c r="BN80" s="228" t="e">
        <f t="shared" si="51"/>
        <v>#REF!</v>
      </c>
      <c r="BO80" s="228" t="e">
        <f t="shared" si="51"/>
        <v>#REF!</v>
      </c>
      <c r="BP80" s="228" t="e">
        <f t="shared" si="51"/>
        <v>#REF!</v>
      </c>
      <c r="BQ80" s="228" t="e">
        <f t="shared" si="52"/>
        <v>#REF!</v>
      </c>
      <c r="BR80" s="228" t="e">
        <f t="shared" si="53"/>
        <v>#REF!</v>
      </c>
      <c r="BS80" s="228" t="e">
        <f t="shared" si="54"/>
        <v>#REF!</v>
      </c>
      <c r="BT80" s="228" t="e">
        <f t="shared" si="55"/>
        <v>#REF!</v>
      </c>
      <c r="BU80" s="228" t="e">
        <f t="shared" si="56"/>
        <v>#REF!</v>
      </c>
      <c r="BV80" s="228" t="e">
        <f t="shared" si="57"/>
        <v>#REF!</v>
      </c>
      <c r="BW80" s="228" t="e">
        <f t="shared" si="58"/>
        <v>#REF!</v>
      </c>
    </row>
    <row r="81" spans="1:75">
      <c r="A81" s="224">
        <v>5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59"/>
        <v>#REF!</v>
      </c>
      <c r="BA81" s="228" t="e">
        <f t="shared" si="51"/>
        <v>#REF!</v>
      </c>
      <c r="BB81" s="228" t="e">
        <f t="shared" si="51"/>
        <v>#REF!</v>
      </c>
      <c r="BC81" s="228" t="e">
        <f t="shared" si="51"/>
        <v>#REF!</v>
      </c>
      <c r="BD81" s="228" t="e">
        <f t="shared" si="51"/>
        <v>#REF!</v>
      </c>
      <c r="BE81" s="228" t="e">
        <f t="shared" si="51"/>
        <v>#REF!</v>
      </c>
      <c r="BF81" s="228" t="e">
        <f t="shared" si="51"/>
        <v>#REF!</v>
      </c>
      <c r="BG81" s="228" t="e">
        <f t="shared" si="51"/>
        <v>#REF!</v>
      </c>
      <c r="BH81" s="228" t="e">
        <f t="shared" si="51"/>
        <v>#REF!</v>
      </c>
      <c r="BI81" s="228" t="e">
        <f t="shared" si="51"/>
        <v>#REF!</v>
      </c>
      <c r="BJ81" s="228" t="e">
        <f t="shared" si="51"/>
        <v>#REF!</v>
      </c>
      <c r="BK81" s="228" t="e">
        <f t="shared" si="51"/>
        <v>#REF!</v>
      </c>
      <c r="BL81" s="228" t="e">
        <f t="shared" si="51"/>
        <v>#REF!</v>
      </c>
      <c r="BM81" s="228" t="e">
        <f t="shared" si="51"/>
        <v>#REF!</v>
      </c>
      <c r="BN81" s="228" t="e">
        <f t="shared" si="51"/>
        <v>#REF!</v>
      </c>
      <c r="BO81" s="228" t="e">
        <f t="shared" si="51"/>
        <v>#REF!</v>
      </c>
      <c r="BP81" s="228" t="e">
        <f t="shared" si="51"/>
        <v>#REF!</v>
      </c>
      <c r="BQ81" s="228" t="e">
        <f t="shared" si="52"/>
        <v>#REF!</v>
      </c>
      <c r="BR81" s="228" t="e">
        <f t="shared" si="53"/>
        <v>#REF!</v>
      </c>
      <c r="BS81" s="228" t="e">
        <f t="shared" si="54"/>
        <v>#REF!</v>
      </c>
      <c r="BT81" s="228" t="e">
        <f t="shared" si="55"/>
        <v>#REF!</v>
      </c>
      <c r="BU81" s="228" t="e">
        <f t="shared" si="56"/>
        <v>#REF!</v>
      </c>
      <c r="BV81" s="228" t="e">
        <f t="shared" si="57"/>
        <v>#REF!</v>
      </c>
      <c r="BW81" s="228" t="e">
        <f t="shared" si="58"/>
        <v>#REF!</v>
      </c>
    </row>
    <row r="82" spans="1:75">
      <c r="A82" s="224">
        <v>6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59"/>
        <v>#REF!</v>
      </c>
      <c r="BA82" s="228" t="e">
        <f t="shared" si="51"/>
        <v>#REF!</v>
      </c>
      <c r="BB82" s="228" t="e">
        <f t="shared" si="51"/>
        <v>#REF!</v>
      </c>
      <c r="BC82" s="228" t="e">
        <f t="shared" si="51"/>
        <v>#REF!</v>
      </c>
      <c r="BD82" s="228" t="e">
        <f t="shared" si="51"/>
        <v>#REF!</v>
      </c>
      <c r="BE82" s="228" t="e">
        <f t="shared" si="51"/>
        <v>#REF!</v>
      </c>
      <c r="BF82" s="228" t="e">
        <f t="shared" si="51"/>
        <v>#REF!</v>
      </c>
      <c r="BG82" s="228" t="e">
        <f t="shared" si="51"/>
        <v>#REF!</v>
      </c>
      <c r="BH82" s="228" t="e">
        <f t="shared" si="51"/>
        <v>#REF!</v>
      </c>
      <c r="BI82" s="228" t="e">
        <f t="shared" si="51"/>
        <v>#REF!</v>
      </c>
      <c r="BJ82" s="228" t="e">
        <f t="shared" si="51"/>
        <v>#REF!</v>
      </c>
      <c r="BK82" s="228" t="e">
        <f t="shared" si="51"/>
        <v>#REF!</v>
      </c>
      <c r="BL82" s="228" t="e">
        <f t="shared" si="51"/>
        <v>#REF!</v>
      </c>
      <c r="BM82" s="228" t="e">
        <f t="shared" si="51"/>
        <v>#REF!</v>
      </c>
      <c r="BN82" s="228" t="e">
        <f t="shared" si="51"/>
        <v>#REF!</v>
      </c>
      <c r="BO82" s="228" t="e">
        <f t="shared" si="51"/>
        <v>#REF!</v>
      </c>
      <c r="BP82" s="228" t="e">
        <f t="shared" si="51"/>
        <v>#REF!</v>
      </c>
      <c r="BQ82" s="228" t="e">
        <f t="shared" si="52"/>
        <v>#REF!</v>
      </c>
      <c r="BR82" s="228" t="e">
        <f t="shared" si="53"/>
        <v>#REF!</v>
      </c>
      <c r="BS82" s="228" t="e">
        <f t="shared" si="54"/>
        <v>#REF!</v>
      </c>
      <c r="BT82" s="228" t="e">
        <f t="shared" si="55"/>
        <v>#REF!</v>
      </c>
      <c r="BU82" s="228" t="e">
        <f t="shared" si="56"/>
        <v>#REF!</v>
      </c>
      <c r="BV82" s="228" t="e">
        <f t="shared" si="57"/>
        <v>#REF!</v>
      </c>
      <c r="BW82" s="228" t="e">
        <f t="shared" si="58"/>
        <v>#REF!</v>
      </c>
    </row>
    <row r="83" spans="1:75">
      <c r="A83" s="224">
        <v>7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59"/>
        <v>#REF!</v>
      </c>
      <c r="BA83" s="228" t="e">
        <f t="shared" si="51"/>
        <v>#REF!</v>
      </c>
      <c r="BB83" s="228" t="e">
        <f t="shared" si="51"/>
        <v>#REF!</v>
      </c>
      <c r="BC83" s="228" t="e">
        <f t="shared" si="51"/>
        <v>#REF!</v>
      </c>
      <c r="BD83" s="228" t="e">
        <f t="shared" si="51"/>
        <v>#REF!</v>
      </c>
      <c r="BE83" s="228" t="e">
        <f t="shared" si="51"/>
        <v>#REF!</v>
      </c>
      <c r="BF83" s="228" t="e">
        <f t="shared" si="51"/>
        <v>#REF!</v>
      </c>
      <c r="BG83" s="228" t="e">
        <f t="shared" si="51"/>
        <v>#REF!</v>
      </c>
      <c r="BH83" s="228" t="e">
        <f t="shared" si="51"/>
        <v>#REF!</v>
      </c>
      <c r="BI83" s="228" t="e">
        <f t="shared" si="51"/>
        <v>#REF!</v>
      </c>
      <c r="BJ83" s="228" t="e">
        <f t="shared" si="51"/>
        <v>#REF!</v>
      </c>
      <c r="BK83" s="228" t="e">
        <f t="shared" si="51"/>
        <v>#REF!</v>
      </c>
      <c r="BL83" s="228" t="e">
        <f t="shared" si="51"/>
        <v>#REF!</v>
      </c>
      <c r="BM83" s="228" t="e">
        <f t="shared" si="51"/>
        <v>#REF!</v>
      </c>
      <c r="BN83" s="228" t="e">
        <f t="shared" si="51"/>
        <v>#REF!</v>
      </c>
      <c r="BO83" s="228" t="e">
        <f t="shared" si="51"/>
        <v>#REF!</v>
      </c>
      <c r="BP83" s="228" t="e">
        <f t="shared" si="51"/>
        <v>#REF!</v>
      </c>
      <c r="BQ83" s="228" t="e">
        <f t="shared" si="52"/>
        <v>#REF!</v>
      </c>
      <c r="BR83" s="228" t="e">
        <f t="shared" si="53"/>
        <v>#REF!</v>
      </c>
      <c r="BS83" s="228" t="e">
        <f t="shared" si="54"/>
        <v>#REF!</v>
      </c>
      <c r="BT83" s="228" t="e">
        <f t="shared" si="55"/>
        <v>#REF!</v>
      </c>
      <c r="BU83" s="228" t="e">
        <f t="shared" si="56"/>
        <v>#REF!</v>
      </c>
      <c r="BV83" s="228" t="e">
        <f t="shared" si="57"/>
        <v>#REF!</v>
      </c>
      <c r="BW83" s="228" t="e">
        <f t="shared" si="58"/>
        <v>#REF!</v>
      </c>
    </row>
    <row r="84" spans="1:75">
      <c r="A84" s="224">
        <v>8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59"/>
        <v>#REF!</v>
      </c>
      <c r="BA84" s="228" t="e">
        <f t="shared" si="51"/>
        <v>#REF!</v>
      </c>
      <c r="BB84" s="228" t="e">
        <f t="shared" si="51"/>
        <v>#REF!</v>
      </c>
      <c r="BC84" s="228" t="e">
        <f t="shared" si="51"/>
        <v>#REF!</v>
      </c>
      <c r="BD84" s="228" t="e">
        <f t="shared" si="51"/>
        <v>#REF!</v>
      </c>
      <c r="BE84" s="228" t="e">
        <f t="shared" si="51"/>
        <v>#REF!</v>
      </c>
      <c r="BF84" s="228" t="e">
        <f t="shared" si="51"/>
        <v>#REF!</v>
      </c>
      <c r="BG84" s="228" t="e">
        <f t="shared" si="51"/>
        <v>#REF!</v>
      </c>
      <c r="BH84" s="228" t="e">
        <f t="shared" si="51"/>
        <v>#REF!</v>
      </c>
      <c r="BI84" s="228" t="e">
        <f t="shared" si="51"/>
        <v>#REF!</v>
      </c>
      <c r="BJ84" s="228" t="e">
        <f t="shared" si="51"/>
        <v>#REF!</v>
      </c>
      <c r="BK84" s="228" t="e">
        <f t="shared" si="51"/>
        <v>#REF!</v>
      </c>
      <c r="BL84" s="228" t="e">
        <f t="shared" si="51"/>
        <v>#REF!</v>
      </c>
      <c r="BM84" s="228" t="e">
        <f t="shared" si="51"/>
        <v>#REF!</v>
      </c>
      <c r="BN84" s="228" t="e">
        <f t="shared" si="51"/>
        <v>#REF!</v>
      </c>
      <c r="BO84" s="228" t="e">
        <f t="shared" si="51"/>
        <v>#REF!</v>
      </c>
      <c r="BP84" s="228" t="e">
        <f t="shared" si="51"/>
        <v>#REF!</v>
      </c>
      <c r="BQ84" s="228" t="e">
        <f t="shared" si="52"/>
        <v>#REF!</v>
      </c>
      <c r="BR84" s="228" t="e">
        <f t="shared" si="53"/>
        <v>#REF!</v>
      </c>
      <c r="BS84" s="228" t="e">
        <f t="shared" si="54"/>
        <v>#REF!</v>
      </c>
      <c r="BT84" s="228" t="e">
        <f t="shared" si="55"/>
        <v>#REF!</v>
      </c>
      <c r="BU84" s="228" t="e">
        <f t="shared" si="56"/>
        <v>#REF!</v>
      </c>
      <c r="BV84" s="228" t="e">
        <f t="shared" si="57"/>
        <v>#REF!</v>
      </c>
      <c r="BW84" s="228" t="e">
        <f t="shared" si="58"/>
        <v>#REF!</v>
      </c>
    </row>
    <row r="85" spans="1:75">
      <c r="A85" s="224">
        <v>9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59"/>
        <v>#REF!</v>
      </c>
      <c r="BA85" s="228" t="e">
        <f t="shared" si="51"/>
        <v>#REF!</v>
      </c>
      <c r="BB85" s="228" t="e">
        <f t="shared" si="51"/>
        <v>#REF!</v>
      </c>
      <c r="BC85" s="228" t="e">
        <f t="shared" si="51"/>
        <v>#REF!</v>
      </c>
      <c r="BD85" s="228" t="e">
        <f t="shared" si="51"/>
        <v>#REF!</v>
      </c>
      <c r="BE85" s="228" t="e">
        <f t="shared" si="51"/>
        <v>#REF!</v>
      </c>
      <c r="BF85" s="228" t="e">
        <f t="shared" si="51"/>
        <v>#REF!</v>
      </c>
      <c r="BG85" s="228" t="e">
        <f t="shared" si="51"/>
        <v>#REF!</v>
      </c>
      <c r="BH85" s="228" t="e">
        <f t="shared" si="51"/>
        <v>#REF!</v>
      </c>
      <c r="BI85" s="228" t="e">
        <f t="shared" si="51"/>
        <v>#REF!</v>
      </c>
      <c r="BJ85" s="228" t="e">
        <f t="shared" si="51"/>
        <v>#REF!</v>
      </c>
      <c r="BK85" s="228" t="e">
        <f t="shared" si="51"/>
        <v>#REF!</v>
      </c>
      <c r="BL85" s="228" t="e">
        <f t="shared" si="51"/>
        <v>#REF!</v>
      </c>
      <c r="BM85" s="228" t="e">
        <f t="shared" si="51"/>
        <v>#REF!</v>
      </c>
      <c r="BN85" s="228" t="e">
        <f t="shared" si="51"/>
        <v>#REF!</v>
      </c>
      <c r="BO85" s="228" t="e">
        <f t="shared" si="51"/>
        <v>#REF!</v>
      </c>
      <c r="BP85" s="228" t="e">
        <f t="shared" si="51"/>
        <v>#REF!</v>
      </c>
      <c r="BQ85" s="228" t="e">
        <f t="shared" si="52"/>
        <v>#REF!</v>
      </c>
      <c r="BR85" s="228" t="e">
        <f t="shared" si="53"/>
        <v>#REF!</v>
      </c>
      <c r="BS85" s="228" t="e">
        <f t="shared" si="54"/>
        <v>#REF!</v>
      </c>
      <c r="BT85" s="228" t="e">
        <f t="shared" si="55"/>
        <v>#REF!</v>
      </c>
      <c r="BU85" s="228" t="e">
        <f t="shared" si="56"/>
        <v>#REF!</v>
      </c>
      <c r="BV85" s="228" t="e">
        <f t="shared" si="57"/>
        <v>#REF!</v>
      </c>
      <c r="BW85" s="228" t="e">
        <f t="shared" si="58"/>
        <v>#REF!</v>
      </c>
    </row>
    <row r="86" spans="1:75">
      <c r="A86" s="224">
        <v>10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59"/>
        <v>#REF!</v>
      </c>
      <c r="BA86" s="228" t="e">
        <f t="shared" si="51"/>
        <v>#REF!</v>
      </c>
      <c r="BB86" s="228" t="e">
        <f t="shared" si="51"/>
        <v>#REF!</v>
      </c>
      <c r="BC86" s="228" t="e">
        <f t="shared" si="51"/>
        <v>#REF!</v>
      </c>
      <c r="BD86" s="228" t="e">
        <f t="shared" si="51"/>
        <v>#REF!</v>
      </c>
      <c r="BE86" s="228" t="e">
        <f t="shared" si="51"/>
        <v>#REF!</v>
      </c>
      <c r="BF86" s="228" t="e">
        <f t="shared" si="51"/>
        <v>#REF!</v>
      </c>
      <c r="BG86" s="228" t="e">
        <f t="shared" si="51"/>
        <v>#REF!</v>
      </c>
      <c r="BH86" s="228" t="e">
        <f t="shared" si="51"/>
        <v>#REF!</v>
      </c>
      <c r="BI86" s="228" t="e">
        <f t="shared" si="51"/>
        <v>#REF!</v>
      </c>
      <c r="BJ86" s="228" t="e">
        <f t="shared" si="51"/>
        <v>#REF!</v>
      </c>
      <c r="BK86" s="228" t="e">
        <f t="shared" si="51"/>
        <v>#REF!</v>
      </c>
      <c r="BL86" s="228" t="e">
        <f t="shared" si="51"/>
        <v>#REF!</v>
      </c>
      <c r="BM86" s="228" t="e">
        <f t="shared" si="51"/>
        <v>#REF!</v>
      </c>
      <c r="BN86" s="228" t="e">
        <f t="shared" si="51"/>
        <v>#REF!</v>
      </c>
      <c r="BO86" s="228" t="e">
        <f t="shared" si="51"/>
        <v>#REF!</v>
      </c>
      <c r="BP86" s="228" t="e">
        <f t="shared" si="51"/>
        <v>#REF!</v>
      </c>
      <c r="BQ86" s="228" t="e">
        <f t="shared" si="52"/>
        <v>#REF!</v>
      </c>
      <c r="BR86" s="228" t="e">
        <f t="shared" si="53"/>
        <v>#REF!</v>
      </c>
      <c r="BS86" s="228" t="e">
        <f t="shared" si="54"/>
        <v>#REF!</v>
      </c>
      <c r="BT86" s="228" t="e">
        <f t="shared" si="55"/>
        <v>#REF!</v>
      </c>
      <c r="BU86" s="228" t="e">
        <f t="shared" si="56"/>
        <v>#REF!</v>
      </c>
      <c r="BV86" s="228" t="e">
        <f t="shared" si="57"/>
        <v>#REF!</v>
      </c>
      <c r="BW86" s="228" t="e">
        <f t="shared" si="58"/>
        <v>#REF!</v>
      </c>
    </row>
    <row r="87" spans="1:75">
      <c r="A87" s="224">
        <v>11</v>
      </c>
      <c r="B87" s="229" t="e">
        <f>#REF!</f>
        <v>#REF!</v>
      </c>
      <c r="C87" s="229" t="e">
        <f>#REF!</f>
        <v>#REF!</v>
      </c>
      <c r="D87" s="229" t="e">
        <f>#REF!</f>
        <v>#REF!</v>
      </c>
      <c r="E87" s="229" t="e">
        <f>#REF!</f>
        <v>#REF!</v>
      </c>
      <c r="F87" s="229" t="e">
        <f>#REF!</f>
        <v>#REF!</v>
      </c>
      <c r="G87" s="229" t="e">
        <f>#REF!</f>
        <v>#REF!</v>
      </c>
      <c r="H87" s="229" t="e">
        <f>#REF!</f>
        <v>#REF!</v>
      </c>
      <c r="I87" s="229" t="e">
        <f>#REF!</f>
        <v>#REF!</v>
      </c>
      <c r="J87" s="229" t="e">
        <f>#REF!</f>
        <v>#REF!</v>
      </c>
      <c r="K87" s="229" t="e">
        <f>#REF!</f>
        <v>#REF!</v>
      </c>
      <c r="L87" s="229" t="e">
        <f>#REF!</f>
        <v>#REF!</v>
      </c>
      <c r="M87" s="229" t="e">
        <f>#REF!</f>
        <v>#REF!</v>
      </c>
      <c r="N87" s="229" t="e">
        <f>#REF!</f>
        <v>#REF!</v>
      </c>
      <c r="O87" s="229" t="e">
        <f>#REF!</f>
        <v>#REF!</v>
      </c>
      <c r="P87" s="229" t="e">
        <f>#REF!</f>
        <v>#REF!</v>
      </c>
      <c r="Q87" s="229" t="e">
        <f>#REF!</f>
        <v>#REF!</v>
      </c>
      <c r="R87" s="229" t="e">
        <f>#REF!</f>
        <v>#REF!</v>
      </c>
      <c r="S87" s="229" t="e">
        <f>#REF!</f>
        <v>#REF!</v>
      </c>
      <c r="T87" s="229" t="e">
        <f>#REF!</f>
        <v>#REF!</v>
      </c>
      <c r="U87" s="229" t="e">
        <f>#REF!</f>
        <v>#REF!</v>
      </c>
      <c r="V87" s="229" t="e">
        <f>#REF!</f>
        <v>#REF!</v>
      </c>
      <c r="W87" s="229" t="e">
        <f>#REF!</f>
        <v>#REF!</v>
      </c>
      <c r="X87" s="229" t="e">
        <f>#REF!</f>
        <v>#REF!</v>
      </c>
      <c r="Y87" s="229" t="e">
        <f>#REF!</f>
        <v>#REF!</v>
      </c>
      <c r="AA87" s="228" t="e">
        <f>#REF!</f>
        <v>#REF!</v>
      </c>
      <c r="AB87" s="228" t="e">
        <f>#REF!</f>
        <v>#REF!</v>
      </c>
      <c r="AC87" s="228" t="e">
        <f>#REF!</f>
        <v>#REF!</v>
      </c>
      <c r="AD87" s="228" t="e">
        <f>#REF!</f>
        <v>#REF!</v>
      </c>
      <c r="AE87" s="228" t="e">
        <f>#REF!</f>
        <v>#REF!</v>
      </c>
      <c r="AF87" s="228" t="e">
        <f>#REF!</f>
        <v>#REF!</v>
      </c>
      <c r="AG87" s="228" t="e">
        <f>#REF!</f>
        <v>#REF!</v>
      </c>
      <c r="AH87" s="228" t="e">
        <f>#REF!</f>
        <v>#REF!</v>
      </c>
      <c r="AI87" s="228" t="e">
        <f>#REF!</f>
        <v>#REF!</v>
      </c>
      <c r="AJ87" s="228" t="e">
        <f>#REF!</f>
        <v>#REF!</v>
      </c>
      <c r="AK87" s="228" t="e">
        <f>#REF!</f>
        <v>#REF!</v>
      </c>
      <c r="AL87" s="228" t="e">
        <f>#REF!</f>
        <v>#REF!</v>
      </c>
      <c r="AM87" s="228" t="e">
        <f>#REF!</f>
        <v>#REF!</v>
      </c>
      <c r="AN87" s="228" t="e">
        <f>#REF!</f>
        <v>#REF!</v>
      </c>
      <c r="AO87" s="228" t="e">
        <f>#REF!</f>
        <v>#REF!</v>
      </c>
      <c r="AP87" s="228" t="e">
        <f>#REF!</f>
        <v>#REF!</v>
      </c>
      <c r="AQ87" s="228" t="e">
        <f>#REF!</f>
        <v>#REF!</v>
      </c>
      <c r="AR87" s="228" t="e">
        <f>#REF!</f>
        <v>#REF!</v>
      </c>
      <c r="AS87" s="228" t="e">
        <f>#REF!</f>
        <v>#REF!</v>
      </c>
      <c r="AT87" s="228" t="e">
        <f>#REF!</f>
        <v>#REF!</v>
      </c>
      <c r="AU87" s="228" t="e">
        <f>#REF!</f>
        <v>#REF!</v>
      </c>
      <c r="AV87" s="228" t="e">
        <f>#REF!</f>
        <v>#REF!</v>
      </c>
      <c r="AW87" s="228" t="e">
        <f>#REF!</f>
        <v>#REF!</v>
      </c>
      <c r="AX87" s="228" t="e">
        <f>#REF!</f>
        <v>#REF!</v>
      </c>
      <c r="AZ87" s="228" t="e">
        <f t="shared" si="59"/>
        <v>#REF!</v>
      </c>
      <c r="BA87" s="228" t="e">
        <f t="shared" si="51"/>
        <v>#REF!</v>
      </c>
      <c r="BB87" s="228" t="e">
        <f t="shared" si="51"/>
        <v>#REF!</v>
      </c>
      <c r="BC87" s="228" t="e">
        <f t="shared" si="51"/>
        <v>#REF!</v>
      </c>
      <c r="BD87" s="228" t="e">
        <f t="shared" si="51"/>
        <v>#REF!</v>
      </c>
      <c r="BE87" s="228" t="e">
        <f t="shared" si="51"/>
        <v>#REF!</v>
      </c>
      <c r="BF87" s="228" t="e">
        <f t="shared" si="51"/>
        <v>#REF!</v>
      </c>
      <c r="BG87" s="228" t="e">
        <f t="shared" si="51"/>
        <v>#REF!</v>
      </c>
      <c r="BH87" s="228" t="e">
        <f t="shared" si="51"/>
        <v>#REF!</v>
      </c>
      <c r="BI87" s="228" t="e">
        <f t="shared" si="51"/>
        <v>#REF!</v>
      </c>
      <c r="BJ87" s="228" t="e">
        <f t="shared" si="51"/>
        <v>#REF!</v>
      </c>
      <c r="BK87" s="228" t="e">
        <f t="shared" si="51"/>
        <v>#REF!</v>
      </c>
      <c r="BL87" s="228" t="e">
        <f t="shared" si="51"/>
        <v>#REF!</v>
      </c>
      <c r="BM87" s="228" t="e">
        <f t="shared" si="51"/>
        <v>#REF!</v>
      </c>
      <c r="BN87" s="228" t="e">
        <f t="shared" si="51"/>
        <v>#REF!</v>
      </c>
      <c r="BO87" s="228" t="e">
        <f t="shared" si="51"/>
        <v>#REF!</v>
      </c>
      <c r="BP87" s="228" t="e">
        <f t="shared" si="51"/>
        <v>#REF!</v>
      </c>
      <c r="BQ87" s="228" t="e">
        <f t="shared" si="52"/>
        <v>#REF!</v>
      </c>
      <c r="BR87" s="228" t="e">
        <f t="shared" si="53"/>
        <v>#REF!</v>
      </c>
      <c r="BS87" s="228" t="e">
        <f t="shared" si="54"/>
        <v>#REF!</v>
      </c>
      <c r="BT87" s="228" t="e">
        <f t="shared" si="55"/>
        <v>#REF!</v>
      </c>
      <c r="BU87" s="228" t="e">
        <f t="shared" si="56"/>
        <v>#REF!</v>
      </c>
      <c r="BV87" s="228" t="e">
        <f t="shared" si="57"/>
        <v>#REF!</v>
      </c>
      <c r="BW87" s="228" t="e">
        <f t="shared" si="58"/>
        <v>#REF!</v>
      </c>
    </row>
    <row r="88" spans="1:75">
      <c r="A88" s="224">
        <v>12</v>
      </c>
      <c r="B88" s="229" t="e">
        <f>#REF!</f>
        <v>#REF!</v>
      </c>
      <c r="C88" s="229" t="e">
        <f>#REF!</f>
        <v>#REF!</v>
      </c>
      <c r="D88" s="229" t="e">
        <f>#REF!</f>
        <v>#REF!</v>
      </c>
      <c r="E88" s="229" t="e">
        <f>#REF!</f>
        <v>#REF!</v>
      </c>
      <c r="F88" s="229" t="e">
        <f>#REF!</f>
        <v>#REF!</v>
      </c>
      <c r="G88" s="229" t="e">
        <f>#REF!</f>
        <v>#REF!</v>
      </c>
      <c r="H88" s="229" t="e">
        <f>#REF!</f>
        <v>#REF!</v>
      </c>
      <c r="I88" s="229" t="e">
        <f>#REF!</f>
        <v>#REF!</v>
      </c>
      <c r="J88" s="229" t="e">
        <f>#REF!</f>
        <v>#REF!</v>
      </c>
      <c r="K88" s="229" t="e">
        <f>#REF!</f>
        <v>#REF!</v>
      </c>
      <c r="L88" s="229" t="e">
        <f>#REF!</f>
        <v>#REF!</v>
      </c>
      <c r="M88" s="229" t="e">
        <f>#REF!</f>
        <v>#REF!</v>
      </c>
      <c r="N88" s="229" t="e">
        <f>#REF!</f>
        <v>#REF!</v>
      </c>
      <c r="O88" s="229" t="e">
        <f>#REF!</f>
        <v>#REF!</v>
      </c>
      <c r="P88" s="229" t="e">
        <f>#REF!</f>
        <v>#REF!</v>
      </c>
      <c r="Q88" s="229" t="e">
        <f>#REF!</f>
        <v>#REF!</v>
      </c>
      <c r="R88" s="229" t="e">
        <f>#REF!</f>
        <v>#REF!</v>
      </c>
      <c r="S88" s="229" t="e">
        <f>#REF!</f>
        <v>#REF!</v>
      </c>
      <c r="T88" s="229" t="e">
        <f>#REF!</f>
        <v>#REF!</v>
      </c>
      <c r="U88" s="229" t="e">
        <f>#REF!</f>
        <v>#REF!</v>
      </c>
      <c r="V88" s="229" t="e">
        <f>#REF!</f>
        <v>#REF!</v>
      </c>
      <c r="W88" s="229" t="e">
        <f>#REF!</f>
        <v>#REF!</v>
      </c>
      <c r="X88" s="229" t="e">
        <f>#REF!</f>
        <v>#REF!</v>
      </c>
      <c r="Y88" s="229" t="e">
        <f>#REF!</f>
        <v>#REF!</v>
      </c>
      <c r="AA88" s="228" t="e">
        <f>#REF!</f>
        <v>#REF!</v>
      </c>
      <c r="AB88" s="228" t="e">
        <f>#REF!</f>
        <v>#REF!</v>
      </c>
      <c r="AC88" s="228" t="e">
        <f>#REF!</f>
        <v>#REF!</v>
      </c>
      <c r="AD88" s="228" t="e">
        <f>#REF!</f>
        <v>#REF!</v>
      </c>
      <c r="AE88" s="228" t="e">
        <f>#REF!</f>
        <v>#REF!</v>
      </c>
      <c r="AF88" s="228" t="e">
        <f>#REF!</f>
        <v>#REF!</v>
      </c>
      <c r="AG88" s="228" t="e">
        <f>#REF!</f>
        <v>#REF!</v>
      </c>
      <c r="AH88" s="228" t="e">
        <f>#REF!</f>
        <v>#REF!</v>
      </c>
      <c r="AI88" s="228" t="e">
        <f>#REF!</f>
        <v>#REF!</v>
      </c>
      <c r="AJ88" s="228" t="e">
        <f>#REF!</f>
        <v>#REF!</v>
      </c>
      <c r="AK88" s="228" t="e">
        <f>#REF!</f>
        <v>#REF!</v>
      </c>
      <c r="AL88" s="228" t="e">
        <f>#REF!</f>
        <v>#REF!</v>
      </c>
      <c r="AM88" s="228" t="e">
        <f>#REF!</f>
        <v>#REF!</v>
      </c>
      <c r="AN88" s="228" t="e">
        <f>#REF!</f>
        <v>#REF!</v>
      </c>
      <c r="AO88" s="228" t="e">
        <f>#REF!</f>
        <v>#REF!</v>
      </c>
      <c r="AP88" s="228" t="e">
        <f>#REF!</f>
        <v>#REF!</v>
      </c>
      <c r="AQ88" s="228" t="e">
        <f>#REF!</f>
        <v>#REF!</v>
      </c>
      <c r="AR88" s="228" t="e">
        <f>#REF!</f>
        <v>#REF!</v>
      </c>
      <c r="AS88" s="228" t="e">
        <f>#REF!</f>
        <v>#REF!</v>
      </c>
      <c r="AT88" s="228" t="e">
        <f>#REF!</f>
        <v>#REF!</v>
      </c>
      <c r="AU88" s="228" t="e">
        <f>#REF!</f>
        <v>#REF!</v>
      </c>
      <c r="AV88" s="228" t="e">
        <f>#REF!</f>
        <v>#REF!</v>
      </c>
      <c r="AW88" s="228" t="e">
        <f>#REF!</f>
        <v>#REF!</v>
      </c>
      <c r="AX88" s="228" t="e">
        <f>#REF!</f>
        <v>#REF!</v>
      </c>
      <c r="AZ88" s="228" t="e">
        <f t="shared" si="59"/>
        <v>#REF!</v>
      </c>
      <c r="BA88" s="228" t="e">
        <f t="shared" si="51"/>
        <v>#REF!</v>
      </c>
      <c r="BB88" s="228" t="e">
        <f t="shared" si="51"/>
        <v>#REF!</v>
      </c>
      <c r="BC88" s="228" t="e">
        <f t="shared" si="51"/>
        <v>#REF!</v>
      </c>
      <c r="BD88" s="228" t="e">
        <f t="shared" si="51"/>
        <v>#REF!</v>
      </c>
      <c r="BE88" s="228" t="e">
        <f t="shared" si="51"/>
        <v>#REF!</v>
      </c>
      <c r="BF88" s="228" t="e">
        <f t="shared" si="51"/>
        <v>#REF!</v>
      </c>
      <c r="BG88" s="228" t="e">
        <f t="shared" si="51"/>
        <v>#REF!</v>
      </c>
      <c r="BH88" s="228" t="e">
        <f t="shared" si="51"/>
        <v>#REF!</v>
      </c>
      <c r="BI88" s="228" t="e">
        <f t="shared" si="51"/>
        <v>#REF!</v>
      </c>
      <c r="BJ88" s="228" t="e">
        <f t="shared" si="51"/>
        <v>#REF!</v>
      </c>
      <c r="BK88" s="228" t="e">
        <f t="shared" si="51"/>
        <v>#REF!</v>
      </c>
      <c r="BL88" s="228" t="e">
        <f t="shared" si="51"/>
        <v>#REF!</v>
      </c>
      <c r="BM88" s="228" t="e">
        <f t="shared" si="51"/>
        <v>#REF!</v>
      </c>
      <c r="BN88" s="228" t="e">
        <f t="shared" si="51"/>
        <v>#REF!</v>
      </c>
      <c r="BO88" s="228" t="e">
        <f t="shared" si="51"/>
        <v>#REF!</v>
      </c>
      <c r="BP88" s="228" t="e">
        <f t="shared" si="51"/>
        <v>#REF!</v>
      </c>
      <c r="BQ88" s="228" t="e">
        <f t="shared" si="52"/>
        <v>#REF!</v>
      </c>
      <c r="BR88" s="228" t="e">
        <f t="shared" si="53"/>
        <v>#REF!</v>
      </c>
      <c r="BS88" s="228" t="e">
        <f t="shared" si="54"/>
        <v>#REF!</v>
      </c>
      <c r="BT88" s="228" t="e">
        <f t="shared" si="55"/>
        <v>#REF!</v>
      </c>
      <c r="BU88" s="228" t="e">
        <f t="shared" si="56"/>
        <v>#REF!</v>
      </c>
      <c r="BV88" s="228" t="e">
        <f t="shared" si="57"/>
        <v>#REF!</v>
      </c>
      <c r="BW88" s="228" t="e">
        <f t="shared" si="58"/>
        <v>#REF!</v>
      </c>
    </row>
    <row r="89" spans="1:75">
      <c r="A89" s="224">
        <v>13</v>
      </c>
      <c r="B89" s="229" t="e">
        <f>#REF!</f>
        <v>#REF!</v>
      </c>
      <c r="C89" s="229" t="e">
        <f>#REF!</f>
        <v>#REF!</v>
      </c>
      <c r="D89" s="229" t="e">
        <f>#REF!</f>
        <v>#REF!</v>
      </c>
      <c r="E89" s="229" t="e">
        <f>#REF!</f>
        <v>#REF!</v>
      </c>
      <c r="F89" s="229" t="e">
        <f>#REF!</f>
        <v>#REF!</v>
      </c>
      <c r="G89" s="229" t="e">
        <f>#REF!</f>
        <v>#REF!</v>
      </c>
      <c r="H89" s="229" t="e">
        <f>#REF!</f>
        <v>#REF!</v>
      </c>
      <c r="I89" s="229" t="e">
        <f>#REF!</f>
        <v>#REF!</v>
      </c>
      <c r="J89" s="229" t="e">
        <f>#REF!</f>
        <v>#REF!</v>
      </c>
      <c r="K89" s="229" t="e">
        <f>#REF!</f>
        <v>#REF!</v>
      </c>
      <c r="L89" s="229" t="e">
        <f>#REF!</f>
        <v>#REF!</v>
      </c>
      <c r="M89" s="229" t="e">
        <f>#REF!</f>
        <v>#REF!</v>
      </c>
      <c r="N89" s="229" t="e">
        <f>#REF!</f>
        <v>#REF!</v>
      </c>
      <c r="O89" s="229" t="e">
        <f>#REF!</f>
        <v>#REF!</v>
      </c>
      <c r="P89" s="229" t="e">
        <f>#REF!</f>
        <v>#REF!</v>
      </c>
      <c r="Q89" s="229" t="e">
        <f>#REF!</f>
        <v>#REF!</v>
      </c>
      <c r="R89" s="229" t="e">
        <f>#REF!</f>
        <v>#REF!</v>
      </c>
      <c r="S89" s="229" t="e">
        <f>#REF!</f>
        <v>#REF!</v>
      </c>
      <c r="T89" s="229" t="e">
        <f>#REF!</f>
        <v>#REF!</v>
      </c>
      <c r="U89" s="229" t="e">
        <f>#REF!</f>
        <v>#REF!</v>
      </c>
      <c r="V89" s="229" t="e">
        <f>#REF!</f>
        <v>#REF!</v>
      </c>
      <c r="W89" s="229" t="e">
        <f>#REF!</f>
        <v>#REF!</v>
      </c>
      <c r="X89" s="229" t="e">
        <f>#REF!</f>
        <v>#REF!</v>
      </c>
      <c r="Y89" s="229" t="e">
        <f>#REF!</f>
        <v>#REF!</v>
      </c>
      <c r="AA89" s="228" t="e">
        <f>#REF!</f>
        <v>#REF!</v>
      </c>
      <c r="AB89" s="228" t="e">
        <f>#REF!</f>
        <v>#REF!</v>
      </c>
      <c r="AC89" s="228" t="e">
        <f>#REF!</f>
        <v>#REF!</v>
      </c>
      <c r="AD89" s="228" t="e">
        <f>#REF!</f>
        <v>#REF!</v>
      </c>
      <c r="AE89" s="228" t="e">
        <f>#REF!</f>
        <v>#REF!</v>
      </c>
      <c r="AF89" s="228" t="e">
        <f>#REF!</f>
        <v>#REF!</v>
      </c>
      <c r="AG89" s="228" t="e">
        <f>#REF!</f>
        <v>#REF!</v>
      </c>
      <c r="AH89" s="228" t="e">
        <f>#REF!</f>
        <v>#REF!</v>
      </c>
      <c r="AI89" s="228" t="e">
        <f>#REF!</f>
        <v>#REF!</v>
      </c>
      <c r="AJ89" s="228" t="e">
        <f>#REF!</f>
        <v>#REF!</v>
      </c>
      <c r="AK89" s="228" t="e">
        <f>#REF!</f>
        <v>#REF!</v>
      </c>
      <c r="AL89" s="228" t="e">
        <f>#REF!</f>
        <v>#REF!</v>
      </c>
      <c r="AM89" s="228" t="e">
        <f>#REF!</f>
        <v>#REF!</v>
      </c>
      <c r="AN89" s="228" t="e">
        <f>#REF!</f>
        <v>#REF!</v>
      </c>
      <c r="AO89" s="228" t="e">
        <f>#REF!</f>
        <v>#REF!</v>
      </c>
      <c r="AP89" s="228" t="e">
        <f>#REF!</f>
        <v>#REF!</v>
      </c>
      <c r="AQ89" s="228" t="e">
        <f>#REF!</f>
        <v>#REF!</v>
      </c>
      <c r="AR89" s="228" t="e">
        <f>#REF!</f>
        <v>#REF!</v>
      </c>
      <c r="AS89" s="228" t="e">
        <f>#REF!</f>
        <v>#REF!</v>
      </c>
      <c r="AT89" s="228" t="e">
        <f>#REF!</f>
        <v>#REF!</v>
      </c>
      <c r="AU89" s="228" t="e">
        <f>#REF!</f>
        <v>#REF!</v>
      </c>
      <c r="AV89" s="228" t="e">
        <f>#REF!</f>
        <v>#REF!</v>
      </c>
      <c r="AW89" s="228" t="e">
        <f>#REF!</f>
        <v>#REF!</v>
      </c>
      <c r="AX89" s="228" t="e">
        <f>#REF!</f>
        <v>#REF!</v>
      </c>
      <c r="AZ89" s="228" t="e">
        <f t="shared" si="59"/>
        <v>#REF!</v>
      </c>
      <c r="BA89" s="228" t="e">
        <f t="shared" si="51"/>
        <v>#REF!</v>
      </c>
      <c r="BB89" s="228" t="e">
        <f t="shared" si="51"/>
        <v>#REF!</v>
      </c>
      <c r="BC89" s="228" t="e">
        <f t="shared" si="51"/>
        <v>#REF!</v>
      </c>
      <c r="BD89" s="228" t="e">
        <f t="shared" si="51"/>
        <v>#REF!</v>
      </c>
      <c r="BE89" s="228" t="e">
        <f t="shared" si="51"/>
        <v>#REF!</v>
      </c>
      <c r="BF89" s="228" t="e">
        <f t="shared" si="51"/>
        <v>#REF!</v>
      </c>
      <c r="BG89" s="228" t="e">
        <f t="shared" si="51"/>
        <v>#REF!</v>
      </c>
      <c r="BH89" s="228" t="e">
        <f t="shared" si="51"/>
        <v>#REF!</v>
      </c>
      <c r="BI89" s="228" t="e">
        <f t="shared" si="51"/>
        <v>#REF!</v>
      </c>
      <c r="BJ89" s="228" t="e">
        <f t="shared" si="51"/>
        <v>#REF!</v>
      </c>
      <c r="BK89" s="228" t="e">
        <f t="shared" si="51"/>
        <v>#REF!</v>
      </c>
      <c r="BL89" s="228" t="e">
        <f t="shared" si="51"/>
        <v>#REF!</v>
      </c>
      <c r="BM89" s="228" t="e">
        <f t="shared" si="51"/>
        <v>#REF!</v>
      </c>
      <c r="BN89" s="228" t="e">
        <f t="shared" si="51"/>
        <v>#REF!</v>
      </c>
      <c r="BO89" s="228" t="e">
        <f t="shared" si="51"/>
        <v>#REF!</v>
      </c>
      <c r="BP89" s="228" t="e">
        <f t="shared" si="51"/>
        <v>#REF!</v>
      </c>
      <c r="BQ89" s="228" t="e">
        <f t="shared" si="52"/>
        <v>#REF!</v>
      </c>
      <c r="BR89" s="228" t="e">
        <f t="shared" si="53"/>
        <v>#REF!</v>
      </c>
      <c r="BS89" s="228" t="e">
        <f t="shared" si="54"/>
        <v>#REF!</v>
      </c>
      <c r="BT89" s="228" t="e">
        <f t="shared" si="55"/>
        <v>#REF!</v>
      </c>
      <c r="BU89" s="228" t="e">
        <f t="shared" si="56"/>
        <v>#REF!</v>
      </c>
      <c r="BV89" s="228" t="e">
        <f t="shared" si="57"/>
        <v>#REF!</v>
      </c>
      <c r="BW89" s="228" t="e">
        <f t="shared" si="58"/>
        <v>#REF!</v>
      </c>
    </row>
    <row r="90" spans="1:75">
      <c r="A90" s="224">
        <v>14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59"/>
        <v>#REF!</v>
      </c>
      <c r="BA90" s="228" t="e">
        <f t="shared" si="51"/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si="52"/>
        <v>#REF!</v>
      </c>
      <c r="BR90" s="228" t="e">
        <f t="shared" si="53"/>
        <v>#REF!</v>
      </c>
      <c r="BS90" s="228" t="e">
        <f t="shared" si="54"/>
        <v>#REF!</v>
      </c>
      <c r="BT90" s="228" t="e">
        <f t="shared" si="55"/>
        <v>#REF!</v>
      </c>
      <c r="BU90" s="228" t="e">
        <f t="shared" si="56"/>
        <v>#REF!</v>
      </c>
      <c r="BV90" s="228" t="e">
        <f t="shared" si="57"/>
        <v>#REF!</v>
      </c>
      <c r="BW90" s="228" t="e">
        <f t="shared" si="58"/>
        <v>#REF!</v>
      </c>
    </row>
    <row r="91" spans="1:75">
      <c r="A91" s="224">
        <v>15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59"/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16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ref="BP92:BP107" si="60">R92-AQ92</f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17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ref="BA93:BA107" si="61">C93-AB93</f>
        <v>#REF!</v>
      </c>
      <c r="BB93" s="228" t="e">
        <f t="shared" ref="BB93:BB107" si="62">D93-AC93</f>
        <v>#REF!</v>
      </c>
      <c r="BC93" s="228" t="e">
        <f t="shared" ref="BC93:BC107" si="63">E93-AD93</f>
        <v>#REF!</v>
      </c>
      <c r="BD93" s="228" t="e">
        <f t="shared" ref="BD93:BD107" si="64">F93-AE93</f>
        <v>#REF!</v>
      </c>
      <c r="BE93" s="228" t="e">
        <f t="shared" ref="BE93:BE107" si="65">G93-AF93</f>
        <v>#REF!</v>
      </c>
      <c r="BF93" s="228" t="e">
        <f t="shared" ref="BF93:BF107" si="66">H93-AG93</f>
        <v>#REF!</v>
      </c>
      <c r="BG93" s="228" t="e">
        <f t="shared" ref="BG93:BG107" si="67">I93-AH93</f>
        <v>#REF!</v>
      </c>
      <c r="BH93" s="228" t="e">
        <f t="shared" ref="BH93:BH107" si="68">J93-AI93</f>
        <v>#REF!</v>
      </c>
      <c r="BI93" s="228" t="e">
        <f t="shared" ref="BI93:BI107" si="69">K93-AJ93</f>
        <v>#REF!</v>
      </c>
      <c r="BJ93" s="228" t="e">
        <f t="shared" ref="BJ93:BJ107" si="70">L93-AK93</f>
        <v>#REF!</v>
      </c>
      <c r="BK93" s="228" t="e">
        <f t="shared" ref="BK93:BK107" si="71">M93-AL93</f>
        <v>#REF!</v>
      </c>
      <c r="BL93" s="228" t="e">
        <f t="shared" ref="BL93:BL107" si="72">N93-AM93</f>
        <v>#REF!</v>
      </c>
      <c r="BM93" s="228" t="e">
        <f t="shared" ref="BM93:BM107" si="73">O93-AN93</f>
        <v>#REF!</v>
      </c>
      <c r="BN93" s="228" t="e">
        <f t="shared" ref="BN93:BN107" si="74">P93-AO93</f>
        <v>#REF!</v>
      </c>
      <c r="BO93" s="228" t="e">
        <f t="shared" ref="BO93:BO107" si="75">Q93-AP93</f>
        <v>#REF!</v>
      </c>
      <c r="BP93" s="228" t="e">
        <f t="shared" si="60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18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61"/>
        <v>#REF!</v>
      </c>
      <c r="BB94" s="228" t="e">
        <f t="shared" si="62"/>
        <v>#REF!</v>
      </c>
      <c r="BC94" s="228" t="e">
        <f t="shared" si="63"/>
        <v>#REF!</v>
      </c>
      <c r="BD94" s="228" t="e">
        <f t="shared" si="64"/>
        <v>#REF!</v>
      </c>
      <c r="BE94" s="228" t="e">
        <f t="shared" si="65"/>
        <v>#REF!</v>
      </c>
      <c r="BF94" s="228" t="e">
        <f t="shared" si="66"/>
        <v>#REF!</v>
      </c>
      <c r="BG94" s="228" t="e">
        <f t="shared" si="67"/>
        <v>#REF!</v>
      </c>
      <c r="BH94" s="228" t="e">
        <f t="shared" si="68"/>
        <v>#REF!</v>
      </c>
      <c r="BI94" s="228" t="e">
        <f t="shared" si="69"/>
        <v>#REF!</v>
      </c>
      <c r="BJ94" s="228" t="e">
        <f t="shared" si="70"/>
        <v>#REF!</v>
      </c>
      <c r="BK94" s="228" t="e">
        <f t="shared" si="71"/>
        <v>#REF!</v>
      </c>
      <c r="BL94" s="228" t="e">
        <f t="shared" si="72"/>
        <v>#REF!</v>
      </c>
      <c r="BM94" s="228" t="e">
        <f t="shared" si="73"/>
        <v>#REF!</v>
      </c>
      <c r="BN94" s="228" t="e">
        <f t="shared" si="74"/>
        <v>#REF!</v>
      </c>
      <c r="BO94" s="228" t="e">
        <f t="shared" si="75"/>
        <v>#REF!</v>
      </c>
      <c r="BP94" s="228" t="e">
        <f t="shared" si="60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19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61"/>
        <v>#REF!</v>
      </c>
      <c r="BB95" s="228" t="e">
        <f t="shared" si="62"/>
        <v>#REF!</v>
      </c>
      <c r="BC95" s="228" t="e">
        <f t="shared" si="63"/>
        <v>#REF!</v>
      </c>
      <c r="BD95" s="228" t="e">
        <f t="shared" si="64"/>
        <v>#REF!</v>
      </c>
      <c r="BE95" s="228" t="e">
        <f t="shared" si="65"/>
        <v>#REF!</v>
      </c>
      <c r="BF95" s="228" t="e">
        <f t="shared" si="66"/>
        <v>#REF!</v>
      </c>
      <c r="BG95" s="228" t="e">
        <f t="shared" si="67"/>
        <v>#REF!</v>
      </c>
      <c r="BH95" s="228" t="e">
        <f t="shared" si="68"/>
        <v>#REF!</v>
      </c>
      <c r="BI95" s="228" t="e">
        <f t="shared" si="69"/>
        <v>#REF!</v>
      </c>
      <c r="BJ95" s="228" t="e">
        <f t="shared" si="70"/>
        <v>#REF!</v>
      </c>
      <c r="BK95" s="228" t="e">
        <f t="shared" si="71"/>
        <v>#REF!</v>
      </c>
      <c r="BL95" s="228" t="e">
        <f t="shared" si="72"/>
        <v>#REF!</v>
      </c>
      <c r="BM95" s="228" t="e">
        <f t="shared" si="73"/>
        <v>#REF!</v>
      </c>
      <c r="BN95" s="228" t="e">
        <f t="shared" si="74"/>
        <v>#REF!</v>
      </c>
      <c r="BO95" s="228" t="e">
        <f t="shared" si="75"/>
        <v>#REF!</v>
      </c>
      <c r="BP95" s="228" t="e">
        <f t="shared" si="60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20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61"/>
        <v>#REF!</v>
      </c>
      <c r="BB96" s="228" t="e">
        <f t="shared" si="62"/>
        <v>#REF!</v>
      </c>
      <c r="BC96" s="228" t="e">
        <f t="shared" si="63"/>
        <v>#REF!</v>
      </c>
      <c r="BD96" s="228" t="e">
        <f t="shared" si="64"/>
        <v>#REF!</v>
      </c>
      <c r="BE96" s="228" t="e">
        <f t="shared" si="65"/>
        <v>#REF!</v>
      </c>
      <c r="BF96" s="228" t="e">
        <f t="shared" si="66"/>
        <v>#REF!</v>
      </c>
      <c r="BG96" s="228" t="e">
        <f t="shared" si="67"/>
        <v>#REF!</v>
      </c>
      <c r="BH96" s="228" t="e">
        <f t="shared" si="68"/>
        <v>#REF!</v>
      </c>
      <c r="BI96" s="228" t="e">
        <f t="shared" si="69"/>
        <v>#REF!</v>
      </c>
      <c r="BJ96" s="228" t="e">
        <f t="shared" si="70"/>
        <v>#REF!</v>
      </c>
      <c r="BK96" s="228" t="e">
        <f t="shared" si="71"/>
        <v>#REF!</v>
      </c>
      <c r="BL96" s="228" t="e">
        <f t="shared" si="72"/>
        <v>#REF!</v>
      </c>
      <c r="BM96" s="228" t="e">
        <f t="shared" si="73"/>
        <v>#REF!</v>
      </c>
      <c r="BN96" s="228" t="e">
        <f t="shared" si="74"/>
        <v>#REF!</v>
      </c>
      <c r="BO96" s="228" t="e">
        <f t="shared" si="75"/>
        <v>#REF!</v>
      </c>
      <c r="BP96" s="228" t="e">
        <f t="shared" si="60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21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61"/>
        <v>#REF!</v>
      </c>
      <c r="BB97" s="228" t="e">
        <f t="shared" si="62"/>
        <v>#REF!</v>
      </c>
      <c r="BC97" s="228" t="e">
        <f t="shared" si="63"/>
        <v>#REF!</v>
      </c>
      <c r="BD97" s="228" t="e">
        <f t="shared" si="64"/>
        <v>#REF!</v>
      </c>
      <c r="BE97" s="228" t="e">
        <f t="shared" si="65"/>
        <v>#REF!</v>
      </c>
      <c r="BF97" s="228" t="e">
        <f t="shared" si="66"/>
        <v>#REF!</v>
      </c>
      <c r="BG97" s="228" t="e">
        <f t="shared" si="67"/>
        <v>#REF!</v>
      </c>
      <c r="BH97" s="228" t="e">
        <f t="shared" si="68"/>
        <v>#REF!</v>
      </c>
      <c r="BI97" s="228" t="e">
        <f t="shared" si="69"/>
        <v>#REF!</v>
      </c>
      <c r="BJ97" s="228" t="e">
        <f t="shared" si="70"/>
        <v>#REF!</v>
      </c>
      <c r="BK97" s="228" t="e">
        <f t="shared" si="71"/>
        <v>#REF!</v>
      </c>
      <c r="BL97" s="228" t="e">
        <f t="shared" si="72"/>
        <v>#REF!</v>
      </c>
      <c r="BM97" s="228" t="e">
        <f t="shared" si="73"/>
        <v>#REF!</v>
      </c>
      <c r="BN97" s="228" t="e">
        <f t="shared" si="74"/>
        <v>#REF!</v>
      </c>
      <c r="BO97" s="228" t="e">
        <f t="shared" si="75"/>
        <v>#REF!</v>
      </c>
      <c r="BP97" s="228" t="e">
        <f t="shared" si="60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22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61"/>
        <v>#REF!</v>
      </c>
      <c r="BB98" s="228" t="e">
        <f t="shared" si="62"/>
        <v>#REF!</v>
      </c>
      <c r="BC98" s="228" t="e">
        <f t="shared" si="63"/>
        <v>#REF!</v>
      </c>
      <c r="BD98" s="228" t="e">
        <f t="shared" si="64"/>
        <v>#REF!</v>
      </c>
      <c r="BE98" s="228" t="e">
        <f t="shared" si="65"/>
        <v>#REF!</v>
      </c>
      <c r="BF98" s="228" t="e">
        <f t="shared" si="66"/>
        <v>#REF!</v>
      </c>
      <c r="BG98" s="228" t="e">
        <f t="shared" si="67"/>
        <v>#REF!</v>
      </c>
      <c r="BH98" s="228" t="e">
        <f t="shared" si="68"/>
        <v>#REF!</v>
      </c>
      <c r="BI98" s="228" t="e">
        <f t="shared" si="69"/>
        <v>#REF!</v>
      </c>
      <c r="BJ98" s="228" t="e">
        <f t="shared" si="70"/>
        <v>#REF!</v>
      </c>
      <c r="BK98" s="228" t="e">
        <f t="shared" si="71"/>
        <v>#REF!</v>
      </c>
      <c r="BL98" s="228" t="e">
        <f t="shared" si="72"/>
        <v>#REF!</v>
      </c>
      <c r="BM98" s="228" t="e">
        <f t="shared" si="73"/>
        <v>#REF!</v>
      </c>
      <c r="BN98" s="228" t="e">
        <f t="shared" si="74"/>
        <v>#REF!</v>
      </c>
      <c r="BO98" s="228" t="e">
        <f t="shared" si="75"/>
        <v>#REF!</v>
      </c>
      <c r="BP98" s="228" t="e">
        <f t="shared" si="60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23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61"/>
        <v>#REF!</v>
      </c>
      <c r="BB99" s="228" t="e">
        <f t="shared" si="62"/>
        <v>#REF!</v>
      </c>
      <c r="BC99" s="228" t="e">
        <f t="shared" si="63"/>
        <v>#REF!</v>
      </c>
      <c r="BD99" s="228" t="e">
        <f t="shared" si="64"/>
        <v>#REF!</v>
      </c>
      <c r="BE99" s="228" t="e">
        <f t="shared" si="65"/>
        <v>#REF!</v>
      </c>
      <c r="BF99" s="228" t="e">
        <f t="shared" si="66"/>
        <v>#REF!</v>
      </c>
      <c r="BG99" s="228" t="e">
        <f t="shared" si="67"/>
        <v>#REF!</v>
      </c>
      <c r="BH99" s="228" t="e">
        <f t="shared" si="68"/>
        <v>#REF!</v>
      </c>
      <c r="BI99" s="228" t="e">
        <f t="shared" si="69"/>
        <v>#REF!</v>
      </c>
      <c r="BJ99" s="228" t="e">
        <f t="shared" si="70"/>
        <v>#REF!</v>
      </c>
      <c r="BK99" s="228" t="e">
        <f t="shared" si="71"/>
        <v>#REF!</v>
      </c>
      <c r="BL99" s="228" t="e">
        <f t="shared" si="72"/>
        <v>#REF!</v>
      </c>
      <c r="BM99" s="228" t="e">
        <f t="shared" si="73"/>
        <v>#REF!</v>
      </c>
      <c r="BN99" s="228" t="e">
        <f t="shared" si="74"/>
        <v>#REF!</v>
      </c>
      <c r="BO99" s="228" t="e">
        <f t="shared" si="75"/>
        <v>#REF!</v>
      </c>
      <c r="BP99" s="228" t="e">
        <f t="shared" si="60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24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61"/>
        <v>#REF!</v>
      </c>
      <c r="BB100" s="228" t="e">
        <f t="shared" si="62"/>
        <v>#REF!</v>
      </c>
      <c r="BC100" s="228" t="e">
        <f t="shared" si="63"/>
        <v>#REF!</v>
      </c>
      <c r="BD100" s="228" t="e">
        <f t="shared" si="64"/>
        <v>#REF!</v>
      </c>
      <c r="BE100" s="228" t="e">
        <f t="shared" si="65"/>
        <v>#REF!</v>
      </c>
      <c r="BF100" s="228" t="e">
        <f t="shared" si="66"/>
        <v>#REF!</v>
      </c>
      <c r="BG100" s="228" t="e">
        <f t="shared" si="67"/>
        <v>#REF!</v>
      </c>
      <c r="BH100" s="228" t="e">
        <f t="shared" si="68"/>
        <v>#REF!</v>
      </c>
      <c r="BI100" s="228" t="e">
        <f t="shared" si="69"/>
        <v>#REF!</v>
      </c>
      <c r="BJ100" s="228" t="e">
        <f t="shared" si="70"/>
        <v>#REF!</v>
      </c>
      <c r="BK100" s="228" t="e">
        <f t="shared" si="71"/>
        <v>#REF!</v>
      </c>
      <c r="BL100" s="228" t="e">
        <f t="shared" si="72"/>
        <v>#REF!</v>
      </c>
      <c r="BM100" s="228" t="e">
        <f t="shared" si="73"/>
        <v>#REF!</v>
      </c>
      <c r="BN100" s="228" t="e">
        <f t="shared" si="74"/>
        <v>#REF!</v>
      </c>
      <c r="BO100" s="228" t="e">
        <f t="shared" si="75"/>
        <v>#REF!</v>
      </c>
      <c r="BP100" s="228" t="e">
        <f t="shared" si="60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25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61"/>
        <v>#REF!</v>
      </c>
      <c r="BB101" s="228" t="e">
        <f t="shared" si="62"/>
        <v>#REF!</v>
      </c>
      <c r="BC101" s="228" t="e">
        <f t="shared" si="63"/>
        <v>#REF!</v>
      </c>
      <c r="BD101" s="228" t="e">
        <f t="shared" si="64"/>
        <v>#REF!</v>
      </c>
      <c r="BE101" s="228" t="e">
        <f t="shared" si="65"/>
        <v>#REF!</v>
      </c>
      <c r="BF101" s="228" t="e">
        <f t="shared" si="66"/>
        <v>#REF!</v>
      </c>
      <c r="BG101" s="228" t="e">
        <f t="shared" si="67"/>
        <v>#REF!</v>
      </c>
      <c r="BH101" s="228" t="e">
        <f t="shared" si="68"/>
        <v>#REF!</v>
      </c>
      <c r="BI101" s="228" t="e">
        <f t="shared" si="69"/>
        <v>#REF!</v>
      </c>
      <c r="BJ101" s="228" t="e">
        <f t="shared" si="70"/>
        <v>#REF!</v>
      </c>
      <c r="BK101" s="228" t="e">
        <f t="shared" si="71"/>
        <v>#REF!</v>
      </c>
      <c r="BL101" s="228" t="e">
        <f t="shared" si="72"/>
        <v>#REF!</v>
      </c>
      <c r="BM101" s="228" t="e">
        <f t="shared" si="73"/>
        <v>#REF!</v>
      </c>
      <c r="BN101" s="228" t="e">
        <f t="shared" si="74"/>
        <v>#REF!</v>
      </c>
      <c r="BO101" s="228" t="e">
        <f t="shared" si="75"/>
        <v>#REF!</v>
      </c>
      <c r="BP101" s="228" t="e">
        <f t="shared" si="60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26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61"/>
        <v>#REF!</v>
      </c>
      <c r="BB102" s="228" t="e">
        <f t="shared" si="62"/>
        <v>#REF!</v>
      </c>
      <c r="BC102" s="228" t="e">
        <f t="shared" si="63"/>
        <v>#REF!</v>
      </c>
      <c r="BD102" s="228" t="e">
        <f t="shared" si="64"/>
        <v>#REF!</v>
      </c>
      <c r="BE102" s="228" t="e">
        <f t="shared" si="65"/>
        <v>#REF!</v>
      </c>
      <c r="BF102" s="228" t="e">
        <f t="shared" si="66"/>
        <v>#REF!</v>
      </c>
      <c r="BG102" s="228" t="e">
        <f t="shared" si="67"/>
        <v>#REF!</v>
      </c>
      <c r="BH102" s="228" t="e">
        <f t="shared" si="68"/>
        <v>#REF!</v>
      </c>
      <c r="BI102" s="228" t="e">
        <f t="shared" si="69"/>
        <v>#REF!</v>
      </c>
      <c r="BJ102" s="228" t="e">
        <f t="shared" si="70"/>
        <v>#REF!</v>
      </c>
      <c r="BK102" s="228" t="e">
        <f t="shared" si="71"/>
        <v>#REF!</v>
      </c>
      <c r="BL102" s="228" t="e">
        <f t="shared" si="72"/>
        <v>#REF!</v>
      </c>
      <c r="BM102" s="228" t="e">
        <f t="shared" si="73"/>
        <v>#REF!</v>
      </c>
      <c r="BN102" s="228" t="e">
        <f t="shared" si="74"/>
        <v>#REF!</v>
      </c>
      <c r="BO102" s="228" t="e">
        <f t="shared" si="75"/>
        <v>#REF!</v>
      </c>
      <c r="BP102" s="228" t="e">
        <f t="shared" si="60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27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61"/>
        <v>#REF!</v>
      </c>
      <c r="BB103" s="228" t="e">
        <f t="shared" si="62"/>
        <v>#REF!</v>
      </c>
      <c r="BC103" s="228" t="e">
        <f t="shared" si="63"/>
        <v>#REF!</v>
      </c>
      <c r="BD103" s="228" t="e">
        <f t="shared" si="64"/>
        <v>#REF!</v>
      </c>
      <c r="BE103" s="228" t="e">
        <f t="shared" si="65"/>
        <v>#REF!</v>
      </c>
      <c r="BF103" s="228" t="e">
        <f t="shared" si="66"/>
        <v>#REF!</v>
      </c>
      <c r="BG103" s="228" t="e">
        <f t="shared" si="67"/>
        <v>#REF!</v>
      </c>
      <c r="BH103" s="228" t="e">
        <f t="shared" si="68"/>
        <v>#REF!</v>
      </c>
      <c r="BI103" s="228" t="e">
        <f t="shared" si="69"/>
        <v>#REF!</v>
      </c>
      <c r="BJ103" s="228" t="e">
        <f t="shared" si="70"/>
        <v>#REF!</v>
      </c>
      <c r="BK103" s="228" t="e">
        <f t="shared" si="71"/>
        <v>#REF!</v>
      </c>
      <c r="BL103" s="228" t="e">
        <f t="shared" si="72"/>
        <v>#REF!</v>
      </c>
      <c r="BM103" s="228" t="e">
        <f t="shared" si="73"/>
        <v>#REF!</v>
      </c>
      <c r="BN103" s="228" t="e">
        <f t="shared" si="74"/>
        <v>#REF!</v>
      </c>
      <c r="BO103" s="228" t="e">
        <f t="shared" si="75"/>
        <v>#REF!</v>
      </c>
      <c r="BP103" s="228" t="e">
        <f t="shared" si="60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28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61"/>
        <v>#REF!</v>
      </c>
      <c r="BB104" s="228" t="e">
        <f t="shared" si="62"/>
        <v>#REF!</v>
      </c>
      <c r="BC104" s="228" t="e">
        <f t="shared" si="63"/>
        <v>#REF!</v>
      </c>
      <c r="BD104" s="228" t="e">
        <f t="shared" si="64"/>
        <v>#REF!</v>
      </c>
      <c r="BE104" s="228" t="e">
        <f t="shared" si="65"/>
        <v>#REF!</v>
      </c>
      <c r="BF104" s="228" t="e">
        <f t="shared" si="66"/>
        <v>#REF!</v>
      </c>
      <c r="BG104" s="228" t="e">
        <f t="shared" si="67"/>
        <v>#REF!</v>
      </c>
      <c r="BH104" s="228" t="e">
        <f t="shared" si="68"/>
        <v>#REF!</v>
      </c>
      <c r="BI104" s="228" t="e">
        <f t="shared" si="69"/>
        <v>#REF!</v>
      </c>
      <c r="BJ104" s="228" t="e">
        <f t="shared" si="70"/>
        <v>#REF!</v>
      </c>
      <c r="BK104" s="228" t="e">
        <f t="shared" si="71"/>
        <v>#REF!</v>
      </c>
      <c r="BL104" s="228" t="e">
        <f t="shared" si="72"/>
        <v>#REF!</v>
      </c>
      <c r="BM104" s="228" t="e">
        <f t="shared" si="73"/>
        <v>#REF!</v>
      </c>
      <c r="BN104" s="228" t="e">
        <f t="shared" si="74"/>
        <v>#REF!</v>
      </c>
      <c r="BO104" s="228" t="e">
        <f t="shared" si="75"/>
        <v>#REF!</v>
      </c>
      <c r="BP104" s="228" t="e">
        <f t="shared" si="60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29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61"/>
        <v>#REF!</v>
      </c>
      <c r="BB105" s="228" t="e">
        <f t="shared" si="62"/>
        <v>#REF!</v>
      </c>
      <c r="BC105" s="228" t="e">
        <f t="shared" si="63"/>
        <v>#REF!</v>
      </c>
      <c r="BD105" s="228" t="e">
        <f t="shared" si="64"/>
        <v>#REF!</v>
      </c>
      <c r="BE105" s="228" t="e">
        <f t="shared" si="65"/>
        <v>#REF!</v>
      </c>
      <c r="BF105" s="228" t="e">
        <f t="shared" si="66"/>
        <v>#REF!</v>
      </c>
      <c r="BG105" s="228" t="e">
        <f t="shared" si="67"/>
        <v>#REF!</v>
      </c>
      <c r="BH105" s="228" t="e">
        <f t="shared" si="68"/>
        <v>#REF!</v>
      </c>
      <c r="BI105" s="228" t="e">
        <f t="shared" si="69"/>
        <v>#REF!</v>
      </c>
      <c r="BJ105" s="228" t="e">
        <f t="shared" si="70"/>
        <v>#REF!</v>
      </c>
      <c r="BK105" s="228" t="e">
        <f t="shared" si="71"/>
        <v>#REF!</v>
      </c>
      <c r="BL105" s="228" t="e">
        <f t="shared" si="72"/>
        <v>#REF!</v>
      </c>
      <c r="BM105" s="228" t="e">
        <f t="shared" si="73"/>
        <v>#REF!</v>
      </c>
      <c r="BN105" s="228" t="e">
        <f t="shared" si="74"/>
        <v>#REF!</v>
      </c>
      <c r="BO105" s="228" t="e">
        <f t="shared" si="75"/>
        <v>#REF!</v>
      </c>
      <c r="BP105" s="228" t="e">
        <f t="shared" si="60"/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30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si="61"/>
        <v>#REF!</v>
      </c>
      <c r="BB106" s="228" t="e">
        <f t="shared" si="62"/>
        <v>#REF!</v>
      </c>
      <c r="BC106" s="228" t="e">
        <f t="shared" si="63"/>
        <v>#REF!</v>
      </c>
      <c r="BD106" s="228" t="e">
        <f t="shared" si="64"/>
        <v>#REF!</v>
      </c>
      <c r="BE106" s="228" t="e">
        <f t="shared" si="65"/>
        <v>#REF!</v>
      </c>
      <c r="BF106" s="228" t="e">
        <f t="shared" si="66"/>
        <v>#REF!</v>
      </c>
      <c r="BG106" s="228" t="e">
        <f t="shared" si="67"/>
        <v>#REF!</v>
      </c>
      <c r="BH106" s="228" t="e">
        <f t="shared" si="68"/>
        <v>#REF!</v>
      </c>
      <c r="BI106" s="228" t="e">
        <f t="shared" si="69"/>
        <v>#REF!</v>
      </c>
      <c r="BJ106" s="228" t="e">
        <f t="shared" si="70"/>
        <v>#REF!</v>
      </c>
      <c r="BK106" s="228" t="e">
        <f t="shared" si="71"/>
        <v>#REF!</v>
      </c>
      <c r="BL106" s="228" t="e">
        <f t="shared" si="72"/>
        <v>#REF!</v>
      </c>
      <c r="BM106" s="228" t="e">
        <f t="shared" si="73"/>
        <v>#REF!</v>
      </c>
      <c r="BN106" s="228" t="e">
        <f t="shared" si="74"/>
        <v>#REF!</v>
      </c>
      <c r="BO106" s="228" t="e">
        <f t="shared" si="75"/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31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36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</row>
    <row r="109" spans="1:75" ht="45" customHeight="1">
      <c r="A109" s="512" t="s">
        <v>286</v>
      </c>
      <c r="B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S109" s="512"/>
      <c r="T109" s="512"/>
      <c r="U109" s="512"/>
      <c r="V109" s="512"/>
      <c r="W109" s="512"/>
      <c r="X109" s="512"/>
      <c r="Y109" s="512"/>
    </row>
    <row r="110" spans="1:75" ht="15.75" customHeight="1">
      <c r="A110" s="221" t="s">
        <v>0</v>
      </c>
      <c r="B110" s="223" t="s">
        <v>260</v>
      </c>
      <c r="C110" s="223" t="s">
        <v>261</v>
      </c>
      <c r="D110" s="223" t="s">
        <v>262</v>
      </c>
      <c r="E110" s="223" t="s">
        <v>263</v>
      </c>
      <c r="F110" s="223" t="s">
        <v>264</v>
      </c>
      <c r="G110" s="223" t="s">
        <v>265</v>
      </c>
      <c r="H110" s="223" t="s">
        <v>266</v>
      </c>
      <c r="I110" s="223" t="s">
        <v>267</v>
      </c>
      <c r="J110" s="223" t="s">
        <v>268</v>
      </c>
      <c r="K110" s="223" t="s">
        <v>269</v>
      </c>
      <c r="L110" s="223" t="s">
        <v>270</v>
      </c>
      <c r="M110" s="223" t="s">
        <v>271</v>
      </c>
      <c r="N110" s="223" t="s">
        <v>272</v>
      </c>
      <c r="O110" s="223" t="s">
        <v>273</v>
      </c>
      <c r="P110" s="223" t="s">
        <v>274</v>
      </c>
      <c r="Q110" s="223" t="s">
        <v>275</v>
      </c>
      <c r="R110" s="223" t="s">
        <v>276</v>
      </c>
      <c r="S110" s="223" t="s">
        <v>277</v>
      </c>
      <c r="T110" s="223" t="s">
        <v>278</v>
      </c>
      <c r="U110" s="223" t="s">
        <v>279</v>
      </c>
      <c r="V110" s="223" t="s">
        <v>280</v>
      </c>
      <c r="W110" s="223" t="s">
        <v>281</v>
      </c>
      <c r="X110" s="223" t="s">
        <v>282</v>
      </c>
      <c r="Y110" s="223" t="s">
        <v>283</v>
      </c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</row>
    <row r="111" spans="1:75">
      <c r="A111" s="224">
        <v>1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>B111-AA111</f>
        <v>#REF!</v>
      </c>
      <c r="BA111" s="228" t="e">
        <f t="shared" ref="BA111:BW122" si="76">C111-AB111</f>
        <v>#REF!</v>
      </c>
      <c r="BB111" s="228" t="e">
        <f t="shared" si="76"/>
        <v>#REF!</v>
      </c>
      <c r="BC111" s="228" t="e">
        <f t="shared" si="76"/>
        <v>#REF!</v>
      </c>
      <c r="BD111" s="228" t="e">
        <f t="shared" si="76"/>
        <v>#REF!</v>
      </c>
      <c r="BE111" s="228" t="e">
        <f t="shared" si="76"/>
        <v>#REF!</v>
      </c>
      <c r="BF111" s="228" t="e">
        <f t="shared" si="76"/>
        <v>#REF!</v>
      </c>
      <c r="BG111" s="228" t="e">
        <f t="shared" si="76"/>
        <v>#REF!</v>
      </c>
      <c r="BH111" s="228" t="e">
        <f t="shared" si="76"/>
        <v>#REF!</v>
      </c>
      <c r="BI111" s="228" t="e">
        <f t="shared" si="76"/>
        <v>#REF!</v>
      </c>
      <c r="BJ111" s="228" t="e">
        <f t="shared" si="76"/>
        <v>#REF!</v>
      </c>
      <c r="BK111" s="228" t="e">
        <f t="shared" si="76"/>
        <v>#REF!</v>
      </c>
      <c r="BL111" s="228" t="e">
        <f t="shared" si="76"/>
        <v>#REF!</v>
      </c>
      <c r="BM111" s="228" t="e">
        <f t="shared" si="76"/>
        <v>#REF!</v>
      </c>
      <c r="BN111" s="228" t="e">
        <f t="shared" si="76"/>
        <v>#REF!</v>
      </c>
      <c r="BO111" s="228" t="e">
        <f t="shared" si="76"/>
        <v>#REF!</v>
      </c>
      <c r="BP111" s="228" t="e">
        <f t="shared" si="76"/>
        <v>#REF!</v>
      </c>
      <c r="BQ111" s="228" t="e">
        <f t="shared" si="76"/>
        <v>#REF!</v>
      </c>
      <c r="BR111" s="228" t="e">
        <f t="shared" si="76"/>
        <v>#REF!</v>
      </c>
      <c r="BS111" s="228" t="e">
        <f t="shared" si="76"/>
        <v>#REF!</v>
      </c>
      <c r="BT111" s="228" t="e">
        <f t="shared" si="76"/>
        <v>#REF!</v>
      </c>
      <c r="BU111" s="228" t="e">
        <f t="shared" si="76"/>
        <v>#REF!</v>
      </c>
      <c r="BV111" s="228" t="e">
        <f t="shared" si="76"/>
        <v>#REF!</v>
      </c>
      <c r="BW111" s="228" t="e">
        <f t="shared" si="76"/>
        <v>#REF!</v>
      </c>
    </row>
    <row r="112" spans="1:75">
      <c r="A112" s="224">
        <v>2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ref="AZ112:AZ141" si="77">B112-AA112</f>
        <v>#REF!</v>
      </c>
      <c r="BA112" s="228" t="e">
        <f t="shared" si="76"/>
        <v>#REF!</v>
      </c>
      <c r="BB112" s="228" t="e">
        <f t="shared" si="76"/>
        <v>#REF!</v>
      </c>
      <c r="BC112" s="228" t="e">
        <f t="shared" si="76"/>
        <v>#REF!</v>
      </c>
      <c r="BD112" s="228" t="e">
        <f t="shared" si="76"/>
        <v>#REF!</v>
      </c>
      <c r="BE112" s="228" t="e">
        <f t="shared" si="76"/>
        <v>#REF!</v>
      </c>
      <c r="BF112" s="228" t="e">
        <f t="shared" si="76"/>
        <v>#REF!</v>
      </c>
      <c r="BG112" s="228" t="e">
        <f t="shared" si="76"/>
        <v>#REF!</v>
      </c>
      <c r="BH112" s="228" t="e">
        <f t="shared" si="76"/>
        <v>#REF!</v>
      </c>
      <c r="BI112" s="228" t="e">
        <f t="shared" si="76"/>
        <v>#REF!</v>
      </c>
      <c r="BJ112" s="228" t="e">
        <f t="shared" si="76"/>
        <v>#REF!</v>
      </c>
      <c r="BK112" s="228" t="e">
        <f t="shared" si="76"/>
        <v>#REF!</v>
      </c>
      <c r="BL112" s="228" t="e">
        <f t="shared" si="76"/>
        <v>#REF!</v>
      </c>
      <c r="BM112" s="228" t="e">
        <f t="shared" si="76"/>
        <v>#REF!</v>
      </c>
      <c r="BN112" s="228" t="e">
        <f t="shared" si="76"/>
        <v>#REF!</v>
      </c>
      <c r="BO112" s="228" t="e">
        <f t="shared" si="76"/>
        <v>#REF!</v>
      </c>
      <c r="BP112" s="228" t="e">
        <f t="shared" si="76"/>
        <v>#REF!</v>
      </c>
      <c r="BQ112" s="228" t="e">
        <f t="shared" si="76"/>
        <v>#REF!</v>
      </c>
      <c r="BR112" s="228" t="e">
        <f t="shared" si="76"/>
        <v>#REF!</v>
      </c>
      <c r="BS112" s="228" t="e">
        <f t="shared" si="76"/>
        <v>#REF!</v>
      </c>
      <c r="BT112" s="228" t="e">
        <f t="shared" si="76"/>
        <v>#REF!</v>
      </c>
      <c r="BU112" s="228" t="e">
        <f t="shared" si="76"/>
        <v>#REF!</v>
      </c>
      <c r="BV112" s="228" t="e">
        <f t="shared" si="76"/>
        <v>#REF!</v>
      </c>
      <c r="BW112" s="228" t="e">
        <f t="shared" si="76"/>
        <v>#REF!</v>
      </c>
    </row>
    <row r="113" spans="1:75">
      <c r="A113" s="224">
        <v>3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77"/>
        <v>#REF!</v>
      </c>
      <c r="BA113" s="228" t="e">
        <f t="shared" si="76"/>
        <v>#REF!</v>
      </c>
      <c r="BB113" s="228" t="e">
        <f t="shared" si="76"/>
        <v>#REF!</v>
      </c>
      <c r="BC113" s="228" t="e">
        <f t="shared" si="76"/>
        <v>#REF!</v>
      </c>
      <c r="BD113" s="228" t="e">
        <f t="shared" si="76"/>
        <v>#REF!</v>
      </c>
      <c r="BE113" s="228" t="e">
        <f t="shared" si="76"/>
        <v>#REF!</v>
      </c>
      <c r="BF113" s="228" t="e">
        <f t="shared" si="76"/>
        <v>#REF!</v>
      </c>
      <c r="BG113" s="228" t="e">
        <f t="shared" si="76"/>
        <v>#REF!</v>
      </c>
      <c r="BH113" s="228" t="e">
        <f t="shared" si="76"/>
        <v>#REF!</v>
      </c>
      <c r="BI113" s="228" t="e">
        <f t="shared" si="76"/>
        <v>#REF!</v>
      </c>
      <c r="BJ113" s="228" t="e">
        <f t="shared" si="76"/>
        <v>#REF!</v>
      </c>
      <c r="BK113" s="228" t="e">
        <f t="shared" si="76"/>
        <v>#REF!</v>
      </c>
      <c r="BL113" s="228" t="e">
        <f t="shared" si="76"/>
        <v>#REF!</v>
      </c>
      <c r="BM113" s="228" t="e">
        <f t="shared" si="76"/>
        <v>#REF!</v>
      </c>
      <c r="BN113" s="228" t="e">
        <f t="shared" si="76"/>
        <v>#REF!</v>
      </c>
      <c r="BO113" s="228" t="e">
        <f t="shared" si="76"/>
        <v>#REF!</v>
      </c>
      <c r="BP113" s="228" t="e">
        <f t="shared" si="76"/>
        <v>#REF!</v>
      </c>
      <c r="BQ113" s="228" t="e">
        <f t="shared" si="76"/>
        <v>#REF!</v>
      </c>
      <c r="BR113" s="228" t="e">
        <f t="shared" si="76"/>
        <v>#REF!</v>
      </c>
      <c r="BS113" s="228" t="e">
        <f t="shared" si="76"/>
        <v>#REF!</v>
      </c>
      <c r="BT113" s="228" t="e">
        <f t="shared" si="76"/>
        <v>#REF!</v>
      </c>
      <c r="BU113" s="228" t="e">
        <f t="shared" si="76"/>
        <v>#REF!</v>
      </c>
      <c r="BV113" s="228" t="e">
        <f t="shared" si="76"/>
        <v>#REF!</v>
      </c>
      <c r="BW113" s="228" t="e">
        <f t="shared" si="76"/>
        <v>#REF!</v>
      </c>
    </row>
    <row r="114" spans="1:75">
      <c r="A114" s="224">
        <v>4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77"/>
        <v>#REF!</v>
      </c>
      <c r="BA114" s="228" t="e">
        <f t="shared" si="76"/>
        <v>#REF!</v>
      </c>
      <c r="BB114" s="228" t="e">
        <f t="shared" si="76"/>
        <v>#REF!</v>
      </c>
      <c r="BC114" s="228" t="e">
        <f t="shared" si="76"/>
        <v>#REF!</v>
      </c>
      <c r="BD114" s="228" t="e">
        <f t="shared" si="76"/>
        <v>#REF!</v>
      </c>
      <c r="BE114" s="228" t="e">
        <f t="shared" si="76"/>
        <v>#REF!</v>
      </c>
      <c r="BF114" s="228" t="e">
        <f t="shared" si="76"/>
        <v>#REF!</v>
      </c>
      <c r="BG114" s="228" t="e">
        <f t="shared" si="76"/>
        <v>#REF!</v>
      </c>
      <c r="BH114" s="228" t="e">
        <f t="shared" si="76"/>
        <v>#REF!</v>
      </c>
      <c r="BI114" s="228" t="e">
        <f t="shared" si="76"/>
        <v>#REF!</v>
      </c>
      <c r="BJ114" s="228" t="e">
        <f t="shared" si="76"/>
        <v>#REF!</v>
      </c>
      <c r="BK114" s="228" t="e">
        <f t="shared" si="76"/>
        <v>#REF!</v>
      </c>
      <c r="BL114" s="228" t="e">
        <f t="shared" si="76"/>
        <v>#REF!</v>
      </c>
      <c r="BM114" s="228" t="e">
        <f t="shared" si="76"/>
        <v>#REF!</v>
      </c>
      <c r="BN114" s="228" t="e">
        <f t="shared" si="76"/>
        <v>#REF!</v>
      </c>
      <c r="BO114" s="228" t="e">
        <f t="shared" si="76"/>
        <v>#REF!</v>
      </c>
      <c r="BP114" s="228" t="e">
        <f t="shared" si="76"/>
        <v>#REF!</v>
      </c>
      <c r="BQ114" s="228" t="e">
        <f t="shared" si="76"/>
        <v>#REF!</v>
      </c>
      <c r="BR114" s="228" t="e">
        <f t="shared" si="76"/>
        <v>#REF!</v>
      </c>
      <c r="BS114" s="228" t="e">
        <f t="shared" si="76"/>
        <v>#REF!</v>
      </c>
      <c r="BT114" s="228" t="e">
        <f t="shared" si="76"/>
        <v>#REF!</v>
      </c>
      <c r="BU114" s="228" t="e">
        <f t="shared" si="76"/>
        <v>#REF!</v>
      </c>
      <c r="BV114" s="228" t="e">
        <f t="shared" si="76"/>
        <v>#REF!</v>
      </c>
      <c r="BW114" s="228" t="e">
        <f t="shared" si="76"/>
        <v>#REF!</v>
      </c>
    </row>
    <row r="115" spans="1:75">
      <c r="A115" s="224">
        <v>5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77"/>
        <v>#REF!</v>
      </c>
      <c r="BA115" s="228" t="e">
        <f t="shared" si="76"/>
        <v>#REF!</v>
      </c>
      <c r="BB115" s="228" t="e">
        <f t="shared" si="76"/>
        <v>#REF!</v>
      </c>
      <c r="BC115" s="228" t="e">
        <f t="shared" si="76"/>
        <v>#REF!</v>
      </c>
      <c r="BD115" s="228" t="e">
        <f t="shared" si="76"/>
        <v>#REF!</v>
      </c>
      <c r="BE115" s="228" t="e">
        <f t="shared" si="76"/>
        <v>#REF!</v>
      </c>
      <c r="BF115" s="228" t="e">
        <f t="shared" si="76"/>
        <v>#REF!</v>
      </c>
      <c r="BG115" s="228" t="e">
        <f t="shared" si="76"/>
        <v>#REF!</v>
      </c>
      <c r="BH115" s="228" t="e">
        <f t="shared" si="76"/>
        <v>#REF!</v>
      </c>
      <c r="BI115" s="228" t="e">
        <f t="shared" si="76"/>
        <v>#REF!</v>
      </c>
      <c r="BJ115" s="228" t="e">
        <f t="shared" si="76"/>
        <v>#REF!</v>
      </c>
      <c r="BK115" s="228" t="e">
        <f t="shared" si="76"/>
        <v>#REF!</v>
      </c>
      <c r="BL115" s="228" t="e">
        <f t="shared" si="76"/>
        <v>#REF!</v>
      </c>
      <c r="BM115" s="228" t="e">
        <f t="shared" si="76"/>
        <v>#REF!</v>
      </c>
      <c r="BN115" s="228" t="e">
        <f t="shared" si="76"/>
        <v>#REF!</v>
      </c>
      <c r="BO115" s="228" t="e">
        <f t="shared" si="76"/>
        <v>#REF!</v>
      </c>
      <c r="BP115" s="228" t="e">
        <f t="shared" si="76"/>
        <v>#REF!</v>
      </c>
      <c r="BQ115" s="228" t="e">
        <f t="shared" si="76"/>
        <v>#REF!</v>
      </c>
      <c r="BR115" s="228" t="e">
        <f t="shared" si="76"/>
        <v>#REF!</v>
      </c>
      <c r="BS115" s="228" t="e">
        <f t="shared" si="76"/>
        <v>#REF!</v>
      </c>
      <c r="BT115" s="228" t="e">
        <f t="shared" si="76"/>
        <v>#REF!</v>
      </c>
      <c r="BU115" s="228" t="e">
        <f t="shared" si="76"/>
        <v>#REF!</v>
      </c>
      <c r="BV115" s="228" t="e">
        <f t="shared" si="76"/>
        <v>#REF!</v>
      </c>
      <c r="BW115" s="228" t="e">
        <f t="shared" si="76"/>
        <v>#REF!</v>
      </c>
    </row>
    <row r="116" spans="1:75">
      <c r="A116" s="224">
        <v>6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77"/>
        <v>#REF!</v>
      </c>
      <c r="BA116" s="228" t="e">
        <f t="shared" si="76"/>
        <v>#REF!</v>
      </c>
      <c r="BB116" s="228" t="e">
        <f t="shared" si="76"/>
        <v>#REF!</v>
      </c>
      <c r="BC116" s="228" t="e">
        <f t="shared" si="76"/>
        <v>#REF!</v>
      </c>
      <c r="BD116" s="228" t="e">
        <f t="shared" si="76"/>
        <v>#REF!</v>
      </c>
      <c r="BE116" s="228" t="e">
        <f t="shared" si="76"/>
        <v>#REF!</v>
      </c>
      <c r="BF116" s="228" t="e">
        <f t="shared" si="76"/>
        <v>#REF!</v>
      </c>
      <c r="BG116" s="228" t="e">
        <f t="shared" si="76"/>
        <v>#REF!</v>
      </c>
      <c r="BH116" s="228" t="e">
        <f t="shared" si="76"/>
        <v>#REF!</v>
      </c>
      <c r="BI116" s="228" t="e">
        <f t="shared" si="76"/>
        <v>#REF!</v>
      </c>
      <c r="BJ116" s="228" t="e">
        <f t="shared" si="76"/>
        <v>#REF!</v>
      </c>
      <c r="BK116" s="228" t="e">
        <f t="shared" si="76"/>
        <v>#REF!</v>
      </c>
      <c r="BL116" s="228" t="e">
        <f t="shared" si="76"/>
        <v>#REF!</v>
      </c>
      <c r="BM116" s="228" t="e">
        <f t="shared" si="76"/>
        <v>#REF!</v>
      </c>
      <c r="BN116" s="228" t="e">
        <f t="shared" si="76"/>
        <v>#REF!</v>
      </c>
      <c r="BO116" s="228" t="e">
        <f t="shared" si="76"/>
        <v>#REF!</v>
      </c>
      <c r="BP116" s="228" t="e">
        <f t="shared" si="76"/>
        <v>#REF!</v>
      </c>
      <c r="BQ116" s="228" t="e">
        <f t="shared" si="76"/>
        <v>#REF!</v>
      </c>
      <c r="BR116" s="228" t="e">
        <f t="shared" si="76"/>
        <v>#REF!</v>
      </c>
      <c r="BS116" s="228" t="e">
        <f t="shared" si="76"/>
        <v>#REF!</v>
      </c>
      <c r="BT116" s="228" t="e">
        <f t="shared" si="76"/>
        <v>#REF!</v>
      </c>
      <c r="BU116" s="228" t="e">
        <f t="shared" si="76"/>
        <v>#REF!</v>
      </c>
      <c r="BV116" s="228" t="e">
        <f t="shared" si="76"/>
        <v>#REF!</v>
      </c>
      <c r="BW116" s="228" t="e">
        <f t="shared" si="76"/>
        <v>#REF!</v>
      </c>
    </row>
    <row r="117" spans="1:75">
      <c r="A117" s="224">
        <v>7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77"/>
        <v>#REF!</v>
      </c>
      <c r="BA117" s="228" t="e">
        <f t="shared" si="76"/>
        <v>#REF!</v>
      </c>
      <c r="BB117" s="228" t="e">
        <f t="shared" si="76"/>
        <v>#REF!</v>
      </c>
      <c r="BC117" s="228" t="e">
        <f t="shared" si="76"/>
        <v>#REF!</v>
      </c>
      <c r="BD117" s="228" t="e">
        <f t="shared" si="76"/>
        <v>#REF!</v>
      </c>
      <c r="BE117" s="228" t="e">
        <f t="shared" si="76"/>
        <v>#REF!</v>
      </c>
      <c r="BF117" s="228" t="e">
        <f t="shared" si="76"/>
        <v>#REF!</v>
      </c>
      <c r="BG117" s="228" t="e">
        <f t="shared" si="76"/>
        <v>#REF!</v>
      </c>
      <c r="BH117" s="228" t="e">
        <f t="shared" si="76"/>
        <v>#REF!</v>
      </c>
      <c r="BI117" s="228" t="e">
        <f t="shared" si="76"/>
        <v>#REF!</v>
      </c>
      <c r="BJ117" s="228" t="e">
        <f t="shared" si="76"/>
        <v>#REF!</v>
      </c>
      <c r="BK117" s="228" t="e">
        <f t="shared" si="76"/>
        <v>#REF!</v>
      </c>
      <c r="BL117" s="228" t="e">
        <f t="shared" si="76"/>
        <v>#REF!</v>
      </c>
      <c r="BM117" s="228" t="e">
        <f t="shared" si="76"/>
        <v>#REF!</v>
      </c>
      <c r="BN117" s="228" t="e">
        <f t="shared" si="76"/>
        <v>#REF!</v>
      </c>
      <c r="BO117" s="228" t="e">
        <f t="shared" si="76"/>
        <v>#REF!</v>
      </c>
      <c r="BP117" s="228" t="e">
        <f t="shared" si="76"/>
        <v>#REF!</v>
      </c>
      <c r="BQ117" s="228" t="e">
        <f t="shared" si="76"/>
        <v>#REF!</v>
      </c>
      <c r="BR117" s="228" t="e">
        <f t="shared" si="76"/>
        <v>#REF!</v>
      </c>
      <c r="BS117" s="228" t="e">
        <f t="shared" si="76"/>
        <v>#REF!</v>
      </c>
      <c r="BT117" s="228" t="e">
        <f t="shared" si="76"/>
        <v>#REF!</v>
      </c>
      <c r="BU117" s="228" t="e">
        <f t="shared" si="76"/>
        <v>#REF!</v>
      </c>
      <c r="BV117" s="228" t="e">
        <f t="shared" si="76"/>
        <v>#REF!</v>
      </c>
      <c r="BW117" s="228" t="e">
        <f t="shared" si="76"/>
        <v>#REF!</v>
      </c>
    </row>
    <row r="118" spans="1:75">
      <c r="A118" s="224">
        <v>8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77"/>
        <v>#REF!</v>
      </c>
      <c r="BA118" s="228" t="e">
        <f t="shared" si="76"/>
        <v>#REF!</v>
      </c>
      <c r="BB118" s="228" t="e">
        <f t="shared" si="76"/>
        <v>#REF!</v>
      </c>
      <c r="BC118" s="228" t="e">
        <f t="shared" si="76"/>
        <v>#REF!</v>
      </c>
      <c r="BD118" s="228" t="e">
        <f t="shared" si="76"/>
        <v>#REF!</v>
      </c>
      <c r="BE118" s="228" t="e">
        <f t="shared" si="76"/>
        <v>#REF!</v>
      </c>
      <c r="BF118" s="228" t="e">
        <f t="shared" si="76"/>
        <v>#REF!</v>
      </c>
      <c r="BG118" s="228" t="e">
        <f t="shared" si="76"/>
        <v>#REF!</v>
      </c>
      <c r="BH118" s="228" t="e">
        <f t="shared" si="76"/>
        <v>#REF!</v>
      </c>
      <c r="BI118" s="228" t="e">
        <f t="shared" si="76"/>
        <v>#REF!</v>
      </c>
      <c r="BJ118" s="228" t="e">
        <f t="shared" si="76"/>
        <v>#REF!</v>
      </c>
      <c r="BK118" s="228" t="e">
        <f t="shared" si="76"/>
        <v>#REF!</v>
      </c>
      <c r="BL118" s="228" t="e">
        <f t="shared" si="76"/>
        <v>#REF!</v>
      </c>
      <c r="BM118" s="228" t="e">
        <f t="shared" si="76"/>
        <v>#REF!</v>
      </c>
      <c r="BN118" s="228" t="e">
        <f t="shared" si="76"/>
        <v>#REF!</v>
      </c>
      <c r="BO118" s="228" t="e">
        <f t="shared" si="76"/>
        <v>#REF!</v>
      </c>
      <c r="BP118" s="228" t="e">
        <f t="shared" si="76"/>
        <v>#REF!</v>
      </c>
      <c r="BQ118" s="228" t="e">
        <f t="shared" si="76"/>
        <v>#REF!</v>
      </c>
      <c r="BR118" s="228" t="e">
        <f t="shared" si="76"/>
        <v>#REF!</v>
      </c>
      <c r="BS118" s="228" t="e">
        <f t="shared" si="76"/>
        <v>#REF!</v>
      </c>
      <c r="BT118" s="228" t="e">
        <f t="shared" si="76"/>
        <v>#REF!</v>
      </c>
      <c r="BU118" s="228" t="e">
        <f t="shared" si="76"/>
        <v>#REF!</v>
      </c>
      <c r="BV118" s="228" t="e">
        <f t="shared" si="76"/>
        <v>#REF!</v>
      </c>
      <c r="BW118" s="228" t="e">
        <f t="shared" si="76"/>
        <v>#REF!</v>
      </c>
    </row>
    <row r="119" spans="1:75">
      <c r="A119" s="224">
        <v>9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77"/>
        <v>#REF!</v>
      </c>
      <c r="BA119" s="228" t="e">
        <f t="shared" si="76"/>
        <v>#REF!</v>
      </c>
      <c r="BB119" s="228" t="e">
        <f t="shared" si="76"/>
        <v>#REF!</v>
      </c>
      <c r="BC119" s="228" t="e">
        <f t="shared" si="76"/>
        <v>#REF!</v>
      </c>
      <c r="BD119" s="228" t="e">
        <f t="shared" si="76"/>
        <v>#REF!</v>
      </c>
      <c r="BE119" s="228" t="e">
        <f t="shared" si="76"/>
        <v>#REF!</v>
      </c>
      <c r="BF119" s="228" t="e">
        <f t="shared" si="76"/>
        <v>#REF!</v>
      </c>
      <c r="BG119" s="228" t="e">
        <f t="shared" si="76"/>
        <v>#REF!</v>
      </c>
      <c r="BH119" s="228" t="e">
        <f t="shared" si="76"/>
        <v>#REF!</v>
      </c>
      <c r="BI119" s="228" t="e">
        <f t="shared" si="76"/>
        <v>#REF!</v>
      </c>
      <c r="BJ119" s="228" t="e">
        <f t="shared" si="76"/>
        <v>#REF!</v>
      </c>
      <c r="BK119" s="228" t="e">
        <f t="shared" si="76"/>
        <v>#REF!</v>
      </c>
      <c r="BL119" s="228" t="e">
        <f t="shared" si="76"/>
        <v>#REF!</v>
      </c>
      <c r="BM119" s="228" t="e">
        <f t="shared" si="76"/>
        <v>#REF!</v>
      </c>
      <c r="BN119" s="228" t="e">
        <f t="shared" si="76"/>
        <v>#REF!</v>
      </c>
      <c r="BO119" s="228" t="e">
        <f t="shared" si="76"/>
        <v>#REF!</v>
      </c>
      <c r="BP119" s="228" t="e">
        <f t="shared" si="76"/>
        <v>#REF!</v>
      </c>
      <c r="BQ119" s="228" t="e">
        <f t="shared" si="76"/>
        <v>#REF!</v>
      </c>
      <c r="BR119" s="228" t="e">
        <f t="shared" si="76"/>
        <v>#REF!</v>
      </c>
      <c r="BS119" s="228" t="e">
        <f t="shared" si="76"/>
        <v>#REF!</v>
      </c>
      <c r="BT119" s="228" t="e">
        <f t="shared" si="76"/>
        <v>#REF!</v>
      </c>
      <c r="BU119" s="228" t="e">
        <f t="shared" si="76"/>
        <v>#REF!</v>
      </c>
      <c r="BV119" s="228" t="e">
        <f t="shared" si="76"/>
        <v>#REF!</v>
      </c>
      <c r="BW119" s="228" t="e">
        <f t="shared" si="76"/>
        <v>#REF!</v>
      </c>
    </row>
    <row r="120" spans="1:75">
      <c r="A120" s="224">
        <v>10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77"/>
        <v>#REF!</v>
      </c>
      <c r="BA120" s="228" t="e">
        <f t="shared" si="76"/>
        <v>#REF!</v>
      </c>
      <c r="BB120" s="228" t="e">
        <f t="shared" si="76"/>
        <v>#REF!</v>
      </c>
      <c r="BC120" s="228" t="e">
        <f t="shared" si="76"/>
        <v>#REF!</v>
      </c>
      <c r="BD120" s="228" t="e">
        <f t="shared" si="76"/>
        <v>#REF!</v>
      </c>
      <c r="BE120" s="228" t="e">
        <f t="shared" si="76"/>
        <v>#REF!</v>
      </c>
      <c r="BF120" s="228" t="e">
        <f t="shared" si="76"/>
        <v>#REF!</v>
      </c>
      <c r="BG120" s="228" t="e">
        <f t="shared" si="76"/>
        <v>#REF!</v>
      </c>
      <c r="BH120" s="228" t="e">
        <f t="shared" si="76"/>
        <v>#REF!</v>
      </c>
      <c r="BI120" s="228" t="e">
        <f t="shared" si="76"/>
        <v>#REF!</v>
      </c>
      <c r="BJ120" s="228" t="e">
        <f t="shared" si="76"/>
        <v>#REF!</v>
      </c>
      <c r="BK120" s="228" t="e">
        <f t="shared" si="76"/>
        <v>#REF!</v>
      </c>
      <c r="BL120" s="228" t="e">
        <f t="shared" si="76"/>
        <v>#REF!</v>
      </c>
      <c r="BM120" s="228" t="e">
        <f t="shared" si="76"/>
        <v>#REF!</v>
      </c>
      <c r="BN120" s="228" t="e">
        <f t="shared" si="76"/>
        <v>#REF!</v>
      </c>
      <c r="BO120" s="228" t="e">
        <f t="shared" si="76"/>
        <v>#REF!</v>
      </c>
      <c r="BP120" s="228" t="e">
        <f t="shared" si="76"/>
        <v>#REF!</v>
      </c>
      <c r="BQ120" s="228" t="e">
        <f t="shared" si="76"/>
        <v>#REF!</v>
      </c>
      <c r="BR120" s="228" t="e">
        <f t="shared" si="76"/>
        <v>#REF!</v>
      </c>
      <c r="BS120" s="228" t="e">
        <f t="shared" si="76"/>
        <v>#REF!</v>
      </c>
      <c r="BT120" s="228" t="e">
        <f t="shared" si="76"/>
        <v>#REF!</v>
      </c>
      <c r="BU120" s="228" t="e">
        <f t="shared" si="76"/>
        <v>#REF!</v>
      </c>
      <c r="BV120" s="228" t="e">
        <f t="shared" si="76"/>
        <v>#REF!</v>
      </c>
      <c r="BW120" s="228" t="e">
        <f t="shared" si="76"/>
        <v>#REF!</v>
      </c>
    </row>
    <row r="121" spans="1:75">
      <c r="A121" s="224">
        <v>11</v>
      </c>
      <c r="B121" s="229" t="e">
        <f>#REF!</f>
        <v>#REF!</v>
      </c>
      <c r="C121" s="229" t="e">
        <f>#REF!</f>
        <v>#REF!</v>
      </c>
      <c r="D121" s="229" t="e">
        <f>#REF!</f>
        <v>#REF!</v>
      </c>
      <c r="E121" s="229" t="e">
        <f>#REF!</f>
        <v>#REF!</v>
      </c>
      <c r="F121" s="229" t="e">
        <f>#REF!</f>
        <v>#REF!</v>
      </c>
      <c r="G121" s="229" t="e">
        <f>#REF!</f>
        <v>#REF!</v>
      </c>
      <c r="H121" s="229" t="e">
        <f>#REF!</f>
        <v>#REF!</v>
      </c>
      <c r="I121" s="229" t="e">
        <f>#REF!</f>
        <v>#REF!</v>
      </c>
      <c r="J121" s="229" t="e">
        <f>#REF!</f>
        <v>#REF!</v>
      </c>
      <c r="K121" s="229" t="e">
        <f>#REF!</f>
        <v>#REF!</v>
      </c>
      <c r="L121" s="229" t="e">
        <f>#REF!</f>
        <v>#REF!</v>
      </c>
      <c r="M121" s="229" t="e">
        <f>#REF!</f>
        <v>#REF!</v>
      </c>
      <c r="N121" s="229" t="e">
        <f>#REF!</f>
        <v>#REF!</v>
      </c>
      <c r="O121" s="229" t="e">
        <f>#REF!</f>
        <v>#REF!</v>
      </c>
      <c r="P121" s="229" t="e">
        <f>#REF!</f>
        <v>#REF!</v>
      </c>
      <c r="Q121" s="229" t="e">
        <f>#REF!</f>
        <v>#REF!</v>
      </c>
      <c r="R121" s="229" t="e">
        <f>#REF!</f>
        <v>#REF!</v>
      </c>
      <c r="S121" s="229" t="e">
        <f>#REF!</f>
        <v>#REF!</v>
      </c>
      <c r="T121" s="229" t="e">
        <f>#REF!</f>
        <v>#REF!</v>
      </c>
      <c r="U121" s="229" t="e">
        <f>#REF!</f>
        <v>#REF!</v>
      </c>
      <c r="V121" s="229" t="e">
        <f>#REF!</f>
        <v>#REF!</v>
      </c>
      <c r="W121" s="229" t="e">
        <f>#REF!</f>
        <v>#REF!</v>
      </c>
      <c r="X121" s="229" t="e">
        <f>#REF!</f>
        <v>#REF!</v>
      </c>
      <c r="Y121" s="229" t="e">
        <f>#REF!</f>
        <v>#REF!</v>
      </c>
      <c r="AA121" s="228" t="e">
        <f>#REF!</f>
        <v>#REF!</v>
      </c>
      <c r="AB121" s="228" t="e">
        <f>#REF!</f>
        <v>#REF!</v>
      </c>
      <c r="AC121" s="228" t="e">
        <f>#REF!</f>
        <v>#REF!</v>
      </c>
      <c r="AD121" s="228" t="e">
        <f>#REF!</f>
        <v>#REF!</v>
      </c>
      <c r="AE121" s="228" t="e">
        <f>#REF!</f>
        <v>#REF!</v>
      </c>
      <c r="AF121" s="228" t="e">
        <f>#REF!</f>
        <v>#REF!</v>
      </c>
      <c r="AG121" s="228" t="e">
        <f>#REF!</f>
        <v>#REF!</v>
      </c>
      <c r="AH121" s="228" t="e">
        <f>#REF!</f>
        <v>#REF!</v>
      </c>
      <c r="AI121" s="228" t="e">
        <f>#REF!</f>
        <v>#REF!</v>
      </c>
      <c r="AJ121" s="228" t="e">
        <f>#REF!</f>
        <v>#REF!</v>
      </c>
      <c r="AK121" s="228" t="e">
        <f>#REF!</f>
        <v>#REF!</v>
      </c>
      <c r="AL121" s="228" t="e">
        <f>#REF!</f>
        <v>#REF!</v>
      </c>
      <c r="AM121" s="228" t="e">
        <f>#REF!</f>
        <v>#REF!</v>
      </c>
      <c r="AN121" s="228" t="e">
        <f>#REF!</f>
        <v>#REF!</v>
      </c>
      <c r="AO121" s="228" t="e">
        <f>#REF!</f>
        <v>#REF!</v>
      </c>
      <c r="AP121" s="228" t="e">
        <f>#REF!</f>
        <v>#REF!</v>
      </c>
      <c r="AQ121" s="228" t="e">
        <f>#REF!</f>
        <v>#REF!</v>
      </c>
      <c r="AR121" s="228" t="e">
        <f>#REF!</f>
        <v>#REF!</v>
      </c>
      <c r="AS121" s="228" t="e">
        <f>#REF!</f>
        <v>#REF!</v>
      </c>
      <c r="AT121" s="228" t="e">
        <f>#REF!</f>
        <v>#REF!</v>
      </c>
      <c r="AU121" s="228" t="e">
        <f>#REF!</f>
        <v>#REF!</v>
      </c>
      <c r="AV121" s="228" t="e">
        <f>#REF!</f>
        <v>#REF!</v>
      </c>
      <c r="AW121" s="228" t="e">
        <f>#REF!</f>
        <v>#REF!</v>
      </c>
      <c r="AX121" s="228" t="e">
        <f>#REF!</f>
        <v>#REF!</v>
      </c>
      <c r="AZ121" s="228" t="e">
        <f t="shared" si="77"/>
        <v>#REF!</v>
      </c>
      <c r="BA121" s="228" t="e">
        <f t="shared" si="76"/>
        <v>#REF!</v>
      </c>
      <c r="BB121" s="228" t="e">
        <f t="shared" si="76"/>
        <v>#REF!</v>
      </c>
      <c r="BC121" s="228" t="e">
        <f t="shared" si="76"/>
        <v>#REF!</v>
      </c>
      <c r="BD121" s="228" t="e">
        <f t="shared" si="76"/>
        <v>#REF!</v>
      </c>
      <c r="BE121" s="228" t="e">
        <f t="shared" si="76"/>
        <v>#REF!</v>
      </c>
      <c r="BF121" s="228" t="e">
        <f t="shared" si="76"/>
        <v>#REF!</v>
      </c>
      <c r="BG121" s="228" t="e">
        <f t="shared" si="76"/>
        <v>#REF!</v>
      </c>
      <c r="BH121" s="228" t="e">
        <f t="shared" si="76"/>
        <v>#REF!</v>
      </c>
      <c r="BI121" s="228" t="e">
        <f t="shared" si="76"/>
        <v>#REF!</v>
      </c>
      <c r="BJ121" s="228" t="e">
        <f t="shared" si="76"/>
        <v>#REF!</v>
      </c>
      <c r="BK121" s="228" t="e">
        <f t="shared" si="76"/>
        <v>#REF!</v>
      </c>
      <c r="BL121" s="228" t="e">
        <f t="shared" si="76"/>
        <v>#REF!</v>
      </c>
      <c r="BM121" s="228" t="e">
        <f t="shared" si="76"/>
        <v>#REF!</v>
      </c>
      <c r="BN121" s="228" t="e">
        <f t="shared" si="76"/>
        <v>#REF!</v>
      </c>
      <c r="BO121" s="228" t="e">
        <f t="shared" si="76"/>
        <v>#REF!</v>
      </c>
      <c r="BP121" s="228" t="e">
        <f t="shared" si="76"/>
        <v>#REF!</v>
      </c>
      <c r="BQ121" s="228" t="e">
        <f t="shared" si="76"/>
        <v>#REF!</v>
      </c>
      <c r="BR121" s="228" t="e">
        <f t="shared" si="76"/>
        <v>#REF!</v>
      </c>
      <c r="BS121" s="228" t="e">
        <f t="shared" si="76"/>
        <v>#REF!</v>
      </c>
      <c r="BT121" s="228" t="e">
        <f t="shared" si="76"/>
        <v>#REF!</v>
      </c>
      <c r="BU121" s="228" t="e">
        <f t="shared" si="76"/>
        <v>#REF!</v>
      </c>
      <c r="BV121" s="228" t="e">
        <f t="shared" si="76"/>
        <v>#REF!</v>
      </c>
      <c r="BW121" s="228" t="e">
        <f t="shared" si="76"/>
        <v>#REF!</v>
      </c>
    </row>
    <row r="122" spans="1:75">
      <c r="A122" s="224">
        <v>12</v>
      </c>
      <c r="B122" s="229" t="e">
        <f>#REF!</f>
        <v>#REF!</v>
      </c>
      <c r="C122" s="229" t="e">
        <f>#REF!</f>
        <v>#REF!</v>
      </c>
      <c r="D122" s="229" t="e">
        <f>#REF!</f>
        <v>#REF!</v>
      </c>
      <c r="E122" s="229" t="e">
        <f>#REF!</f>
        <v>#REF!</v>
      </c>
      <c r="F122" s="229" t="e">
        <f>#REF!</f>
        <v>#REF!</v>
      </c>
      <c r="G122" s="229" t="e">
        <f>#REF!</f>
        <v>#REF!</v>
      </c>
      <c r="H122" s="229" t="e">
        <f>#REF!</f>
        <v>#REF!</v>
      </c>
      <c r="I122" s="229" t="e">
        <f>#REF!</f>
        <v>#REF!</v>
      </c>
      <c r="J122" s="229" t="e">
        <f>#REF!</f>
        <v>#REF!</v>
      </c>
      <c r="K122" s="229" t="e">
        <f>#REF!</f>
        <v>#REF!</v>
      </c>
      <c r="L122" s="229" t="e">
        <f>#REF!</f>
        <v>#REF!</v>
      </c>
      <c r="M122" s="229" t="e">
        <f>#REF!</f>
        <v>#REF!</v>
      </c>
      <c r="N122" s="229" t="e">
        <f>#REF!</f>
        <v>#REF!</v>
      </c>
      <c r="O122" s="229" t="e">
        <f>#REF!</f>
        <v>#REF!</v>
      </c>
      <c r="P122" s="229" t="e">
        <f>#REF!</f>
        <v>#REF!</v>
      </c>
      <c r="Q122" s="229" t="e">
        <f>#REF!</f>
        <v>#REF!</v>
      </c>
      <c r="R122" s="229" t="e">
        <f>#REF!</f>
        <v>#REF!</v>
      </c>
      <c r="S122" s="229" t="e">
        <f>#REF!</f>
        <v>#REF!</v>
      </c>
      <c r="T122" s="229" t="e">
        <f>#REF!</f>
        <v>#REF!</v>
      </c>
      <c r="U122" s="229" t="e">
        <f>#REF!</f>
        <v>#REF!</v>
      </c>
      <c r="V122" s="229" t="e">
        <f>#REF!</f>
        <v>#REF!</v>
      </c>
      <c r="W122" s="229" t="e">
        <f>#REF!</f>
        <v>#REF!</v>
      </c>
      <c r="X122" s="229" t="e">
        <f>#REF!</f>
        <v>#REF!</v>
      </c>
      <c r="Y122" s="229" t="e">
        <f>#REF!</f>
        <v>#REF!</v>
      </c>
      <c r="AA122" s="228" t="e">
        <f>#REF!</f>
        <v>#REF!</v>
      </c>
      <c r="AB122" s="228" t="e">
        <f>#REF!</f>
        <v>#REF!</v>
      </c>
      <c r="AC122" s="228" t="e">
        <f>#REF!</f>
        <v>#REF!</v>
      </c>
      <c r="AD122" s="228" t="e">
        <f>#REF!</f>
        <v>#REF!</v>
      </c>
      <c r="AE122" s="228" t="e">
        <f>#REF!</f>
        <v>#REF!</v>
      </c>
      <c r="AF122" s="228" t="e">
        <f>#REF!</f>
        <v>#REF!</v>
      </c>
      <c r="AG122" s="228" t="e">
        <f>#REF!</f>
        <v>#REF!</v>
      </c>
      <c r="AH122" s="228" t="e">
        <f>#REF!</f>
        <v>#REF!</v>
      </c>
      <c r="AI122" s="228" t="e">
        <f>#REF!</f>
        <v>#REF!</v>
      </c>
      <c r="AJ122" s="228" t="e">
        <f>#REF!</f>
        <v>#REF!</v>
      </c>
      <c r="AK122" s="228" t="e">
        <f>#REF!</f>
        <v>#REF!</v>
      </c>
      <c r="AL122" s="228" t="e">
        <f>#REF!</f>
        <v>#REF!</v>
      </c>
      <c r="AM122" s="228" t="e">
        <f>#REF!</f>
        <v>#REF!</v>
      </c>
      <c r="AN122" s="228" t="e">
        <f>#REF!</f>
        <v>#REF!</v>
      </c>
      <c r="AO122" s="228" t="e">
        <f>#REF!</f>
        <v>#REF!</v>
      </c>
      <c r="AP122" s="228" t="e">
        <f>#REF!</f>
        <v>#REF!</v>
      </c>
      <c r="AQ122" s="228" t="e">
        <f>#REF!</f>
        <v>#REF!</v>
      </c>
      <c r="AR122" s="228" t="e">
        <f>#REF!</f>
        <v>#REF!</v>
      </c>
      <c r="AS122" s="228" t="e">
        <f>#REF!</f>
        <v>#REF!</v>
      </c>
      <c r="AT122" s="228" t="e">
        <f>#REF!</f>
        <v>#REF!</v>
      </c>
      <c r="AU122" s="228" t="e">
        <f>#REF!</f>
        <v>#REF!</v>
      </c>
      <c r="AV122" s="228" t="e">
        <f>#REF!</f>
        <v>#REF!</v>
      </c>
      <c r="AW122" s="228" t="e">
        <f>#REF!</f>
        <v>#REF!</v>
      </c>
      <c r="AX122" s="228" t="e">
        <f>#REF!</f>
        <v>#REF!</v>
      </c>
      <c r="AZ122" s="228" t="e">
        <f t="shared" si="77"/>
        <v>#REF!</v>
      </c>
      <c r="BA122" s="228" t="e">
        <f t="shared" si="76"/>
        <v>#REF!</v>
      </c>
      <c r="BB122" s="228" t="e">
        <f t="shared" si="76"/>
        <v>#REF!</v>
      </c>
      <c r="BC122" s="228" t="e">
        <f t="shared" ref="BC122:BC141" si="78">E122-AD122</f>
        <v>#REF!</v>
      </c>
      <c r="BD122" s="228" t="e">
        <f t="shared" ref="BD122:BD141" si="79">F122-AE122</f>
        <v>#REF!</v>
      </c>
      <c r="BE122" s="228" t="e">
        <f t="shared" ref="BE122:BE141" si="80">G122-AF122</f>
        <v>#REF!</v>
      </c>
      <c r="BF122" s="228" t="e">
        <f t="shared" ref="BF122:BF141" si="81">H122-AG122</f>
        <v>#REF!</v>
      </c>
      <c r="BG122" s="228" t="e">
        <f t="shared" ref="BG122:BG141" si="82">I122-AH122</f>
        <v>#REF!</v>
      </c>
      <c r="BH122" s="228" t="e">
        <f t="shared" ref="BH122:BH141" si="83">J122-AI122</f>
        <v>#REF!</v>
      </c>
      <c r="BI122" s="228" t="e">
        <f t="shared" ref="BI122:BI141" si="84">K122-AJ122</f>
        <v>#REF!</v>
      </c>
      <c r="BJ122" s="228" t="e">
        <f t="shared" ref="BJ122:BJ141" si="85">L122-AK122</f>
        <v>#REF!</v>
      </c>
      <c r="BK122" s="228" t="e">
        <f t="shared" ref="BK122:BK141" si="86">M122-AL122</f>
        <v>#REF!</v>
      </c>
      <c r="BL122" s="228" t="e">
        <f t="shared" ref="BL122:BL141" si="87">N122-AM122</f>
        <v>#REF!</v>
      </c>
      <c r="BM122" s="228" t="e">
        <f t="shared" ref="BM122:BM141" si="88">O122-AN122</f>
        <v>#REF!</v>
      </c>
      <c r="BN122" s="228" t="e">
        <f t="shared" ref="BN122:BN141" si="89">P122-AO122</f>
        <v>#REF!</v>
      </c>
      <c r="BO122" s="228" t="e">
        <f t="shared" ref="BO122:BO141" si="90">Q122-AP122</f>
        <v>#REF!</v>
      </c>
      <c r="BP122" s="228" t="e">
        <f t="shared" ref="BP122:BP141" si="91">R122-AQ122</f>
        <v>#REF!</v>
      </c>
      <c r="BQ122" s="228" t="e">
        <f t="shared" ref="BQ122:BQ141" si="92">S122-AR122</f>
        <v>#REF!</v>
      </c>
      <c r="BR122" s="228" t="e">
        <f t="shared" ref="BR122:BR141" si="93">T122-AS122</f>
        <v>#REF!</v>
      </c>
      <c r="BS122" s="228" t="e">
        <f t="shared" ref="BS122:BS141" si="94">U122-AT122</f>
        <v>#REF!</v>
      </c>
      <c r="BT122" s="228" t="e">
        <f t="shared" ref="BT122:BT141" si="95">V122-AU122</f>
        <v>#REF!</v>
      </c>
      <c r="BU122" s="228" t="e">
        <f t="shared" ref="BU122:BU141" si="96">W122-AV122</f>
        <v>#REF!</v>
      </c>
      <c r="BV122" s="228" t="e">
        <f t="shared" ref="BV122:BV141" si="97">X122-AW122</f>
        <v>#REF!</v>
      </c>
      <c r="BW122" s="228" t="e">
        <f t="shared" ref="BW122:BW141" si="98">Y122-AX122</f>
        <v>#REF!</v>
      </c>
    </row>
    <row r="123" spans="1:75">
      <c r="A123" s="224">
        <v>13</v>
      </c>
      <c r="B123" s="229" t="e">
        <f>#REF!</f>
        <v>#REF!</v>
      </c>
      <c r="C123" s="229" t="e">
        <f>#REF!</f>
        <v>#REF!</v>
      </c>
      <c r="D123" s="229" t="e">
        <f>#REF!</f>
        <v>#REF!</v>
      </c>
      <c r="E123" s="229" t="e">
        <f>#REF!</f>
        <v>#REF!</v>
      </c>
      <c r="F123" s="229" t="e">
        <f>#REF!</f>
        <v>#REF!</v>
      </c>
      <c r="G123" s="229" t="e">
        <f>#REF!</f>
        <v>#REF!</v>
      </c>
      <c r="H123" s="229" t="e">
        <f>#REF!</f>
        <v>#REF!</v>
      </c>
      <c r="I123" s="229" t="e">
        <f>#REF!</f>
        <v>#REF!</v>
      </c>
      <c r="J123" s="229" t="e">
        <f>#REF!</f>
        <v>#REF!</v>
      </c>
      <c r="K123" s="229" t="e">
        <f>#REF!</f>
        <v>#REF!</v>
      </c>
      <c r="L123" s="229" t="e">
        <f>#REF!</f>
        <v>#REF!</v>
      </c>
      <c r="M123" s="229" t="e">
        <f>#REF!</f>
        <v>#REF!</v>
      </c>
      <c r="N123" s="229" t="e">
        <f>#REF!</f>
        <v>#REF!</v>
      </c>
      <c r="O123" s="229" t="e">
        <f>#REF!</f>
        <v>#REF!</v>
      </c>
      <c r="P123" s="229" t="e">
        <f>#REF!</f>
        <v>#REF!</v>
      </c>
      <c r="Q123" s="229" t="e">
        <f>#REF!</f>
        <v>#REF!</v>
      </c>
      <c r="R123" s="229" t="e">
        <f>#REF!</f>
        <v>#REF!</v>
      </c>
      <c r="S123" s="229" t="e">
        <f>#REF!</f>
        <v>#REF!</v>
      </c>
      <c r="T123" s="229" t="e">
        <f>#REF!</f>
        <v>#REF!</v>
      </c>
      <c r="U123" s="229" t="e">
        <f>#REF!</f>
        <v>#REF!</v>
      </c>
      <c r="V123" s="229" t="e">
        <f>#REF!</f>
        <v>#REF!</v>
      </c>
      <c r="W123" s="229" t="e">
        <f>#REF!</f>
        <v>#REF!</v>
      </c>
      <c r="X123" s="229" t="e">
        <f>#REF!</f>
        <v>#REF!</v>
      </c>
      <c r="Y123" s="229" t="e">
        <f>#REF!</f>
        <v>#REF!</v>
      </c>
      <c r="AA123" s="228" t="e">
        <f>#REF!</f>
        <v>#REF!</v>
      </c>
      <c r="AB123" s="228" t="e">
        <f>#REF!</f>
        <v>#REF!</v>
      </c>
      <c r="AC123" s="228" t="e">
        <f>#REF!</f>
        <v>#REF!</v>
      </c>
      <c r="AD123" s="228" t="e">
        <f>#REF!</f>
        <v>#REF!</v>
      </c>
      <c r="AE123" s="228" t="e">
        <f>#REF!</f>
        <v>#REF!</v>
      </c>
      <c r="AF123" s="228" t="e">
        <f>#REF!</f>
        <v>#REF!</v>
      </c>
      <c r="AG123" s="228" t="e">
        <f>#REF!</f>
        <v>#REF!</v>
      </c>
      <c r="AH123" s="228" t="e">
        <f>#REF!</f>
        <v>#REF!</v>
      </c>
      <c r="AI123" s="228" t="e">
        <f>#REF!</f>
        <v>#REF!</v>
      </c>
      <c r="AJ123" s="228" t="e">
        <f>#REF!</f>
        <v>#REF!</v>
      </c>
      <c r="AK123" s="228" t="e">
        <f>#REF!</f>
        <v>#REF!</v>
      </c>
      <c r="AL123" s="228" t="e">
        <f>#REF!</f>
        <v>#REF!</v>
      </c>
      <c r="AM123" s="228" t="e">
        <f>#REF!</f>
        <v>#REF!</v>
      </c>
      <c r="AN123" s="228" t="e">
        <f>#REF!</f>
        <v>#REF!</v>
      </c>
      <c r="AO123" s="228" t="e">
        <f>#REF!</f>
        <v>#REF!</v>
      </c>
      <c r="AP123" s="228" t="e">
        <f>#REF!</f>
        <v>#REF!</v>
      </c>
      <c r="AQ123" s="228" t="e">
        <f>#REF!</f>
        <v>#REF!</v>
      </c>
      <c r="AR123" s="228" t="e">
        <f>#REF!</f>
        <v>#REF!</v>
      </c>
      <c r="AS123" s="228" t="e">
        <f>#REF!</f>
        <v>#REF!</v>
      </c>
      <c r="AT123" s="228" t="e">
        <f>#REF!</f>
        <v>#REF!</v>
      </c>
      <c r="AU123" s="228" t="e">
        <f>#REF!</f>
        <v>#REF!</v>
      </c>
      <c r="AV123" s="228" t="e">
        <f>#REF!</f>
        <v>#REF!</v>
      </c>
      <c r="AW123" s="228" t="e">
        <f>#REF!</f>
        <v>#REF!</v>
      </c>
      <c r="AX123" s="228" t="e">
        <f>#REF!</f>
        <v>#REF!</v>
      </c>
      <c r="AZ123" s="228" t="e">
        <f t="shared" si="77"/>
        <v>#REF!</v>
      </c>
      <c r="BA123" s="228" t="e">
        <f t="shared" ref="BA123:BA141" si="99">C123-AB123</f>
        <v>#REF!</v>
      </c>
      <c r="BB123" s="228" t="e">
        <f t="shared" ref="BB123:BB141" si="100">D123-AC123</f>
        <v>#REF!</v>
      </c>
      <c r="BC123" s="228" t="e">
        <f t="shared" si="78"/>
        <v>#REF!</v>
      </c>
      <c r="BD123" s="228" t="e">
        <f t="shared" si="79"/>
        <v>#REF!</v>
      </c>
      <c r="BE123" s="228" t="e">
        <f t="shared" si="80"/>
        <v>#REF!</v>
      </c>
      <c r="BF123" s="228" t="e">
        <f t="shared" si="81"/>
        <v>#REF!</v>
      </c>
      <c r="BG123" s="228" t="e">
        <f t="shared" si="82"/>
        <v>#REF!</v>
      </c>
      <c r="BH123" s="228" t="e">
        <f t="shared" si="83"/>
        <v>#REF!</v>
      </c>
      <c r="BI123" s="228" t="e">
        <f t="shared" si="84"/>
        <v>#REF!</v>
      </c>
      <c r="BJ123" s="228" t="e">
        <f t="shared" si="85"/>
        <v>#REF!</v>
      </c>
      <c r="BK123" s="228" t="e">
        <f t="shared" si="86"/>
        <v>#REF!</v>
      </c>
      <c r="BL123" s="228" t="e">
        <f t="shared" si="87"/>
        <v>#REF!</v>
      </c>
      <c r="BM123" s="228" t="e">
        <f t="shared" si="88"/>
        <v>#REF!</v>
      </c>
      <c r="BN123" s="228" t="e">
        <f t="shared" si="89"/>
        <v>#REF!</v>
      </c>
      <c r="BO123" s="228" t="e">
        <f t="shared" si="90"/>
        <v>#REF!</v>
      </c>
      <c r="BP123" s="228" t="e">
        <f t="shared" si="91"/>
        <v>#REF!</v>
      </c>
      <c r="BQ123" s="228" t="e">
        <f t="shared" si="92"/>
        <v>#REF!</v>
      </c>
      <c r="BR123" s="228" t="e">
        <f t="shared" si="93"/>
        <v>#REF!</v>
      </c>
      <c r="BS123" s="228" t="e">
        <f t="shared" si="94"/>
        <v>#REF!</v>
      </c>
      <c r="BT123" s="228" t="e">
        <f t="shared" si="95"/>
        <v>#REF!</v>
      </c>
      <c r="BU123" s="228" t="e">
        <f t="shared" si="96"/>
        <v>#REF!</v>
      </c>
      <c r="BV123" s="228" t="e">
        <f t="shared" si="97"/>
        <v>#REF!</v>
      </c>
      <c r="BW123" s="228" t="e">
        <f t="shared" si="98"/>
        <v>#REF!</v>
      </c>
    </row>
    <row r="124" spans="1:75">
      <c r="A124" s="224">
        <v>14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77"/>
        <v>#REF!</v>
      </c>
      <c r="BA124" s="228" t="e">
        <f t="shared" si="99"/>
        <v>#REF!</v>
      </c>
      <c r="BB124" s="228" t="e">
        <f t="shared" si="100"/>
        <v>#REF!</v>
      </c>
      <c r="BC124" s="228" t="e">
        <f t="shared" si="78"/>
        <v>#REF!</v>
      </c>
      <c r="BD124" s="228" t="e">
        <f t="shared" si="79"/>
        <v>#REF!</v>
      </c>
      <c r="BE124" s="228" t="e">
        <f t="shared" si="80"/>
        <v>#REF!</v>
      </c>
      <c r="BF124" s="228" t="e">
        <f t="shared" si="81"/>
        <v>#REF!</v>
      </c>
      <c r="BG124" s="228" t="e">
        <f t="shared" si="82"/>
        <v>#REF!</v>
      </c>
      <c r="BH124" s="228" t="e">
        <f t="shared" si="83"/>
        <v>#REF!</v>
      </c>
      <c r="BI124" s="228" t="e">
        <f t="shared" si="84"/>
        <v>#REF!</v>
      </c>
      <c r="BJ124" s="228" t="e">
        <f t="shared" si="85"/>
        <v>#REF!</v>
      </c>
      <c r="BK124" s="228" t="e">
        <f t="shared" si="86"/>
        <v>#REF!</v>
      </c>
      <c r="BL124" s="228" t="e">
        <f t="shared" si="87"/>
        <v>#REF!</v>
      </c>
      <c r="BM124" s="228" t="e">
        <f t="shared" si="88"/>
        <v>#REF!</v>
      </c>
      <c r="BN124" s="228" t="e">
        <f t="shared" si="89"/>
        <v>#REF!</v>
      </c>
      <c r="BO124" s="228" t="e">
        <f t="shared" si="90"/>
        <v>#REF!</v>
      </c>
      <c r="BP124" s="228" t="e">
        <f t="shared" si="91"/>
        <v>#REF!</v>
      </c>
      <c r="BQ124" s="228" t="e">
        <f t="shared" si="92"/>
        <v>#REF!</v>
      </c>
      <c r="BR124" s="228" t="e">
        <f t="shared" si="93"/>
        <v>#REF!</v>
      </c>
      <c r="BS124" s="228" t="e">
        <f t="shared" si="94"/>
        <v>#REF!</v>
      </c>
      <c r="BT124" s="228" t="e">
        <f t="shared" si="95"/>
        <v>#REF!</v>
      </c>
      <c r="BU124" s="228" t="e">
        <f t="shared" si="96"/>
        <v>#REF!</v>
      </c>
      <c r="BV124" s="228" t="e">
        <f t="shared" si="97"/>
        <v>#REF!</v>
      </c>
      <c r="BW124" s="228" t="e">
        <f t="shared" si="98"/>
        <v>#REF!</v>
      </c>
    </row>
    <row r="125" spans="1:75">
      <c r="A125" s="224">
        <v>15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77"/>
        <v>#REF!</v>
      </c>
      <c r="BA125" s="228" t="e">
        <f t="shared" si="99"/>
        <v>#REF!</v>
      </c>
      <c r="BB125" s="228" t="e">
        <f t="shared" si="100"/>
        <v>#REF!</v>
      </c>
      <c r="BC125" s="228" t="e">
        <f t="shared" si="78"/>
        <v>#REF!</v>
      </c>
      <c r="BD125" s="228" t="e">
        <f t="shared" si="79"/>
        <v>#REF!</v>
      </c>
      <c r="BE125" s="228" t="e">
        <f t="shared" si="80"/>
        <v>#REF!</v>
      </c>
      <c r="BF125" s="228" t="e">
        <f t="shared" si="81"/>
        <v>#REF!</v>
      </c>
      <c r="BG125" s="228" t="e">
        <f t="shared" si="82"/>
        <v>#REF!</v>
      </c>
      <c r="BH125" s="228" t="e">
        <f t="shared" si="83"/>
        <v>#REF!</v>
      </c>
      <c r="BI125" s="228" t="e">
        <f t="shared" si="84"/>
        <v>#REF!</v>
      </c>
      <c r="BJ125" s="228" t="e">
        <f t="shared" si="85"/>
        <v>#REF!</v>
      </c>
      <c r="BK125" s="228" t="e">
        <f t="shared" si="86"/>
        <v>#REF!</v>
      </c>
      <c r="BL125" s="228" t="e">
        <f t="shared" si="87"/>
        <v>#REF!</v>
      </c>
      <c r="BM125" s="228" t="e">
        <f t="shared" si="88"/>
        <v>#REF!</v>
      </c>
      <c r="BN125" s="228" t="e">
        <f t="shared" si="89"/>
        <v>#REF!</v>
      </c>
      <c r="BO125" s="228" t="e">
        <f t="shared" si="90"/>
        <v>#REF!</v>
      </c>
      <c r="BP125" s="228" t="e">
        <f t="shared" si="91"/>
        <v>#REF!</v>
      </c>
      <c r="BQ125" s="228" t="e">
        <f t="shared" si="92"/>
        <v>#REF!</v>
      </c>
      <c r="BR125" s="228" t="e">
        <f t="shared" si="93"/>
        <v>#REF!</v>
      </c>
      <c r="BS125" s="228" t="e">
        <f t="shared" si="94"/>
        <v>#REF!</v>
      </c>
      <c r="BT125" s="228" t="e">
        <f t="shared" si="95"/>
        <v>#REF!</v>
      </c>
      <c r="BU125" s="228" t="e">
        <f t="shared" si="96"/>
        <v>#REF!</v>
      </c>
      <c r="BV125" s="228" t="e">
        <f t="shared" si="97"/>
        <v>#REF!</v>
      </c>
      <c r="BW125" s="228" t="e">
        <f t="shared" si="98"/>
        <v>#REF!</v>
      </c>
    </row>
    <row r="126" spans="1:75">
      <c r="A126" s="224">
        <v>16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77"/>
        <v>#REF!</v>
      </c>
      <c r="BA126" s="228" t="e">
        <f t="shared" si="99"/>
        <v>#REF!</v>
      </c>
      <c r="BB126" s="228" t="e">
        <f t="shared" si="100"/>
        <v>#REF!</v>
      </c>
      <c r="BC126" s="228" t="e">
        <f t="shared" si="78"/>
        <v>#REF!</v>
      </c>
      <c r="BD126" s="228" t="e">
        <f t="shared" si="79"/>
        <v>#REF!</v>
      </c>
      <c r="BE126" s="228" t="e">
        <f t="shared" si="80"/>
        <v>#REF!</v>
      </c>
      <c r="BF126" s="228" t="e">
        <f t="shared" si="81"/>
        <v>#REF!</v>
      </c>
      <c r="BG126" s="228" t="e">
        <f t="shared" si="82"/>
        <v>#REF!</v>
      </c>
      <c r="BH126" s="228" t="e">
        <f t="shared" si="83"/>
        <v>#REF!</v>
      </c>
      <c r="BI126" s="228" t="e">
        <f t="shared" si="84"/>
        <v>#REF!</v>
      </c>
      <c r="BJ126" s="228" t="e">
        <f t="shared" si="85"/>
        <v>#REF!</v>
      </c>
      <c r="BK126" s="228" t="e">
        <f t="shared" si="86"/>
        <v>#REF!</v>
      </c>
      <c r="BL126" s="228" t="e">
        <f t="shared" si="87"/>
        <v>#REF!</v>
      </c>
      <c r="BM126" s="228" t="e">
        <f t="shared" si="88"/>
        <v>#REF!</v>
      </c>
      <c r="BN126" s="228" t="e">
        <f t="shared" si="89"/>
        <v>#REF!</v>
      </c>
      <c r="BO126" s="228" t="e">
        <f t="shared" si="90"/>
        <v>#REF!</v>
      </c>
      <c r="BP126" s="228" t="e">
        <f t="shared" si="91"/>
        <v>#REF!</v>
      </c>
      <c r="BQ126" s="228" t="e">
        <f t="shared" si="92"/>
        <v>#REF!</v>
      </c>
      <c r="BR126" s="228" t="e">
        <f t="shared" si="93"/>
        <v>#REF!</v>
      </c>
      <c r="BS126" s="228" t="e">
        <f t="shared" si="94"/>
        <v>#REF!</v>
      </c>
      <c r="BT126" s="228" t="e">
        <f t="shared" si="95"/>
        <v>#REF!</v>
      </c>
      <c r="BU126" s="228" t="e">
        <f t="shared" si="96"/>
        <v>#REF!</v>
      </c>
      <c r="BV126" s="228" t="e">
        <f t="shared" si="97"/>
        <v>#REF!</v>
      </c>
      <c r="BW126" s="228" t="e">
        <f t="shared" si="98"/>
        <v>#REF!</v>
      </c>
    </row>
    <row r="127" spans="1:75">
      <c r="A127" s="224">
        <v>17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77"/>
        <v>#REF!</v>
      </c>
      <c r="BA127" s="228" t="e">
        <f t="shared" si="99"/>
        <v>#REF!</v>
      </c>
      <c r="BB127" s="228" t="e">
        <f t="shared" si="100"/>
        <v>#REF!</v>
      </c>
      <c r="BC127" s="228" t="e">
        <f t="shared" si="78"/>
        <v>#REF!</v>
      </c>
      <c r="BD127" s="228" t="e">
        <f t="shared" si="79"/>
        <v>#REF!</v>
      </c>
      <c r="BE127" s="228" t="e">
        <f t="shared" si="80"/>
        <v>#REF!</v>
      </c>
      <c r="BF127" s="228" t="e">
        <f t="shared" si="81"/>
        <v>#REF!</v>
      </c>
      <c r="BG127" s="228" t="e">
        <f t="shared" si="82"/>
        <v>#REF!</v>
      </c>
      <c r="BH127" s="228" t="e">
        <f t="shared" si="83"/>
        <v>#REF!</v>
      </c>
      <c r="BI127" s="228" t="e">
        <f t="shared" si="84"/>
        <v>#REF!</v>
      </c>
      <c r="BJ127" s="228" t="e">
        <f t="shared" si="85"/>
        <v>#REF!</v>
      </c>
      <c r="BK127" s="228" t="e">
        <f t="shared" si="86"/>
        <v>#REF!</v>
      </c>
      <c r="BL127" s="228" t="e">
        <f t="shared" si="87"/>
        <v>#REF!</v>
      </c>
      <c r="BM127" s="228" t="e">
        <f t="shared" si="88"/>
        <v>#REF!</v>
      </c>
      <c r="BN127" s="228" t="e">
        <f t="shared" si="89"/>
        <v>#REF!</v>
      </c>
      <c r="BO127" s="228" t="e">
        <f t="shared" si="90"/>
        <v>#REF!</v>
      </c>
      <c r="BP127" s="228" t="e">
        <f t="shared" si="91"/>
        <v>#REF!</v>
      </c>
      <c r="BQ127" s="228" t="e">
        <f t="shared" si="92"/>
        <v>#REF!</v>
      </c>
      <c r="BR127" s="228" t="e">
        <f t="shared" si="93"/>
        <v>#REF!</v>
      </c>
      <c r="BS127" s="228" t="e">
        <f t="shared" si="94"/>
        <v>#REF!</v>
      </c>
      <c r="BT127" s="228" t="e">
        <f t="shared" si="95"/>
        <v>#REF!</v>
      </c>
      <c r="BU127" s="228" t="e">
        <f t="shared" si="96"/>
        <v>#REF!</v>
      </c>
      <c r="BV127" s="228" t="e">
        <f t="shared" si="97"/>
        <v>#REF!</v>
      </c>
      <c r="BW127" s="228" t="e">
        <f t="shared" si="98"/>
        <v>#REF!</v>
      </c>
    </row>
    <row r="128" spans="1:75">
      <c r="A128" s="224">
        <v>18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77"/>
        <v>#REF!</v>
      </c>
      <c r="BA128" s="228" t="e">
        <f t="shared" si="99"/>
        <v>#REF!</v>
      </c>
      <c r="BB128" s="228" t="e">
        <f t="shared" si="100"/>
        <v>#REF!</v>
      </c>
      <c r="BC128" s="228" t="e">
        <f t="shared" si="78"/>
        <v>#REF!</v>
      </c>
      <c r="BD128" s="228" t="e">
        <f t="shared" si="79"/>
        <v>#REF!</v>
      </c>
      <c r="BE128" s="228" t="e">
        <f t="shared" si="80"/>
        <v>#REF!</v>
      </c>
      <c r="BF128" s="228" t="e">
        <f t="shared" si="81"/>
        <v>#REF!</v>
      </c>
      <c r="BG128" s="228" t="e">
        <f t="shared" si="82"/>
        <v>#REF!</v>
      </c>
      <c r="BH128" s="228" t="e">
        <f t="shared" si="83"/>
        <v>#REF!</v>
      </c>
      <c r="BI128" s="228" t="e">
        <f t="shared" si="84"/>
        <v>#REF!</v>
      </c>
      <c r="BJ128" s="228" t="e">
        <f t="shared" si="85"/>
        <v>#REF!</v>
      </c>
      <c r="BK128" s="228" t="e">
        <f t="shared" si="86"/>
        <v>#REF!</v>
      </c>
      <c r="BL128" s="228" t="e">
        <f t="shared" si="87"/>
        <v>#REF!</v>
      </c>
      <c r="BM128" s="228" t="e">
        <f t="shared" si="88"/>
        <v>#REF!</v>
      </c>
      <c r="BN128" s="228" t="e">
        <f t="shared" si="89"/>
        <v>#REF!</v>
      </c>
      <c r="BO128" s="228" t="e">
        <f t="shared" si="90"/>
        <v>#REF!</v>
      </c>
      <c r="BP128" s="228" t="e">
        <f t="shared" si="91"/>
        <v>#REF!</v>
      </c>
      <c r="BQ128" s="228" t="e">
        <f t="shared" si="92"/>
        <v>#REF!</v>
      </c>
      <c r="BR128" s="228" t="e">
        <f t="shared" si="93"/>
        <v>#REF!</v>
      </c>
      <c r="BS128" s="228" t="e">
        <f t="shared" si="94"/>
        <v>#REF!</v>
      </c>
      <c r="BT128" s="228" t="e">
        <f t="shared" si="95"/>
        <v>#REF!</v>
      </c>
      <c r="BU128" s="228" t="e">
        <f t="shared" si="96"/>
        <v>#REF!</v>
      </c>
      <c r="BV128" s="228" t="e">
        <f t="shared" si="97"/>
        <v>#REF!</v>
      </c>
      <c r="BW128" s="228" t="e">
        <f t="shared" si="98"/>
        <v>#REF!</v>
      </c>
    </row>
    <row r="129" spans="1:75">
      <c r="A129" s="224">
        <v>19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77"/>
        <v>#REF!</v>
      </c>
      <c r="BA129" s="228" t="e">
        <f t="shared" si="99"/>
        <v>#REF!</v>
      </c>
      <c r="BB129" s="228" t="e">
        <f t="shared" si="100"/>
        <v>#REF!</v>
      </c>
      <c r="BC129" s="228" t="e">
        <f t="shared" si="78"/>
        <v>#REF!</v>
      </c>
      <c r="BD129" s="228" t="e">
        <f t="shared" si="79"/>
        <v>#REF!</v>
      </c>
      <c r="BE129" s="228" t="e">
        <f t="shared" si="80"/>
        <v>#REF!</v>
      </c>
      <c r="BF129" s="228" t="e">
        <f t="shared" si="81"/>
        <v>#REF!</v>
      </c>
      <c r="BG129" s="228" t="e">
        <f t="shared" si="82"/>
        <v>#REF!</v>
      </c>
      <c r="BH129" s="228" t="e">
        <f t="shared" si="83"/>
        <v>#REF!</v>
      </c>
      <c r="BI129" s="228" t="e">
        <f t="shared" si="84"/>
        <v>#REF!</v>
      </c>
      <c r="BJ129" s="228" t="e">
        <f t="shared" si="85"/>
        <v>#REF!</v>
      </c>
      <c r="BK129" s="228" t="e">
        <f t="shared" si="86"/>
        <v>#REF!</v>
      </c>
      <c r="BL129" s="228" t="e">
        <f t="shared" si="87"/>
        <v>#REF!</v>
      </c>
      <c r="BM129" s="228" t="e">
        <f t="shared" si="88"/>
        <v>#REF!</v>
      </c>
      <c r="BN129" s="228" t="e">
        <f t="shared" si="89"/>
        <v>#REF!</v>
      </c>
      <c r="BO129" s="228" t="e">
        <f t="shared" si="90"/>
        <v>#REF!</v>
      </c>
      <c r="BP129" s="228" t="e">
        <f t="shared" si="91"/>
        <v>#REF!</v>
      </c>
      <c r="BQ129" s="228" t="e">
        <f t="shared" si="92"/>
        <v>#REF!</v>
      </c>
      <c r="BR129" s="228" t="e">
        <f t="shared" si="93"/>
        <v>#REF!</v>
      </c>
      <c r="BS129" s="228" t="e">
        <f t="shared" si="94"/>
        <v>#REF!</v>
      </c>
      <c r="BT129" s="228" t="e">
        <f t="shared" si="95"/>
        <v>#REF!</v>
      </c>
      <c r="BU129" s="228" t="e">
        <f t="shared" si="96"/>
        <v>#REF!</v>
      </c>
      <c r="BV129" s="228" t="e">
        <f t="shared" si="97"/>
        <v>#REF!</v>
      </c>
      <c r="BW129" s="228" t="e">
        <f t="shared" si="98"/>
        <v>#REF!</v>
      </c>
    </row>
    <row r="130" spans="1:75">
      <c r="A130" s="224">
        <v>20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77"/>
        <v>#REF!</v>
      </c>
      <c r="BA130" s="228" t="e">
        <f t="shared" si="99"/>
        <v>#REF!</v>
      </c>
      <c r="BB130" s="228" t="e">
        <f t="shared" si="100"/>
        <v>#REF!</v>
      </c>
      <c r="BC130" s="228" t="e">
        <f t="shared" si="78"/>
        <v>#REF!</v>
      </c>
      <c r="BD130" s="228" t="e">
        <f t="shared" si="79"/>
        <v>#REF!</v>
      </c>
      <c r="BE130" s="228" t="e">
        <f t="shared" si="80"/>
        <v>#REF!</v>
      </c>
      <c r="BF130" s="228" t="e">
        <f t="shared" si="81"/>
        <v>#REF!</v>
      </c>
      <c r="BG130" s="228" t="e">
        <f t="shared" si="82"/>
        <v>#REF!</v>
      </c>
      <c r="BH130" s="228" t="e">
        <f t="shared" si="83"/>
        <v>#REF!</v>
      </c>
      <c r="BI130" s="228" t="e">
        <f t="shared" si="84"/>
        <v>#REF!</v>
      </c>
      <c r="BJ130" s="228" t="e">
        <f t="shared" si="85"/>
        <v>#REF!</v>
      </c>
      <c r="BK130" s="228" t="e">
        <f t="shared" si="86"/>
        <v>#REF!</v>
      </c>
      <c r="BL130" s="228" t="e">
        <f t="shared" si="87"/>
        <v>#REF!</v>
      </c>
      <c r="BM130" s="228" t="e">
        <f t="shared" si="88"/>
        <v>#REF!</v>
      </c>
      <c r="BN130" s="228" t="e">
        <f t="shared" si="89"/>
        <v>#REF!</v>
      </c>
      <c r="BO130" s="228" t="e">
        <f t="shared" si="90"/>
        <v>#REF!</v>
      </c>
      <c r="BP130" s="228" t="e">
        <f t="shared" si="91"/>
        <v>#REF!</v>
      </c>
      <c r="BQ130" s="228" t="e">
        <f t="shared" si="92"/>
        <v>#REF!</v>
      </c>
      <c r="BR130" s="228" t="e">
        <f t="shared" si="93"/>
        <v>#REF!</v>
      </c>
      <c r="BS130" s="228" t="e">
        <f t="shared" si="94"/>
        <v>#REF!</v>
      </c>
      <c r="BT130" s="228" t="e">
        <f t="shared" si="95"/>
        <v>#REF!</v>
      </c>
      <c r="BU130" s="228" t="e">
        <f t="shared" si="96"/>
        <v>#REF!</v>
      </c>
      <c r="BV130" s="228" t="e">
        <f t="shared" si="97"/>
        <v>#REF!</v>
      </c>
      <c r="BW130" s="228" t="e">
        <f t="shared" si="98"/>
        <v>#REF!</v>
      </c>
    </row>
    <row r="131" spans="1:75">
      <c r="A131" s="224">
        <v>21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77"/>
        <v>#REF!</v>
      </c>
      <c r="BA131" s="228" t="e">
        <f t="shared" si="99"/>
        <v>#REF!</v>
      </c>
      <c r="BB131" s="228" t="e">
        <f t="shared" si="100"/>
        <v>#REF!</v>
      </c>
      <c r="BC131" s="228" t="e">
        <f t="shared" si="78"/>
        <v>#REF!</v>
      </c>
      <c r="BD131" s="228" t="e">
        <f t="shared" si="79"/>
        <v>#REF!</v>
      </c>
      <c r="BE131" s="228" t="e">
        <f t="shared" si="80"/>
        <v>#REF!</v>
      </c>
      <c r="BF131" s="228" t="e">
        <f t="shared" si="81"/>
        <v>#REF!</v>
      </c>
      <c r="BG131" s="228" t="e">
        <f t="shared" si="82"/>
        <v>#REF!</v>
      </c>
      <c r="BH131" s="228" t="e">
        <f t="shared" si="83"/>
        <v>#REF!</v>
      </c>
      <c r="BI131" s="228" t="e">
        <f t="shared" si="84"/>
        <v>#REF!</v>
      </c>
      <c r="BJ131" s="228" t="e">
        <f t="shared" si="85"/>
        <v>#REF!</v>
      </c>
      <c r="BK131" s="228" t="e">
        <f t="shared" si="86"/>
        <v>#REF!</v>
      </c>
      <c r="BL131" s="228" t="e">
        <f t="shared" si="87"/>
        <v>#REF!</v>
      </c>
      <c r="BM131" s="228" t="e">
        <f t="shared" si="88"/>
        <v>#REF!</v>
      </c>
      <c r="BN131" s="228" t="e">
        <f t="shared" si="89"/>
        <v>#REF!</v>
      </c>
      <c r="BO131" s="228" t="e">
        <f t="shared" si="90"/>
        <v>#REF!</v>
      </c>
      <c r="BP131" s="228" t="e">
        <f t="shared" si="91"/>
        <v>#REF!</v>
      </c>
      <c r="BQ131" s="228" t="e">
        <f t="shared" si="92"/>
        <v>#REF!</v>
      </c>
      <c r="BR131" s="228" t="e">
        <f t="shared" si="93"/>
        <v>#REF!</v>
      </c>
      <c r="BS131" s="228" t="e">
        <f t="shared" si="94"/>
        <v>#REF!</v>
      </c>
      <c r="BT131" s="228" t="e">
        <f t="shared" si="95"/>
        <v>#REF!</v>
      </c>
      <c r="BU131" s="228" t="e">
        <f t="shared" si="96"/>
        <v>#REF!</v>
      </c>
      <c r="BV131" s="228" t="e">
        <f t="shared" si="97"/>
        <v>#REF!</v>
      </c>
      <c r="BW131" s="228" t="e">
        <f t="shared" si="98"/>
        <v>#REF!</v>
      </c>
    </row>
    <row r="132" spans="1:75">
      <c r="A132" s="224">
        <v>22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77"/>
        <v>#REF!</v>
      </c>
      <c r="BA132" s="228" t="e">
        <f t="shared" si="99"/>
        <v>#REF!</v>
      </c>
      <c r="BB132" s="228" t="e">
        <f t="shared" si="100"/>
        <v>#REF!</v>
      </c>
      <c r="BC132" s="228" t="e">
        <f t="shared" si="78"/>
        <v>#REF!</v>
      </c>
      <c r="BD132" s="228" t="e">
        <f t="shared" si="79"/>
        <v>#REF!</v>
      </c>
      <c r="BE132" s="228" t="e">
        <f t="shared" si="80"/>
        <v>#REF!</v>
      </c>
      <c r="BF132" s="228" t="e">
        <f t="shared" si="81"/>
        <v>#REF!</v>
      </c>
      <c r="BG132" s="228" t="e">
        <f t="shared" si="82"/>
        <v>#REF!</v>
      </c>
      <c r="BH132" s="228" t="e">
        <f t="shared" si="83"/>
        <v>#REF!</v>
      </c>
      <c r="BI132" s="228" t="e">
        <f t="shared" si="84"/>
        <v>#REF!</v>
      </c>
      <c r="BJ132" s="228" t="e">
        <f t="shared" si="85"/>
        <v>#REF!</v>
      </c>
      <c r="BK132" s="228" t="e">
        <f t="shared" si="86"/>
        <v>#REF!</v>
      </c>
      <c r="BL132" s="228" t="e">
        <f t="shared" si="87"/>
        <v>#REF!</v>
      </c>
      <c r="BM132" s="228" t="e">
        <f t="shared" si="88"/>
        <v>#REF!</v>
      </c>
      <c r="BN132" s="228" t="e">
        <f t="shared" si="89"/>
        <v>#REF!</v>
      </c>
      <c r="BO132" s="228" t="e">
        <f t="shared" si="90"/>
        <v>#REF!</v>
      </c>
      <c r="BP132" s="228" t="e">
        <f t="shared" si="91"/>
        <v>#REF!</v>
      </c>
      <c r="BQ132" s="228" t="e">
        <f t="shared" si="92"/>
        <v>#REF!</v>
      </c>
      <c r="BR132" s="228" t="e">
        <f t="shared" si="93"/>
        <v>#REF!</v>
      </c>
      <c r="BS132" s="228" t="e">
        <f t="shared" si="94"/>
        <v>#REF!</v>
      </c>
      <c r="BT132" s="228" t="e">
        <f t="shared" si="95"/>
        <v>#REF!</v>
      </c>
      <c r="BU132" s="228" t="e">
        <f t="shared" si="96"/>
        <v>#REF!</v>
      </c>
      <c r="BV132" s="228" t="e">
        <f t="shared" si="97"/>
        <v>#REF!</v>
      </c>
      <c r="BW132" s="228" t="e">
        <f t="shared" si="98"/>
        <v>#REF!</v>
      </c>
    </row>
    <row r="133" spans="1:75">
      <c r="A133" s="224">
        <v>23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77"/>
        <v>#REF!</v>
      </c>
      <c r="BA133" s="228" t="e">
        <f t="shared" si="99"/>
        <v>#REF!</v>
      </c>
      <c r="BB133" s="228" t="e">
        <f t="shared" si="100"/>
        <v>#REF!</v>
      </c>
      <c r="BC133" s="228" t="e">
        <f t="shared" si="78"/>
        <v>#REF!</v>
      </c>
      <c r="BD133" s="228" t="e">
        <f t="shared" si="79"/>
        <v>#REF!</v>
      </c>
      <c r="BE133" s="228" t="e">
        <f t="shared" si="80"/>
        <v>#REF!</v>
      </c>
      <c r="BF133" s="228" t="e">
        <f t="shared" si="81"/>
        <v>#REF!</v>
      </c>
      <c r="BG133" s="228" t="e">
        <f t="shared" si="82"/>
        <v>#REF!</v>
      </c>
      <c r="BH133" s="228" t="e">
        <f t="shared" si="83"/>
        <v>#REF!</v>
      </c>
      <c r="BI133" s="228" t="e">
        <f t="shared" si="84"/>
        <v>#REF!</v>
      </c>
      <c r="BJ133" s="228" t="e">
        <f t="shared" si="85"/>
        <v>#REF!</v>
      </c>
      <c r="BK133" s="228" t="e">
        <f t="shared" si="86"/>
        <v>#REF!</v>
      </c>
      <c r="BL133" s="228" t="e">
        <f t="shared" si="87"/>
        <v>#REF!</v>
      </c>
      <c r="BM133" s="228" t="e">
        <f t="shared" si="88"/>
        <v>#REF!</v>
      </c>
      <c r="BN133" s="228" t="e">
        <f t="shared" si="89"/>
        <v>#REF!</v>
      </c>
      <c r="BO133" s="228" t="e">
        <f t="shared" si="90"/>
        <v>#REF!</v>
      </c>
      <c r="BP133" s="228" t="e">
        <f t="shared" si="91"/>
        <v>#REF!</v>
      </c>
      <c r="BQ133" s="228" t="e">
        <f t="shared" si="92"/>
        <v>#REF!</v>
      </c>
      <c r="BR133" s="228" t="e">
        <f t="shared" si="93"/>
        <v>#REF!</v>
      </c>
      <c r="BS133" s="228" t="e">
        <f t="shared" si="94"/>
        <v>#REF!</v>
      </c>
      <c r="BT133" s="228" t="e">
        <f t="shared" si="95"/>
        <v>#REF!</v>
      </c>
      <c r="BU133" s="228" t="e">
        <f t="shared" si="96"/>
        <v>#REF!</v>
      </c>
      <c r="BV133" s="228" t="e">
        <f t="shared" si="97"/>
        <v>#REF!</v>
      </c>
      <c r="BW133" s="228" t="e">
        <f t="shared" si="98"/>
        <v>#REF!</v>
      </c>
    </row>
    <row r="134" spans="1:75">
      <c r="A134" s="224">
        <v>24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77"/>
        <v>#REF!</v>
      </c>
      <c r="BA134" s="228" t="e">
        <f t="shared" si="99"/>
        <v>#REF!</v>
      </c>
      <c r="BB134" s="228" t="e">
        <f t="shared" si="100"/>
        <v>#REF!</v>
      </c>
      <c r="BC134" s="228" t="e">
        <f t="shared" si="78"/>
        <v>#REF!</v>
      </c>
      <c r="BD134" s="228" t="e">
        <f t="shared" si="79"/>
        <v>#REF!</v>
      </c>
      <c r="BE134" s="228" t="e">
        <f t="shared" si="80"/>
        <v>#REF!</v>
      </c>
      <c r="BF134" s="228" t="e">
        <f t="shared" si="81"/>
        <v>#REF!</v>
      </c>
      <c r="BG134" s="228" t="e">
        <f t="shared" si="82"/>
        <v>#REF!</v>
      </c>
      <c r="BH134" s="228" t="e">
        <f t="shared" si="83"/>
        <v>#REF!</v>
      </c>
      <c r="BI134" s="228" t="e">
        <f t="shared" si="84"/>
        <v>#REF!</v>
      </c>
      <c r="BJ134" s="228" t="e">
        <f t="shared" si="85"/>
        <v>#REF!</v>
      </c>
      <c r="BK134" s="228" t="e">
        <f t="shared" si="86"/>
        <v>#REF!</v>
      </c>
      <c r="BL134" s="228" t="e">
        <f t="shared" si="87"/>
        <v>#REF!</v>
      </c>
      <c r="BM134" s="228" t="e">
        <f t="shared" si="88"/>
        <v>#REF!</v>
      </c>
      <c r="BN134" s="228" t="e">
        <f t="shared" si="89"/>
        <v>#REF!</v>
      </c>
      <c r="BO134" s="228" t="e">
        <f t="shared" si="90"/>
        <v>#REF!</v>
      </c>
      <c r="BP134" s="228" t="e">
        <f t="shared" si="91"/>
        <v>#REF!</v>
      </c>
      <c r="BQ134" s="228" t="e">
        <f t="shared" si="92"/>
        <v>#REF!</v>
      </c>
      <c r="BR134" s="228" t="e">
        <f t="shared" si="93"/>
        <v>#REF!</v>
      </c>
      <c r="BS134" s="228" t="e">
        <f t="shared" si="94"/>
        <v>#REF!</v>
      </c>
      <c r="BT134" s="228" t="e">
        <f t="shared" si="95"/>
        <v>#REF!</v>
      </c>
      <c r="BU134" s="228" t="e">
        <f t="shared" si="96"/>
        <v>#REF!</v>
      </c>
      <c r="BV134" s="228" t="e">
        <f t="shared" si="97"/>
        <v>#REF!</v>
      </c>
      <c r="BW134" s="228" t="e">
        <f t="shared" si="98"/>
        <v>#REF!</v>
      </c>
    </row>
    <row r="135" spans="1:75">
      <c r="A135" s="224">
        <v>25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77"/>
        <v>#REF!</v>
      </c>
      <c r="BA135" s="228" t="e">
        <f t="shared" si="99"/>
        <v>#REF!</v>
      </c>
      <c r="BB135" s="228" t="e">
        <f t="shared" si="100"/>
        <v>#REF!</v>
      </c>
      <c r="BC135" s="228" t="e">
        <f t="shared" si="78"/>
        <v>#REF!</v>
      </c>
      <c r="BD135" s="228" t="e">
        <f t="shared" si="79"/>
        <v>#REF!</v>
      </c>
      <c r="BE135" s="228" t="e">
        <f t="shared" si="80"/>
        <v>#REF!</v>
      </c>
      <c r="BF135" s="228" t="e">
        <f t="shared" si="81"/>
        <v>#REF!</v>
      </c>
      <c r="BG135" s="228" t="e">
        <f t="shared" si="82"/>
        <v>#REF!</v>
      </c>
      <c r="BH135" s="228" t="e">
        <f t="shared" si="83"/>
        <v>#REF!</v>
      </c>
      <c r="BI135" s="228" t="e">
        <f t="shared" si="84"/>
        <v>#REF!</v>
      </c>
      <c r="BJ135" s="228" t="e">
        <f t="shared" si="85"/>
        <v>#REF!</v>
      </c>
      <c r="BK135" s="228" t="e">
        <f t="shared" si="86"/>
        <v>#REF!</v>
      </c>
      <c r="BL135" s="228" t="e">
        <f t="shared" si="87"/>
        <v>#REF!</v>
      </c>
      <c r="BM135" s="228" t="e">
        <f t="shared" si="88"/>
        <v>#REF!</v>
      </c>
      <c r="BN135" s="228" t="e">
        <f t="shared" si="89"/>
        <v>#REF!</v>
      </c>
      <c r="BO135" s="228" t="e">
        <f t="shared" si="90"/>
        <v>#REF!</v>
      </c>
      <c r="BP135" s="228" t="e">
        <f t="shared" si="91"/>
        <v>#REF!</v>
      </c>
      <c r="BQ135" s="228" t="e">
        <f t="shared" si="92"/>
        <v>#REF!</v>
      </c>
      <c r="BR135" s="228" t="e">
        <f t="shared" si="93"/>
        <v>#REF!</v>
      </c>
      <c r="BS135" s="228" t="e">
        <f t="shared" si="94"/>
        <v>#REF!</v>
      </c>
      <c r="BT135" s="228" t="e">
        <f t="shared" si="95"/>
        <v>#REF!</v>
      </c>
      <c r="BU135" s="228" t="e">
        <f t="shared" si="96"/>
        <v>#REF!</v>
      </c>
      <c r="BV135" s="228" t="e">
        <f t="shared" si="97"/>
        <v>#REF!</v>
      </c>
      <c r="BW135" s="228" t="e">
        <f t="shared" si="98"/>
        <v>#REF!</v>
      </c>
    </row>
    <row r="136" spans="1:75">
      <c r="A136" s="224">
        <v>26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77"/>
        <v>#REF!</v>
      </c>
      <c r="BA136" s="228" t="e">
        <f t="shared" si="99"/>
        <v>#REF!</v>
      </c>
      <c r="BB136" s="228" t="e">
        <f t="shared" si="100"/>
        <v>#REF!</v>
      </c>
      <c r="BC136" s="228" t="e">
        <f t="shared" si="78"/>
        <v>#REF!</v>
      </c>
      <c r="BD136" s="228" t="e">
        <f t="shared" si="79"/>
        <v>#REF!</v>
      </c>
      <c r="BE136" s="228" t="e">
        <f t="shared" si="80"/>
        <v>#REF!</v>
      </c>
      <c r="BF136" s="228" t="e">
        <f t="shared" si="81"/>
        <v>#REF!</v>
      </c>
      <c r="BG136" s="228" t="e">
        <f t="shared" si="82"/>
        <v>#REF!</v>
      </c>
      <c r="BH136" s="228" t="e">
        <f t="shared" si="83"/>
        <v>#REF!</v>
      </c>
      <c r="BI136" s="228" t="e">
        <f t="shared" si="84"/>
        <v>#REF!</v>
      </c>
      <c r="BJ136" s="228" t="e">
        <f t="shared" si="85"/>
        <v>#REF!</v>
      </c>
      <c r="BK136" s="228" t="e">
        <f t="shared" si="86"/>
        <v>#REF!</v>
      </c>
      <c r="BL136" s="228" t="e">
        <f t="shared" si="87"/>
        <v>#REF!</v>
      </c>
      <c r="BM136" s="228" t="e">
        <f t="shared" si="88"/>
        <v>#REF!</v>
      </c>
      <c r="BN136" s="228" t="e">
        <f t="shared" si="89"/>
        <v>#REF!</v>
      </c>
      <c r="BO136" s="228" t="e">
        <f t="shared" si="90"/>
        <v>#REF!</v>
      </c>
      <c r="BP136" s="228" t="e">
        <f t="shared" si="91"/>
        <v>#REF!</v>
      </c>
      <c r="BQ136" s="228" t="e">
        <f t="shared" si="92"/>
        <v>#REF!</v>
      </c>
      <c r="BR136" s="228" t="e">
        <f t="shared" si="93"/>
        <v>#REF!</v>
      </c>
      <c r="BS136" s="228" t="e">
        <f t="shared" si="94"/>
        <v>#REF!</v>
      </c>
      <c r="BT136" s="228" t="e">
        <f t="shared" si="95"/>
        <v>#REF!</v>
      </c>
      <c r="BU136" s="228" t="e">
        <f t="shared" si="96"/>
        <v>#REF!</v>
      </c>
      <c r="BV136" s="228" t="e">
        <f t="shared" si="97"/>
        <v>#REF!</v>
      </c>
      <c r="BW136" s="228" t="e">
        <f t="shared" si="98"/>
        <v>#REF!</v>
      </c>
    </row>
    <row r="137" spans="1:75">
      <c r="A137" s="224">
        <v>27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77"/>
        <v>#REF!</v>
      </c>
      <c r="BA137" s="228" t="e">
        <f t="shared" si="99"/>
        <v>#REF!</v>
      </c>
      <c r="BB137" s="228" t="e">
        <f t="shared" si="100"/>
        <v>#REF!</v>
      </c>
      <c r="BC137" s="228" t="e">
        <f t="shared" si="78"/>
        <v>#REF!</v>
      </c>
      <c r="BD137" s="228" t="e">
        <f t="shared" si="79"/>
        <v>#REF!</v>
      </c>
      <c r="BE137" s="228" t="e">
        <f t="shared" si="80"/>
        <v>#REF!</v>
      </c>
      <c r="BF137" s="228" t="e">
        <f t="shared" si="81"/>
        <v>#REF!</v>
      </c>
      <c r="BG137" s="228" t="e">
        <f t="shared" si="82"/>
        <v>#REF!</v>
      </c>
      <c r="BH137" s="228" t="e">
        <f t="shared" si="83"/>
        <v>#REF!</v>
      </c>
      <c r="BI137" s="228" t="e">
        <f t="shared" si="84"/>
        <v>#REF!</v>
      </c>
      <c r="BJ137" s="228" t="e">
        <f t="shared" si="85"/>
        <v>#REF!</v>
      </c>
      <c r="BK137" s="228" t="e">
        <f t="shared" si="86"/>
        <v>#REF!</v>
      </c>
      <c r="BL137" s="228" t="e">
        <f t="shared" si="87"/>
        <v>#REF!</v>
      </c>
      <c r="BM137" s="228" t="e">
        <f t="shared" si="88"/>
        <v>#REF!</v>
      </c>
      <c r="BN137" s="228" t="e">
        <f t="shared" si="89"/>
        <v>#REF!</v>
      </c>
      <c r="BO137" s="228" t="e">
        <f t="shared" si="90"/>
        <v>#REF!</v>
      </c>
      <c r="BP137" s="228" t="e">
        <f t="shared" si="91"/>
        <v>#REF!</v>
      </c>
      <c r="BQ137" s="228" t="e">
        <f t="shared" si="92"/>
        <v>#REF!</v>
      </c>
      <c r="BR137" s="228" t="e">
        <f t="shared" si="93"/>
        <v>#REF!</v>
      </c>
      <c r="BS137" s="228" t="e">
        <f t="shared" si="94"/>
        <v>#REF!</v>
      </c>
      <c r="BT137" s="228" t="e">
        <f t="shared" si="95"/>
        <v>#REF!</v>
      </c>
      <c r="BU137" s="228" t="e">
        <f t="shared" si="96"/>
        <v>#REF!</v>
      </c>
      <c r="BV137" s="228" t="e">
        <f t="shared" si="97"/>
        <v>#REF!</v>
      </c>
      <c r="BW137" s="228" t="e">
        <f t="shared" si="98"/>
        <v>#REF!</v>
      </c>
    </row>
    <row r="138" spans="1:75">
      <c r="A138" s="224">
        <v>28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77"/>
        <v>#REF!</v>
      </c>
      <c r="BA138" s="228" t="e">
        <f t="shared" si="99"/>
        <v>#REF!</v>
      </c>
      <c r="BB138" s="228" t="e">
        <f t="shared" si="100"/>
        <v>#REF!</v>
      </c>
      <c r="BC138" s="228" t="e">
        <f t="shared" si="78"/>
        <v>#REF!</v>
      </c>
      <c r="BD138" s="228" t="e">
        <f t="shared" si="79"/>
        <v>#REF!</v>
      </c>
      <c r="BE138" s="228" t="e">
        <f t="shared" si="80"/>
        <v>#REF!</v>
      </c>
      <c r="BF138" s="228" t="e">
        <f t="shared" si="81"/>
        <v>#REF!</v>
      </c>
      <c r="BG138" s="228" t="e">
        <f t="shared" si="82"/>
        <v>#REF!</v>
      </c>
      <c r="BH138" s="228" t="e">
        <f t="shared" si="83"/>
        <v>#REF!</v>
      </c>
      <c r="BI138" s="228" t="e">
        <f t="shared" si="84"/>
        <v>#REF!</v>
      </c>
      <c r="BJ138" s="228" t="e">
        <f t="shared" si="85"/>
        <v>#REF!</v>
      </c>
      <c r="BK138" s="228" t="e">
        <f t="shared" si="86"/>
        <v>#REF!</v>
      </c>
      <c r="BL138" s="228" t="e">
        <f t="shared" si="87"/>
        <v>#REF!</v>
      </c>
      <c r="BM138" s="228" t="e">
        <f t="shared" si="88"/>
        <v>#REF!</v>
      </c>
      <c r="BN138" s="228" t="e">
        <f t="shared" si="89"/>
        <v>#REF!</v>
      </c>
      <c r="BO138" s="228" t="e">
        <f t="shared" si="90"/>
        <v>#REF!</v>
      </c>
      <c r="BP138" s="228" t="e">
        <f t="shared" si="91"/>
        <v>#REF!</v>
      </c>
      <c r="BQ138" s="228" t="e">
        <f t="shared" si="92"/>
        <v>#REF!</v>
      </c>
      <c r="BR138" s="228" t="e">
        <f t="shared" si="93"/>
        <v>#REF!</v>
      </c>
      <c r="BS138" s="228" t="e">
        <f t="shared" si="94"/>
        <v>#REF!</v>
      </c>
      <c r="BT138" s="228" t="e">
        <f t="shared" si="95"/>
        <v>#REF!</v>
      </c>
      <c r="BU138" s="228" t="e">
        <f t="shared" si="96"/>
        <v>#REF!</v>
      </c>
      <c r="BV138" s="228" t="e">
        <f t="shared" si="97"/>
        <v>#REF!</v>
      </c>
      <c r="BW138" s="228" t="e">
        <f t="shared" si="98"/>
        <v>#REF!</v>
      </c>
    </row>
    <row r="139" spans="1:75">
      <c r="A139" s="224">
        <v>29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77"/>
        <v>#REF!</v>
      </c>
      <c r="BA139" s="228" t="e">
        <f t="shared" si="99"/>
        <v>#REF!</v>
      </c>
      <c r="BB139" s="228" t="e">
        <f t="shared" si="100"/>
        <v>#REF!</v>
      </c>
      <c r="BC139" s="228" t="e">
        <f t="shared" si="78"/>
        <v>#REF!</v>
      </c>
      <c r="BD139" s="228" t="e">
        <f t="shared" si="79"/>
        <v>#REF!</v>
      </c>
      <c r="BE139" s="228" t="e">
        <f t="shared" si="80"/>
        <v>#REF!</v>
      </c>
      <c r="BF139" s="228" t="e">
        <f t="shared" si="81"/>
        <v>#REF!</v>
      </c>
      <c r="BG139" s="228" t="e">
        <f t="shared" si="82"/>
        <v>#REF!</v>
      </c>
      <c r="BH139" s="228" t="e">
        <f t="shared" si="83"/>
        <v>#REF!</v>
      </c>
      <c r="BI139" s="228" t="e">
        <f t="shared" si="84"/>
        <v>#REF!</v>
      </c>
      <c r="BJ139" s="228" t="e">
        <f t="shared" si="85"/>
        <v>#REF!</v>
      </c>
      <c r="BK139" s="228" t="e">
        <f t="shared" si="86"/>
        <v>#REF!</v>
      </c>
      <c r="BL139" s="228" t="e">
        <f t="shared" si="87"/>
        <v>#REF!</v>
      </c>
      <c r="BM139" s="228" t="e">
        <f t="shared" si="88"/>
        <v>#REF!</v>
      </c>
      <c r="BN139" s="228" t="e">
        <f t="shared" si="89"/>
        <v>#REF!</v>
      </c>
      <c r="BO139" s="228" t="e">
        <f t="shared" si="90"/>
        <v>#REF!</v>
      </c>
      <c r="BP139" s="228" t="e">
        <f t="shared" si="91"/>
        <v>#REF!</v>
      </c>
      <c r="BQ139" s="228" t="e">
        <f t="shared" si="92"/>
        <v>#REF!</v>
      </c>
      <c r="BR139" s="228" t="e">
        <f t="shared" si="93"/>
        <v>#REF!</v>
      </c>
      <c r="BS139" s="228" t="e">
        <f t="shared" si="94"/>
        <v>#REF!</v>
      </c>
      <c r="BT139" s="228" t="e">
        <f t="shared" si="95"/>
        <v>#REF!</v>
      </c>
      <c r="BU139" s="228" t="e">
        <f t="shared" si="96"/>
        <v>#REF!</v>
      </c>
      <c r="BV139" s="228" t="e">
        <f t="shared" si="97"/>
        <v>#REF!</v>
      </c>
      <c r="BW139" s="228" t="e">
        <f t="shared" si="98"/>
        <v>#REF!</v>
      </c>
    </row>
    <row r="140" spans="1:75">
      <c r="A140" s="224">
        <v>30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77"/>
        <v>#REF!</v>
      </c>
      <c r="BA140" s="228" t="e">
        <f t="shared" si="99"/>
        <v>#REF!</v>
      </c>
      <c r="BB140" s="228" t="e">
        <f t="shared" si="100"/>
        <v>#REF!</v>
      </c>
      <c r="BC140" s="228" t="e">
        <f t="shared" si="78"/>
        <v>#REF!</v>
      </c>
      <c r="BD140" s="228" t="e">
        <f t="shared" si="79"/>
        <v>#REF!</v>
      </c>
      <c r="BE140" s="228" t="e">
        <f t="shared" si="80"/>
        <v>#REF!</v>
      </c>
      <c r="BF140" s="228" t="e">
        <f t="shared" si="81"/>
        <v>#REF!</v>
      </c>
      <c r="BG140" s="228" t="e">
        <f t="shared" si="82"/>
        <v>#REF!</v>
      </c>
      <c r="BH140" s="228" t="e">
        <f t="shared" si="83"/>
        <v>#REF!</v>
      </c>
      <c r="BI140" s="228" t="e">
        <f t="shared" si="84"/>
        <v>#REF!</v>
      </c>
      <c r="BJ140" s="228" t="e">
        <f t="shared" si="85"/>
        <v>#REF!</v>
      </c>
      <c r="BK140" s="228" t="e">
        <f t="shared" si="86"/>
        <v>#REF!</v>
      </c>
      <c r="BL140" s="228" t="e">
        <f t="shared" si="87"/>
        <v>#REF!</v>
      </c>
      <c r="BM140" s="228" t="e">
        <f t="shared" si="88"/>
        <v>#REF!</v>
      </c>
      <c r="BN140" s="228" t="e">
        <f t="shared" si="89"/>
        <v>#REF!</v>
      </c>
      <c r="BO140" s="228" t="e">
        <f t="shared" si="90"/>
        <v>#REF!</v>
      </c>
      <c r="BP140" s="228" t="e">
        <f t="shared" si="91"/>
        <v>#REF!</v>
      </c>
      <c r="BQ140" s="228" t="e">
        <f t="shared" si="92"/>
        <v>#REF!</v>
      </c>
      <c r="BR140" s="228" t="e">
        <f t="shared" si="93"/>
        <v>#REF!</v>
      </c>
      <c r="BS140" s="228" t="e">
        <f t="shared" si="94"/>
        <v>#REF!</v>
      </c>
      <c r="BT140" s="228" t="e">
        <f t="shared" si="95"/>
        <v>#REF!</v>
      </c>
      <c r="BU140" s="228" t="e">
        <f t="shared" si="96"/>
        <v>#REF!</v>
      </c>
      <c r="BV140" s="228" t="e">
        <f t="shared" si="97"/>
        <v>#REF!</v>
      </c>
      <c r="BW140" s="228" t="e">
        <f t="shared" si="98"/>
        <v>#REF!</v>
      </c>
    </row>
    <row r="141" spans="1:75">
      <c r="A141" s="224">
        <v>31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77"/>
        <v>#REF!</v>
      </c>
      <c r="BA141" s="228" t="e">
        <f t="shared" si="99"/>
        <v>#REF!</v>
      </c>
      <c r="BB141" s="228" t="e">
        <f t="shared" si="100"/>
        <v>#REF!</v>
      </c>
      <c r="BC141" s="228" t="e">
        <f t="shared" si="78"/>
        <v>#REF!</v>
      </c>
      <c r="BD141" s="228" t="e">
        <f t="shared" si="79"/>
        <v>#REF!</v>
      </c>
      <c r="BE141" s="228" t="e">
        <f t="shared" si="80"/>
        <v>#REF!</v>
      </c>
      <c r="BF141" s="228" t="e">
        <f t="shared" si="81"/>
        <v>#REF!</v>
      </c>
      <c r="BG141" s="228" t="e">
        <f t="shared" si="82"/>
        <v>#REF!</v>
      </c>
      <c r="BH141" s="228" t="e">
        <f t="shared" si="83"/>
        <v>#REF!</v>
      </c>
      <c r="BI141" s="228" t="e">
        <f t="shared" si="84"/>
        <v>#REF!</v>
      </c>
      <c r="BJ141" s="228" t="e">
        <f t="shared" si="85"/>
        <v>#REF!</v>
      </c>
      <c r="BK141" s="228" t="e">
        <f t="shared" si="86"/>
        <v>#REF!</v>
      </c>
      <c r="BL141" s="228" t="e">
        <f t="shared" si="87"/>
        <v>#REF!</v>
      </c>
      <c r="BM141" s="228" t="e">
        <f t="shared" si="88"/>
        <v>#REF!</v>
      </c>
      <c r="BN141" s="228" t="e">
        <f t="shared" si="89"/>
        <v>#REF!</v>
      </c>
      <c r="BO141" s="228" t="e">
        <f t="shared" si="90"/>
        <v>#REF!</v>
      </c>
      <c r="BP141" s="228" t="e">
        <f t="shared" si="91"/>
        <v>#REF!</v>
      </c>
      <c r="BQ141" s="228" t="e">
        <f t="shared" si="92"/>
        <v>#REF!</v>
      </c>
      <c r="BR141" s="228" t="e">
        <f t="shared" si="93"/>
        <v>#REF!</v>
      </c>
      <c r="BS141" s="228" t="e">
        <f t="shared" si="94"/>
        <v>#REF!</v>
      </c>
      <c r="BT141" s="228" t="e">
        <f t="shared" si="95"/>
        <v>#REF!</v>
      </c>
      <c r="BU141" s="228" t="e">
        <f t="shared" si="96"/>
        <v>#REF!</v>
      </c>
      <c r="BV141" s="228" t="e">
        <f t="shared" si="97"/>
        <v>#REF!</v>
      </c>
      <c r="BW141" s="228" t="e">
        <f t="shared" si="98"/>
        <v>#REF!</v>
      </c>
    </row>
    <row r="142" spans="1:75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</row>
    <row r="143" spans="1:75">
      <c r="A143" s="522"/>
      <c r="B143" s="522"/>
      <c r="C143" s="522"/>
      <c r="D143" s="522"/>
      <c r="E143" s="522"/>
      <c r="F143" s="522"/>
      <c r="G143" s="522"/>
      <c r="H143" s="522"/>
      <c r="I143" s="522"/>
      <c r="J143" s="522"/>
      <c r="K143" s="522"/>
      <c r="L143" s="522"/>
      <c r="M143" s="522"/>
      <c r="N143" s="522"/>
      <c r="O143" s="522"/>
      <c r="P143" s="522"/>
      <c r="Q143" s="226"/>
    </row>
    <row r="144" spans="1:75" ht="47.25" customHeight="1">
      <c r="A144" s="523" t="s">
        <v>287</v>
      </c>
      <c r="B144" s="524"/>
      <c r="C144" s="524"/>
      <c r="D144" s="524"/>
      <c r="E144" s="524"/>
      <c r="F144" s="524"/>
      <c r="G144" s="524"/>
      <c r="H144" s="524"/>
      <c r="I144" s="524"/>
      <c r="J144" s="524"/>
      <c r="K144" s="525"/>
      <c r="L144" s="516" t="e">
        <f>#REF!</f>
        <v>#REF!</v>
      </c>
      <c r="M144" s="517"/>
      <c r="N144" s="517"/>
      <c r="O144" s="517"/>
      <c r="P144" s="518"/>
      <c r="Q144" s="226"/>
    </row>
    <row r="145" spans="1:18" ht="48.75" customHeight="1">
      <c r="A145" s="523" t="s">
        <v>288</v>
      </c>
      <c r="B145" s="524"/>
      <c r="C145" s="524"/>
      <c r="D145" s="524"/>
      <c r="E145" s="524"/>
      <c r="F145" s="524"/>
      <c r="G145" s="524"/>
      <c r="H145" s="524"/>
      <c r="I145" s="524"/>
      <c r="J145" s="524"/>
      <c r="K145" s="525"/>
      <c r="L145" s="516" t="e">
        <f>#REF!</f>
        <v>#REF!</v>
      </c>
      <c r="M145" s="517"/>
      <c r="N145" s="517"/>
      <c r="O145" s="517"/>
      <c r="P145" s="518"/>
      <c r="Q145" s="226"/>
    </row>
    <row r="146" spans="1:18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40"/>
      <c r="M146" s="240"/>
      <c r="N146" s="240"/>
      <c r="O146" s="240"/>
      <c r="P146" s="240"/>
      <c r="Q146" s="239"/>
      <c r="R146" s="239"/>
    </row>
    <row r="147" spans="1:18" ht="33.75" customHeight="1">
      <c r="A147" s="513" t="s">
        <v>284</v>
      </c>
      <c r="B147" s="514"/>
      <c r="C147" s="514"/>
      <c r="D147" s="514"/>
      <c r="E147" s="514"/>
      <c r="F147" s="514"/>
      <c r="G147" s="514"/>
      <c r="H147" s="515"/>
      <c r="I147" s="397" t="s">
        <v>285</v>
      </c>
      <c r="J147" s="397"/>
      <c r="K147" s="397"/>
      <c r="L147" s="516" t="e">
        <f>#REF!</f>
        <v>#REF!</v>
      </c>
      <c r="M147" s="517"/>
      <c r="N147" s="517"/>
      <c r="O147" s="517"/>
      <c r="P147" s="518"/>
    </row>
    <row r="150" spans="1:18">
      <c r="M150" s="228"/>
      <c r="N150" s="228"/>
      <c r="O150" s="228"/>
      <c r="P150" s="228"/>
    </row>
    <row r="152" spans="1:18">
      <c r="M152" s="228"/>
      <c r="N152" s="228"/>
      <c r="O152" s="228"/>
      <c r="P152" s="228"/>
      <c r="Q152" s="228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62" t="s">
        <v>121</v>
      </c>
      <c r="B2" s="562"/>
      <c r="C2" s="562"/>
      <c r="D2" s="562"/>
      <c r="E2" s="562"/>
      <c r="F2" s="562"/>
      <c r="G2" s="562"/>
      <c r="H2" s="562"/>
    </row>
    <row r="4" spans="1:9" ht="51" customHeight="1">
      <c r="A4" s="563" t="s">
        <v>122</v>
      </c>
      <c r="B4" s="563" t="s">
        <v>30</v>
      </c>
      <c r="C4" s="563" t="s">
        <v>123</v>
      </c>
      <c r="D4" s="565" t="s">
        <v>124</v>
      </c>
      <c r="E4" s="565"/>
      <c r="F4" s="565"/>
      <c r="G4" s="565"/>
    </row>
    <row r="5" spans="1:9" ht="25.5">
      <c r="A5" s="564"/>
      <c r="B5" s="564"/>
      <c r="C5" s="564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45" t="s">
        <v>129</v>
      </c>
      <c r="B7" s="246" t="s">
        <v>130</v>
      </c>
      <c r="C7" s="246" t="s">
        <v>131</v>
      </c>
      <c r="D7" s="246" t="s">
        <v>132</v>
      </c>
      <c r="E7" s="246" t="s">
        <v>133</v>
      </c>
      <c r="F7" s="246" t="s">
        <v>134</v>
      </c>
      <c r="G7" s="246" t="s">
        <v>135</v>
      </c>
      <c r="H7" s="246" t="s">
        <v>136</v>
      </c>
      <c r="I7" s="247" t="s">
        <v>137</v>
      </c>
    </row>
    <row r="8" spans="1:9">
      <c r="A8" s="248">
        <v>1</v>
      </c>
      <c r="B8" s="249">
        <v>4</v>
      </c>
      <c r="C8" s="250" t="e">
        <f>#REF!</f>
        <v>#REF!</v>
      </c>
      <c r="D8" s="250" t="e">
        <f>#REF!</f>
        <v>#REF!</v>
      </c>
      <c r="E8" s="250" t="e">
        <f>#REF!</f>
        <v>#REF!</v>
      </c>
      <c r="F8" s="250" t="e">
        <f>#REF!</f>
        <v>#REF!</v>
      </c>
      <c r="G8" s="250" t="e">
        <f>#REF!</f>
        <v>#REF!</v>
      </c>
      <c r="H8" s="250" t="s">
        <v>314</v>
      </c>
      <c r="I8" s="251" t="s">
        <v>25</v>
      </c>
    </row>
    <row r="9" spans="1:9">
      <c r="A9" s="248">
        <v>1</v>
      </c>
      <c r="B9" s="249">
        <v>5</v>
      </c>
      <c r="C9" s="250" t="e">
        <f>#REF!</f>
        <v>#REF!</v>
      </c>
      <c r="D9" s="250" t="e">
        <f>#REF!</f>
        <v>#REF!</v>
      </c>
      <c r="E9" s="250" t="e">
        <f>#REF!</f>
        <v>#REF!</v>
      </c>
      <c r="F9" s="250" t="e">
        <f>#REF!</f>
        <v>#REF!</v>
      </c>
      <c r="G9" s="250" t="e">
        <f>#REF!</f>
        <v>#REF!</v>
      </c>
      <c r="H9" s="250" t="s">
        <v>314</v>
      </c>
      <c r="I9" s="251" t="s">
        <v>27</v>
      </c>
    </row>
    <row r="10" spans="1:9">
      <c r="A10" s="248">
        <v>1</v>
      </c>
      <c r="B10" s="249">
        <v>6</v>
      </c>
      <c r="C10" s="250" t="e">
        <f>#REF!</f>
        <v>#REF!</v>
      </c>
      <c r="D10" s="250" t="e">
        <f>#REF!</f>
        <v>#REF!</v>
      </c>
      <c r="E10" s="250" t="e">
        <f>#REF!</f>
        <v>#REF!</v>
      </c>
      <c r="F10" s="250" t="e">
        <f>#REF!</f>
        <v>#REF!</v>
      </c>
      <c r="G10" s="250" t="e">
        <f>#REF!</f>
        <v>#REF!</v>
      </c>
      <c r="H10" s="250" t="s">
        <v>314</v>
      </c>
      <c r="I10" s="251" t="s">
        <v>28</v>
      </c>
    </row>
    <row r="11" spans="1:9">
      <c r="A11" s="252">
        <v>1</v>
      </c>
      <c r="B11" s="253">
        <v>7</v>
      </c>
      <c r="C11" s="254" t="e">
        <f>#REF!</f>
        <v>#REF!</v>
      </c>
      <c r="D11" s="254" t="e">
        <f>#REF!</f>
        <v>#REF!</v>
      </c>
      <c r="E11" s="254" t="e">
        <f>#REF!</f>
        <v>#REF!</v>
      </c>
      <c r="F11" s="254" t="e">
        <f>#REF!</f>
        <v>#REF!</v>
      </c>
      <c r="G11" s="254" t="e">
        <f>#REF!</f>
        <v>#REF!</v>
      </c>
      <c r="H11" s="254" t="s">
        <v>314</v>
      </c>
      <c r="I11" s="255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314</v>
      </c>
      <c r="B22" s="215" t="e">
        <f>#REF!</f>
        <v>#REF!</v>
      </c>
      <c r="C22" s="215" t="e">
        <f>#REF!</f>
        <v>#REF!</v>
      </c>
      <c r="D22" s="215" t="e">
        <f>#REF!</f>
        <v>#REF!</v>
      </c>
      <c r="E22" s="215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4" t="s">
        <v>138</v>
      </c>
      <c r="B24" s="215" t="e">
        <f>#REF!</f>
        <v>#REF!</v>
      </c>
      <c r="C24" s="215" t="e">
        <f>#REF!</f>
        <v>#REF!</v>
      </c>
      <c r="D24" s="215" t="e">
        <f>#REF!</f>
        <v>#REF!</v>
      </c>
      <c r="E24" s="215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58" t="s">
        <v>140</v>
      </c>
      <c r="C27" s="559"/>
      <c r="D27" s="560" t="s">
        <v>141</v>
      </c>
      <c r="E27" s="561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16" t="s">
        <v>314</v>
      </c>
      <c r="B29" s="217" t="e">
        <f>#REF!</f>
        <v>#REF!</v>
      </c>
      <c r="C29" s="218" t="e">
        <f>#REF!</f>
        <v>#REF!</v>
      </c>
      <c r="D29" s="217" t="e">
        <f>#REF!</f>
        <v>#REF!</v>
      </c>
      <c r="E29" s="218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19" t="e">
        <f>#REF!</f>
        <v>#REF!</v>
      </c>
      <c r="C31" s="220" t="e">
        <f>#REF!</f>
        <v>#REF!</v>
      </c>
      <c r="D31" s="219" t="e">
        <f>#REF!</f>
        <v>#REF!</v>
      </c>
      <c r="E31" s="220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0" t="s">
        <v>302</v>
      </c>
      <c r="B1" s="201"/>
      <c r="C1" s="202"/>
      <c r="D1" s="201"/>
      <c r="E1" s="201"/>
    </row>
    <row r="2" spans="1:6">
      <c r="A2" s="201"/>
      <c r="B2" s="201"/>
      <c r="C2" s="201"/>
      <c r="D2" s="201"/>
      <c r="E2" s="201"/>
    </row>
    <row r="3" spans="1:6">
      <c r="A3" s="393" t="s">
        <v>122</v>
      </c>
      <c r="B3" s="395" t="s">
        <v>303</v>
      </c>
      <c r="C3" s="395"/>
      <c r="D3" s="201"/>
      <c r="E3" s="201"/>
    </row>
    <row r="4" spans="1:6" ht="97.5" customHeight="1">
      <c r="A4" s="394"/>
      <c r="B4" s="203" t="s">
        <v>304</v>
      </c>
      <c r="C4" s="204" t="s">
        <v>305</v>
      </c>
      <c r="D4" s="201"/>
      <c r="E4" s="201"/>
    </row>
    <row r="5" spans="1:6">
      <c r="A5" s="205" t="s">
        <v>129</v>
      </c>
      <c r="B5" s="206">
        <v>1</v>
      </c>
      <c r="C5" s="206">
        <v>2</v>
      </c>
      <c r="D5" s="201"/>
      <c r="E5" s="201"/>
    </row>
    <row r="6" spans="1:6">
      <c r="A6" s="207" t="s">
        <v>129</v>
      </c>
      <c r="B6" s="208" t="s">
        <v>131</v>
      </c>
      <c r="C6" s="209" t="s">
        <v>132</v>
      </c>
      <c r="D6" s="201"/>
      <c r="E6" s="201"/>
    </row>
    <row r="7" spans="1:6">
      <c r="A7" s="210">
        <v>1</v>
      </c>
      <c r="B7" s="213" t="e">
        <f>#REF!</f>
        <v>#REF!</v>
      </c>
      <c r="C7" s="213" t="e">
        <f>#REF!</f>
        <v>#REF!</v>
      </c>
      <c r="D7" s="201"/>
      <c r="E7" s="396" t="s">
        <v>117</v>
      </c>
      <c r="F7" s="396"/>
    </row>
    <row r="8" spans="1:6">
      <c r="A8" s="210">
        <v>2</v>
      </c>
      <c r="B8" s="211" t="e">
        <f>#REF!</f>
        <v>#REF!</v>
      </c>
      <c r="C8" s="211" t="e">
        <f>#REF!</f>
        <v>#REF!</v>
      </c>
      <c r="D8" s="201"/>
      <c r="E8" s="396" t="s">
        <v>118</v>
      </c>
      <c r="F8" s="396"/>
    </row>
    <row r="9" spans="1:6">
      <c r="A9" s="210">
        <v>3</v>
      </c>
      <c r="B9" s="213" t="e">
        <f>#REF!</f>
        <v>#REF!</v>
      </c>
      <c r="C9" s="213" t="e">
        <f>#REF!</f>
        <v>#REF!</v>
      </c>
      <c r="D9" s="201"/>
      <c r="E9" s="396" t="s">
        <v>119</v>
      </c>
      <c r="F9" s="396"/>
    </row>
    <row r="10" spans="1:6">
      <c r="A10" s="206">
        <v>4</v>
      </c>
      <c r="B10" s="212" t="e">
        <f>#REF!</f>
        <v>#REF!</v>
      </c>
      <c r="C10" s="212" t="e">
        <f>#REF!</f>
        <v>#REF!</v>
      </c>
      <c r="D10" s="201"/>
      <c r="E10" s="396" t="s">
        <v>138</v>
      </c>
      <c r="F10" s="39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view="pageBreakPreview" topLeftCell="A4" zoomScale="82" zoomScaleNormal="80" zoomScaleSheetLayoutView="82" workbookViewId="0">
      <selection activeCell="O34" sqref="O34"/>
    </sheetView>
  </sheetViews>
  <sheetFormatPr defaultColWidth="9.140625" defaultRowHeight="15"/>
  <cols>
    <col min="1" max="1" width="9.140625" style="258"/>
    <col min="2" max="11" width="10.7109375" style="258" customWidth="1"/>
    <col min="12" max="12" width="11.28515625" style="258" bestFit="1" customWidth="1"/>
    <col min="13" max="13" width="14.28515625" style="258" customWidth="1"/>
    <col min="14" max="14" width="13.85546875" style="258" customWidth="1"/>
    <col min="15" max="15" width="12.5703125" style="258" bestFit="1" customWidth="1"/>
    <col min="16" max="16" width="12.5703125" style="258" customWidth="1"/>
    <col min="17" max="17" width="13.28515625" style="258" customWidth="1"/>
    <col min="18" max="18" width="12.85546875" style="258" customWidth="1"/>
    <col min="19" max="19" width="10.7109375" style="258" customWidth="1"/>
    <col min="20" max="24" width="11.28515625" style="258" bestFit="1" customWidth="1"/>
    <col min="25" max="25" width="12.570312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3" customHeight="1">
      <c r="Y6" s="259"/>
    </row>
    <row r="7" spans="1:25">
      <c r="Y7" s="259" t="s">
        <v>232</v>
      </c>
    </row>
    <row r="8" spans="1:25" ht="2.25" customHeight="1"/>
    <row r="9" spans="1:25" ht="16.5" customHeight="1">
      <c r="A9" s="439" t="s">
        <v>233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</row>
    <row r="10" spans="1:25">
      <c r="A10" s="440" t="s">
        <v>234</v>
      </c>
      <c r="B10" s="440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</row>
    <row r="11" spans="1:25">
      <c r="A11" s="440" t="s">
        <v>235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</row>
    <row r="12" spans="1:25">
      <c r="A12" s="440" t="s">
        <v>322</v>
      </c>
      <c r="B12" s="440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41" t="s">
        <v>236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</row>
    <row r="15" spans="1:25">
      <c r="A15" s="261"/>
      <c r="B15" s="442" t="s">
        <v>327</v>
      </c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262" t="s">
        <v>107</v>
      </c>
      <c r="Q15" s="442" t="s">
        <v>336</v>
      </c>
      <c r="R15" s="442"/>
      <c r="S15" s="442"/>
      <c r="T15" s="442"/>
      <c r="U15" s="263"/>
      <c r="V15" s="263"/>
      <c r="W15" s="264"/>
      <c r="X15" s="264"/>
      <c r="Y15" s="264"/>
    </row>
    <row r="16" spans="1:25">
      <c r="A16" s="260"/>
      <c r="B16" s="443" t="s">
        <v>237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260"/>
      <c r="Q16" s="444" t="s">
        <v>238</v>
      </c>
      <c r="R16" s="444"/>
      <c r="S16" s="444"/>
      <c r="T16" s="444"/>
      <c r="U16" s="265"/>
      <c r="V16" s="265"/>
      <c r="W16" s="265"/>
      <c r="X16" s="265"/>
      <c r="Y16" s="265"/>
    </row>
    <row r="17" spans="1:25">
      <c r="A17" s="260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0"/>
      <c r="Q17" s="266"/>
      <c r="R17" s="266"/>
      <c r="S17" s="266"/>
      <c r="T17" s="266"/>
      <c r="U17" s="265"/>
      <c r="V17" s="265"/>
      <c r="W17" s="265"/>
      <c r="X17" s="265"/>
      <c r="Y17" s="265"/>
    </row>
    <row r="18" spans="1:25" ht="57" customHeight="1">
      <c r="A18" s="401" t="s">
        <v>241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</row>
    <row r="19" spans="1:25">
      <c r="A19" s="260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0"/>
      <c r="Q19" s="266"/>
      <c r="R19" s="266"/>
      <c r="S19" s="266"/>
      <c r="T19" s="266"/>
      <c r="U19" s="265"/>
      <c r="V19" s="265"/>
      <c r="W19" s="265"/>
      <c r="X19" s="265"/>
      <c r="Y19" s="265"/>
    </row>
    <row r="20" spans="1:25">
      <c r="A20" s="260"/>
      <c r="B20" s="267" t="s">
        <v>242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0"/>
      <c r="Q20" s="266"/>
      <c r="R20" s="266"/>
      <c r="S20" s="266"/>
      <c r="T20" s="266"/>
      <c r="U20" s="265"/>
      <c r="V20" s="265"/>
      <c r="W20" s="265"/>
      <c r="X20" s="265"/>
      <c r="Y20" s="265"/>
    </row>
    <row r="21" spans="1:25" ht="15" customHeight="1">
      <c r="A21" s="445"/>
      <c r="B21" s="445"/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398" t="s">
        <v>243</v>
      </c>
      <c r="N21" s="398"/>
      <c r="O21" s="398"/>
      <c r="P21" s="398"/>
      <c r="Q21" s="409" t="s">
        <v>244</v>
      </c>
      <c r="R21" s="409"/>
      <c r="S21" s="266"/>
      <c r="T21" s="266"/>
      <c r="U21" s="265"/>
      <c r="V21" s="265"/>
      <c r="W21" s="265"/>
      <c r="X21" s="265"/>
      <c r="Y21" s="265"/>
    </row>
    <row r="22" spans="1:25">
      <c r="A22" s="445"/>
      <c r="B22" s="445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398" t="s">
        <v>30</v>
      </c>
      <c r="N22" s="398"/>
      <c r="O22" s="398"/>
      <c r="P22" s="398"/>
      <c r="Q22" s="409"/>
      <c r="R22" s="409"/>
      <c r="S22" s="266"/>
      <c r="T22" s="266"/>
      <c r="U22" s="265"/>
      <c r="V22" s="265"/>
      <c r="W22" s="265"/>
      <c r="X22" s="265"/>
      <c r="Y22" s="265"/>
    </row>
    <row r="23" spans="1:25">
      <c r="A23" s="445"/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268" t="s">
        <v>25</v>
      </c>
      <c r="N23" s="268" t="s">
        <v>27</v>
      </c>
      <c r="O23" s="268" t="s">
        <v>28</v>
      </c>
      <c r="P23" s="268" t="s">
        <v>29</v>
      </c>
      <c r="Q23" s="409"/>
      <c r="R23" s="409"/>
      <c r="S23" s="266"/>
      <c r="T23" s="266"/>
      <c r="U23" s="265"/>
      <c r="V23" s="265"/>
      <c r="W23" s="265"/>
      <c r="X23" s="265"/>
      <c r="Y23" s="265"/>
    </row>
    <row r="24" spans="1:25">
      <c r="A24" s="410" t="s">
        <v>323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2"/>
      <c r="M24" s="269">
        <v>3696.39</v>
      </c>
      <c r="N24" s="269">
        <v>4676.6400000000003</v>
      </c>
      <c r="O24" s="269">
        <v>5315.85</v>
      </c>
      <c r="P24" s="269">
        <v>6734.2</v>
      </c>
      <c r="Q24" s="446">
        <v>2891.54</v>
      </c>
      <c r="R24" s="446"/>
      <c r="S24" s="266"/>
      <c r="T24" s="266"/>
      <c r="U24" s="265"/>
      <c r="V24" s="265"/>
      <c r="W24" s="265"/>
      <c r="X24" s="265"/>
      <c r="Y24" s="265"/>
    </row>
    <row r="25" spans="1:25">
      <c r="A25" s="260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0"/>
      <c r="Q25" s="266"/>
      <c r="R25" s="266"/>
      <c r="S25" s="266"/>
      <c r="T25" s="266"/>
      <c r="U25" s="265"/>
      <c r="V25" s="265"/>
      <c r="W25" s="265"/>
      <c r="X25" s="265"/>
      <c r="Y25" s="265"/>
    </row>
    <row r="26" spans="1:25" ht="33" customHeight="1">
      <c r="A26" s="415" t="s">
        <v>84</v>
      </c>
      <c r="B26" s="415"/>
      <c r="C26" s="415"/>
      <c r="D26" s="415"/>
      <c r="E26" s="415"/>
      <c r="F26" s="415"/>
      <c r="G26" s="415"/>
      <c r="H26" s="415"/>
      <c r="I26" s="415"/>
      <c r="J26" s="415"/>
      <c r="K26" s="399" t="s">
        <v>85</v>
      </c>
      <c r="L26" s="399"/>
      <c r="M26" s="270">
        <v>2360.8200000000002</v>
      </c>
      <c r="N26" s="266"/>
      <c r="O26" s="266"/>
      <c r="P26" s="260"/>
      <c r="Q26" s="266"/>
      <c r="R26" s="266"/>
      <c r="S26" s="266"/>
      <c r="T26" s="266"/>
      <c r="U26" s="265"/>
      <c r="V26" s="265"/>
      <c r="W26" s="265"/>
      <c r="X26" s="265"/>
      <c r="Y26" s="265"/>
    </row>
    <row r="27" spans="1:25" s="273" customFormat="1">
      <c r="A27" s="271"/>
      <c r="B27" s="272"/>
      <c r="C27" s="272"/>
      <c r="D27" s="272"/>
      <c r="E27" s="272"/>
      <c r="H27" s="266"/>
      <c r="I27" s="266"/>
      <c r="J27" s="266"/>
      <c r="L27" s="274"/>
      <c r="M27" s="275"/>
      <c r="N27" s="266"/>
      <c r="O27" s="266"/>
      <c r="P27" s="261"/>
      <c r="Q27" s="266"/>
      <c r="R27" s="266"/>
      <c r="S27" s="266"/>
      <c r="T27" s="266"/>
      <c r="U27" s="265"/>
      <c r="V27" s="265"/>
      <c r="W27" s="265"/>
      <c r="X27" s="265"/>
      <c r="Y27" s="265"/>
    </row>
    <row r="28" spans="1:25" ht="31.5" customHeight="1">
      <c r="A28" s="416" t="s">
        <v>86</v>
      </c>
      <c r="B28" s="416"/>
      <c r="C28" s="416"/>
      <c r="D28" s="416"/>
      <c r="E28" s="416"/>
      <c r="F28" s="416"/>
      <c r="G28" s="416"/>
      <c r="H28" s="416"/>
      <c r="I28" s="416"/>
      <c r="J28" s="416"/>
      <c r="K28" s="414" t="s">
        <v>38</v>
      </c>
      <c r="L28" s="414"/>
      <c r="M28" s="257" t="s">
        <v>37</v>
      </c>
      <c r="N28" s="266"/>
      <c r="O28" s="266"/>
      <c r="P28" s="260"/>
      <c r="Q28" s="266"/>
      <c r="R28" s="266"/>
      <c r="S28" s="266"/>
      <c r="T28" s="266"/>
      <c r="U28" s="265"/>
      <c r="V28" s="265"/>
      <c r="W28" s="265"/>
      <c r="X28" s="265"/>
      <c r="Y28" s="265"/>
    </row>
    <row r="29" spans="1:25" ht="15" customHeight="1">
      <c r="A29" s="276" t="s">
        <v>52</v>
      </c>
      <c r="B29" s="400" t="s">
        <v>54</v>
      </c>
      <c r="C29" s="400"/>
      <c r="D29" s="400"/>
      <c r="E29" s="400"/>
      <c r="F29" s="400"/>
      <c r="G29" s="400"/>
      <c r="H29" s="400"/>
      <c r="I29" s="400"/>
      <c r="J29" s="400"/>
      <c r="K29" s="399" t="s">
        <v>87</v>
      </c>
      <c r="L29" s="399"/>
      <c r="M29" s="277">
        <v>1309.32</v>
      </c>
      <c r="N29" s="266"/>
      <c r="O29" s="266"/>
      <c r="P29" s="260"/>
      <c r="Q29" s="266"/>
      <c r="R29" s="266"/>
      <c r="S29" s="266"/>
      <c r="T29" s="266"/>
      <c r="U29" s="265"/>
      <c r="V29" s="265"/>
      <c r="W29" s="265"/>
      <c r="X29" s="265"/>
      <c r="Y29" s="265"/>
    </row>
    <row r="30" spans="1:25" ht="15.75" customHeight="1">
      <c r="A30" s="276" t="s">
        <v>53</v>
      </c>
      <c r="B30" s="400" t="s">
        <v>55</v>
      </c>
      <c r="C30" s="400"/>
      <c r="D30" s="400"/>
      <c r="E30" s="400"/>
      <c r="F30" s="400"/>
      <c r="G30" s="400"/>
      <c r="H30" s="400"/>
      <c r="I30" s="400"/>
      <c r="J30" s="400"/>
      <c r="K30" s="399" t="s">
        <v>88</v>
      </c>
      <c r="L30" s="399"/>
      <c r="M30" s="277">
        <v>844582.89</v>
      </c>
      <c r="N30" s="266"/>
      <c r="O30" s="266"/>
      <c r="P30" s="260"/>
      <c r="Q30" s="266"/>
      <c r="R30" s="266"/>
      <c r="S30" s="266"/>
      <c r="T30" s="266"/>
      <c r="U30" s="265"/>
      <c r="V30" s="265"/>
      <c r="W30" s="265"/>
      <c r="X30" s="265"/>
      <c r="Y30" s="265"/>
    </row>
    <row r="31" spans="1:25" ht="29.25" customHeight="1">
      <c r="A31" s="276" t="s">
        <v>56</v>
      </c>
      <c r="B31" s="400" t="s">
        <v>89</v>
      </c>
      <c r="C31" s="400"/>
      <c r="D31" s="400"/>
      <c r="E31" s="400"/>
      <c r="F31" s="400"/>
      <c r="G31" s="400"/>
      <c r="H31" s="400"/>
      <c r="I31" s="400"/>
      <c r="J31" s="400"/>
      <c r="K31" s="399" t="s">
        <v>57</v>
      </c>
      <c r="L31" s="399"/>
      <c r="M31" s="278">
        <v>1.2449987799999999E-3</v>
      </c>
      <c r="N31" s="266"/>
      <c r="O31" s="266"/>
      <c r="P31" s="260"/>
      <c r="Q31" s="266"/>
      <c r="R31" s="266"/>
      <c r="S31" s="266"/>
      <c r="T31" s="266"/>
      <c r="U31" s="265"/>
      <c r="V31" s="265"/>
      <c r="W31" s="265"/>
      <c r="X31" s="265"/>
      <c r="Y31" s="265"/>
    </row>
    <row r="32" spans="1:25" ht="16.5" customHeight="1">
      <c r="A32" s="276" t="s">
        <v>58</v>
      </c>
      <c r="B32" s="400" t="s">
        <v>59</v>
      </c>
      <c r="C32" s="400"/>
      <c r="D32" s="400"/>
      <c r="E32" s="400"/>
      <c r="F32" s="400"/>
      <c r="G32" s="400"/>
      <c r="H32" s="400"/>
      <c r="I32" s="400"/>
      <c r="J32" s="400"/>
      <c r="K32" s="399" t="s">
        <v>39</v>
      </c>
      <c r="L32" s="399"/>
      <c r="M32" s="277">
        <v>316.02300000000002</v>
      </c>
      <c r="N32" s="266"/>
      <c r="O32" s="266"/>
      <c r="P32" s="260"/>
      <c r="Q32" s="266"/>
      <c r="R32" s="266"/>
      <c r="S32" s="266"/>
      <c r="T32" s="266"/>
      <c r="U32" s="265"/>
      <c r="V32" s="265"/>
      <c r="W32" s="265"/>
      <c r="X32" s="265"/>
      <c r="Y32" s="265"/>
    </row>
    <row r="33" spans="1:25" ht="31.5" customHeight="1">
      <c r="A33" s="276" t="s">
        <v>60</v>
      </c>
      <c r="B33" s="400" t="s">
        <v>61</v>
      </c>
      <c r="C33" s="400"/>
      <c r="D33" s="400"/>
      <c r="E33" s="400"/>
      <c r="F33" s="400"/>
      <c r="G33" s="400"/>
      <c r="H33" s="400"/>
      <c r="I33" s="400"/>
      <c r="J33" s="400"/>
      <c r="K33" s="399" t="s">
        <v>39</v>
      </c>
      <c r="L33" s="399"/>
      <c r="M33" s="277">
        <v>0</v>
      </c>
      <c r="N33" s="266"/>
      <c r="O33" s="266"/>
      <c r="P33" s="260"/>
      <c r="Q33" s="266"/>
      <c r="R33" s="266"/>
      <c r="S33" s="266"/>
      <c r="T33" s="266"/>
      <c r="U33" s="265"/>
      <c r="V33" s="265"/>
      <c r="W33" s="265"/>
      <c r="X33" s="265"/>
      <c r="Y33" s="265"/>
    </row>
    <row r="34" spans="1:25" ht="27.75" customHeight="1">
      <c r="A34" s="276" t="s">
        <v>62</v>
      </c>
      <c r="B34" s="400" t="s">
        <v>63</v>
      </c>
      <c r="C34" s="400"/>
      <c r="D34" s="400"/>
      <c r="E34" s="400"/>
      <c r="F34" s="400"/>
      <c r="G34" s="400"/>
      <c r="H34" s="400"/>
      <c r="I34" s="400"/>
      <c r="J34" s="400"/>
      <c r="K34" s="399" t="s">
        <v>39</v>
      </c>
      <c r="L34" s="399"/>
      <c r="M34" s="277">
        <v>78.792000000000002</v>
      </c>
      <c r="N34" s="266"/>
      <c r="O34" s="266"/>
      <c r="P34" s="260"/>
      <c r="Q34" s="266"/>
      <c r="R34" s="266"/>
      <c r="S34" s="266"/>
      <c r="T34" s="266"/>
      <c r="U34" s="265"/>
      <c r="V34" s="265"/>
      <c r="W34" s="265"/>
      <c r="X34" s="265"/>
      <c r="Y34" s="265"/>
    </row>
    <row r="35" spans="1:25" ht="15" customHeight="1">
      <c r="A35" s="276"/>
      <c r="B35" s="400" t="s">
        <v>40</v>
      </c>
      <c r="C35" s="400"/>
      <c r="D35" s="400"/>
      <c r="E35" s="400"/>
      <c r="F35" s="400"/>
      <c r="G35" s="400"/>
      <c r="H35" s="400"/>
      <c r="I35" s="400"/>
      <c r="J35" s="400"/>
      <c r="K35" s="399" t="s">
        <v>39</v>
      </c>
      <c r="L35" s="399"/>
      <c r="M35" s="277">
        <v>0.127</v>
      </c>
      <c r="N35" s="266"/>
      <c r="O35" s="266"/>
      <c r="P35" s="260"/>
      <c r="Q35" s="266"/>
      <c r="R35" s="266"/>
      <c r="S35" s="266"/>
      <c r="T35" s="266"/>
      <c r="U35" s="265"/>
      <c r="V35" s="265"/>
      <c r="W35" s="265"/>
      <c r="X35" s="265"/>
      <c r="Y35" s="265"/>
    </row>
    <row r="36" spans="1:25" ht="15" customHeight="1">
      <c r="A36" s="276"/>
      <c r="B36" s="400" t="s">
        <v>41</v>
      </c>
      <c r="C36" s="400"/>
      <c r="D36" s="400"/>
      <c r="E36" s="400"/>
      <c r="F36" s="400"/>
      <c r="G36" s="400"/>
      <c r="H36" s="400"/>
      <c r="I36" s="400"/>
      <c r="J36" s="400"/>
      <c r="K36" s="399" t="s">
        <v>39</v>
      </c>
      <c r="L36" s="399"/>
      <c r="M36" s="277">
        <v>53.645000000000003</v>
      </c>
      <c r="N36" s="266"/>
      <c r="O36" s="266"/>
      <c r="P36" s="260"/>
      <c r="Q36" s="266"/>
      <c r="R36" s="266"/>
      <c r="S36" s="266"/>
      <c r="T36" s="266"/>
      <c r="U36" s="265"/>
      <c r="V36" s="265"/>
      <c r="W36" s="265"/>
      <c r="X36" s="265"/>
      <c r="Y36" s="265"/>
    </row>
    <row r="37" spans="1:25" ht="15" customHeight="1">
      <c r="A37" s="276"/>
      <c r="B37" s="400" t="s">
        <v>42</v>
      </c>
      <c r="C37" s="400"/>
      <c r="D37" s="400"/>
      <c r="E37" s="400"/>
      <c r="F37" s="400"/>
      <c r="G37" s="400"/>
      <c r="H37" s="400"/>
      <c r="I37" s="400"/>
      <c r="J37" s="400"/>
      <c r="K37" s="399" t="s">
        <v>39</v>
      </c>
      <c r="L37" s="399"/>
      <c r="M37" s="277">
        <v>25.02</v>
      </c>
      <c r="N37" s="266"/>
      <c r="O37" s="266"/>
      <c r="P37" s="260"/>
      <c r="Q37" s="266"/>
      <c r="R37" s="266"/>
      <c r="S37" s="266"/>
      <c r="T37" s="266"/>
      <c r="U37" s="265"/>
      <c r="V37" s="265"/>
      <c r="W37" s="265"/>
      <c r="X37" s="265"/>
      <c r="Y37" s="265"/>
    </row>
    <row r="38" spans="1:25" ht="15" customHeight="1">
      <c r="A38" s="276"/>
      <c r="B38" s="400" t="s">
        <v>43</v>
      </c>
      <c r="C38" s="400"/>
      <c r="D38" s="400"/>
      <c r="E38" s="400"/>
      <c r="F38" s="400"/>
      <c r="G38" s="400"/>
      <c r="H38" s="400"/>
      <c r="I38" s="400"/>
      <c r="J38" s="400"/>
      <c r="K38" s="399" t="s">
        <v>39</v>
      </c>
      <c r="L38" s="399"/>
      <c r="M38" s="277">
        <v>0</v>
      </c>
      <c r="N38" s="266"/>
      <c r="O38" s="266"/>
      <c r="P38" s="260"/>
      <c r="Q38" s="266"/>
      <c r="R38" s="266"/>
      <c r="S38" s="266"/>
      <c r="T38" s="266"/>
      <c r="U38" s="265"/>
      <c r="V38" s="265"/>
      <c r="W38" s="265"/>
      <c r="X38" s="265"/>
      <c r="Y38" s="265"/>
    </row>
    <row r="39" spans="1:25" ht="15" customHeight="1">
      <c r="A39" s="276"/>
      <c r="B39" s="400" t="s">
        <v>44</v>
      </c>
      <c r="C39" s="400"/>
      <c r="D39" s="400"/>
      <c r="E39" s="400"/>
      <c r="F39" s="400"/>
      <c r="G39" s="400"/>
      <c r="H39" s="400"/>
      <c r="I39" s="400"/>
      <c r="J39" s="400"/>
      <c r="K39" s="399" t="s">
        <v>39</v>
      </c>
      <c r="L39" s="399"/>
      <c r="M39" s="277">
        <v>0</v>
      </c>
      <c r="N39" s="266"/>
      <c r="O39" s="266"/>
      <c r="P39" s="260"/>
      <c r="Q39" s="266"/>
      <c r="R39" s="266"/>
      <c r="S39" s="266"/>
      <c r="T39" s="266"/>
      <c r="U39" s="265"/>
      <c r="V39" s="265"/>
      <c r="W39" s="265"/>
      <c r="X39" s="265"/>
      <c r="Y39" s="265"/>
    </row>
    <row r="40" spans="1:25" ht="12.75" customHeight="1">
      <c r="A40" s="276" t="s">
        <v>66</v>
      </c>
      <c r="B40" s="400" t="s">
        <v>65</v>
      </c>
      <c r="C40" s="400"/>
      <c r="D40" s="400"/>
      <c r="E40" s="400"/>
      <c r="F40" s="400"/>
      <c r="G40" s="400"/>
      <c r="H40" s="400"/>
      <c r="I40" s="400"/>
      <c r="J40" s="400"/>
      <c r="K40" s="399" t="s">
        <v>39</v>
      </c>
      <c r="L40" s="399"/>
      <c r="M40" s="277">
        <v>139.61009999999999</v>
      </c>
      <c r="N40" s="266"/>
      <c r="O40" s="266"/>
      <c r="P40" s="260"/>
      <c r="Q40" s="266"/>
      <c r="R40" s="266"/>
      <c r="S40" s="266"/>
      <c r="T40" s="266"/>
      <c r="U40" s="265"/>
      <c r="V40" s="265"/>
      <c r="W40" s="265"/>
      <c r="X40" s="265"/>
      <c r="Y40" s="265"/>
    </row>
    <row r="41" spans="1:25" ht="29.25" customHeight="1">
      <c r="A41" s="276" t="s">
        <v>64</v>
      </c>
      <c r="B41" s="400" t="s">
        <v>67</v>
      </c>
      <c r="C41" s="400"/>
      <c r="D41" s="400"/>
      <c r="E41" s="400"/>
      <c r="F41" s="400"/>
      <c r="G41" s="400"/>
      <c r="H41" s="400"/>
      <c r="I41" s="400"/>
      <c r="J41" s="400"/>
      <c r="K41" s="399" t="s">
        <v>47</v>
      </c>
      <c r="L41" s="399"/>
      <c r="M41" s="277">
        <v>74.256</v>
      </c>
      <c r="N41" s="266"/>
      <c r="O41" s="266"/>
      <c r="P41" s="260"/>
      <c r="Q41" s="266"/>
      <c r="R41" s="266"/>
      <c r="S41" s="266"/>
      <c r="T41" s="266"/>
      <c r="U41" s="265"/>
      <c r="V41" s="265"/>
      <c r="W41" s="265"/>
      <c r="X41" s="265"/>
      <c r="Y41" s="265"/>
    </row>
    <row r="42" spans="1:25" ht="15" customHeight="1">
      <c r="A42" s="276"/>
      <c r="B42" s="400" t="s">
        <v>45</v>
      </c>
      <c r="C42" s="400"/>
      <c r="D42" s="400"/>
      <c r="E42" s="400"/>
      <c r="F42" s="400"/>
      <c r="G42" s="400"/>
      <c r="H42" s="400"/>
      <c r="I42" s="400"/>
      <c r="J42" s="400"/>
      <c r="K42" s="399" t="s">
        <v>47</v>
      </c>
      <c r="L42" s="399"/>
      <c r="M42" s="277">
        <v>0.498</v>
      </c>
      <c r="N42" s="266"/>
      <c r="O42" s="266"/>
      <c r="P42" s="260"/>
      <c r="Q42" s="266"/>
      <c r="R42" s="266"/>
      <c r="S42" s="266"/>
      <c r="T42" s="266"/>
      <c r="U42" s="265"/>
      <c r="V42" s="265"/>
      <c r="W42" s="265"/>
      <c r="X42" s="265"/>
      <c r="Y42" s="265"/>
    </row>
    <row r="43" spans="1:25" ht="15" customHeight="1">
      <c r="A43" s="276"/>
      <c r="B43" s="400" t="s">
        <v>48</v>
      </c>
      <c r="C43" s="400"/>
      <c r="D43" s="400"/>
      <c r="E43" s="400"/>
      <c r="F43" s="400"/>
      <c r="G43" s="400"/>
      <c r="H43" s="400"/>
      <c r="I43" s="400"/>
      <c r="J43" s="400"/>
      <c r="K43" s="399" t="s">
        <v>47</v>
      </c>
      <c r="L43" s="399"/>
      <c r="M43" s="277">
        <v>0.153</v>
      </c>
      <c r="N43" s="266"/>
      <c r="O43" s="266"/>
      <c r="P43" s="260"/>
      <c r="Q43" s="266"/>
      <c r="R43" s="266"/>
      <c r="S43" s="266"/>
      <c r="T43" s="266"/>
      <c r="U43" s="265"/>
      <c r="V43" s="265"/>
      <c r="W43" s="265"/>
      <c r="X43" s="265"/>
      <c r="Y43" s="265"/>
    </row>
    <row r="44" spans="1:25" ht="15" customHeight="1">
      <c r="A44" s="276"/>
      <c r="B44" s="400" t="s">
        <v>49</v>
      </c>
      <c r="C44" s="400"/>
      <c r="D44" s="400"/>
      <c r="E44" s="400"/>
      <c r="F44" s="400"/>
      <c r="G44" s="400"/>
      <c r="H44" s="400"/>
      <c r="I44" s="400"/>
      <c r="J44" s="400"/>
      <c r="K44" s="399" t="s">
        <v>47</v>
      </c>
      <c r="L44" s="399"/>
      <c r="M44" s="277">
        <v>0.183</v>
      </c>
      <c r="N44" s="266"/>
      <c r="O44" s="266"/>
      <c r="P44" s="260"/>
      <c r="Q44" s="266"/>
      <c r="R44" s="266"/>
      <c r="S44" s="266"/>
      <c r="T44" s="266"/>
      <c r="U44" s="265"/>
      <c r="V44" s="265"/>
      <c r="W44" s="265"/>
      <c r="X44" s="265"/>
      <c r="Y44" s="265"/>
    </row>
    <row r="45" spans="1:25" ht="15" customHeight="1">
      <c r="A45" s="276"/>
      <c r="B45" s="400" t="s">
        <v>46</v>
      </c>
      <c r="C45" s="400"/>
      <c r="D45" s="400"/>
      <c r="E45" s="400"/>
      <c r="F45" s="400"/>
      <c r="G45" s="400"/>
      <c r="H45" s="400"/>
      <c r="I45" s="400"/>
      <c r="J45" s="400"/>
      <c r="K45" s="399" t="s">
        <v>47</v>
      </c>
      <c r="L45" s="399"/>
      <c r="M45" s="277">
        <v>0.16200000000000001</v>
      </c>
      <c r="N45" s="266"/>
      <c r="O45" s="266"/>
      <c r="P45" s="260"/>
      <c r="Q45" s="266"/>
      <c r="R45" s="266"/>
      <c r="S45" s="266"/>
      <c r="T45" s="266"/>
      <c r="U45" s="265"/>
      <c r="V45" s="265"/>
      <c r="W45" s="265"/>
      <c r="X45" s="265"/>
      <c r="Y45" s="265"/>
    </row>
    <row r="46" spans="1:25" ht="15" customHeight="1">
      <c r="A46" s="276"/>
      <c r="B46" s="413" t="s">
        <v>50</v>
      </c>
      <c r="C46" s="413"/>
      <c r="D46" s="413"/>
      <c r="E46" s="413"/>
      <c r="F46" s="413"/>
      <c r="G46" s="413"/>
      <c r="H46" s="413"/>
      <c r="I46" s="413"/>
      <c r="J46" s="413"/>
      <c r="K46" s="399" t="s">
        <v>47</v>
      </c>
      <c r="L46" s="399"/>
      <c r="M46" s="277">
        <v>73.757999999999996</v>
      </c>
      <c r="N46" s="266"/>
      <c r="O46" s="266"/>
      <c r="P46" s="260"/>
      <c r="Q46" s="266"/>
      <c r="R46" s="266"/>
      <c r="S46" s="266"/>
      <c r="T46" s="266"/>
      <c r="U46" s="265"/>
      <c r="V46" s="265"/>
      <c r="W46" s="265"/>
      <c r="X46" s="265"/>
      <c r="Y46" s="265"/>
    </row>
    <row r="47" spans="1:25" ht="15" customHeight="1">
      <c r="A47" s="276"/>
      <c r="B47" s="400" t="s">
        <v>48</v>
      </c>
      <c r="C47" s="400"/>
      <c r="D47" s="400"/>
      <c r="E47" s="400"/>
      <c r="F47" s="400"/>
      <c r="G47" s="400"/>
      <c r="H47" s="400"/>
      <c r="I47" s="400"/>
      <c r="J47" s="400"/>
      <c r="K47" s="399" t="s">
        <v>47</v>
      </c>
      <c r="L47" s="399"/>
      <c r="M47" s="277">
        <v>45.97</v>
      </c>
      <c r="N47" s="266"/>
      <c r="O47" s="266"/>
      <c r="P47" s="260"/>
      <c r="Q47" s="266"/>
      <c r="R47" s="266"/>
      <c r="S47" s="266"/>
      <c r="T47" s="266"/>
      <c r="U47" s="265"/>
      <c r="V47" s="265"/>
      <c r="W47" s="265"/>
      <c r="X47" s="265"/>
      <c r="Y47" s="265"/>
    </row>
    <row r="48" spans="1:25" ht="15" customHeight="1">
      <c r="A48" s="276"/>
      <c r="B48" s="400" t="s">
        <v>46</v>
      </c>
      <c r="C48" s="400"/>
      <c r="D48" s="400"/>
      <c r="E48" s="400"/>
      <c r="F48" s="400"/>
      <c r="G48" s="400"/>
      <c r="H48" s="400"/>
      <c r="I48" s="400"/>
      <c r="J48" s="400"/>
      <c r="K48" s="399" t="s">
        <v>47</v>
      </c>
      <c r="L48" s="399"/>
      <c r="M48" s="277">
        <v>27.788</v>
      </c>
      <c r="N48" s="266"/>
      <c r="O48" s="266"/>
      <c r="P48" s="260"/>
      <c r="Q48" s="266"/>
      <c r="R48" s="266"/>
      <c r="S48" s="266"/>
      <c r="T48" s="266"/>
      <c r="U48" s="265"/>
      <c r="V48" s="265"/>
      <c r="W48" s="265"/>
      <c r="X48" s="265"/>
      <c r="Y48" s="265"/>
    </row>
    <row r="49" spans="1:25" ht="15" customHeight="1">
      <c r="A49" s="276" t="s">
        <v>68</v>
      </c>
      <c r="B49" s="400" t="s">
        <v>69</v>
      </c>
      <c r="C49" s="400"/>
      <c r="D49" s="400"/>
      <c r="E49" s="400"/>
      <c r="F49" s="400"/>
      <c r="G49" s="400"/>
      <c r="H49" s="400"/>
      <c r="I49" s="400"/>
      <c r="J49" s="400"/>
      <c r="K49" s="399" t="s">
        <v>47</v>
      </c>
      <c r="L49" s="399"/>
      <c r="M49" s="277">
        <v>223315.769</v>
      </c>
      <c r="N49" s="266"/>
      <c r="O49" s="266"/>
      <c r="P49" s="260"/>
      <c r="Q49" s="266"/>
      <c r="R49" s="266"/>
      <c r="S49" s="266"/>
      <c r="T49" s="266"/>
      <c r="U49" s="265"/>
      <c r="V49" s="265"/>
      <c r="W49" s="265"/>
      <c r="X49" s="265"/>
      <c r="Y49" s="265"/>
    </row>
    <row r="50" spans="1:25" ht="28.5" customHeight="1">
      <c r="A50" s="276" t="s">
        <v>70</v>
      </c>
      <c r="B50" s="400" t="s">
        <v>324</v>
      </c>
      <c r="C50" s="400"/>
      <c r="D50" s="400"/>
      <c r="E50" s="400"/>
      <c r="F50" s="400"/>
      <c r="G50" s="400"/>
      <c r="H50" s="400"/>
      <c r="I50" s="400"/>
      <c r="J50" s="400"/>
      <c r="K50" s="399" t="s">
        <v>47</v>
      </c>
      <c r="L50" s="399"/>
      <c r="M50" s="277">
        <v>0</v>
      </c>
      <c r="N50" s="266"/>
      <c r="O50" s="266"/>
      <c r="P50" s="260"/>
      <c r="Q50" s="266"/>
      <c r="R50" s="266"/>
      <c r="S50" s="266"/>
      <c r="T50" s="266"/>
      <c r="U50" s="265"/>
      <c r="V50" s="265"/>
      <c r="W50" s="265"/>
      <c r="X50" s="265"/>
      <c r="Y50" s="265"/>
    </row>
    <row r="51" spans="1:25" s="333" customFormat="1" ht="21.75" customHeight="1">
      <c r="A51" s="329"/>
      <c r="B51" s="403" t="s">
        <v>325</v>
      </c>
      <c r="C51" s="404"/>
      <c r="D51" s="404"/>
      <c r="E51" s="404"/>
      <c r="F51" s="404"/>
      <c r="G51" s="404"/>
      <c r="H51" s="404"/>
      <c r="I51" s="404"/>
      <c r="J51" s="405"/>
      <c r="K51" s="406" t="s">
        <v>47</v>
      </c>
      <c r="L51" s="406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76" t="s">
        <v>72</v>
      </c>
      <c r="B52" s="400" t="s">
        <v>73</v>
      </c>
      <c r="C52" s="400"/>
      <c r="D52" s="400"/>
      <c r="E52" s="400"/>
      <c r="F52" s="400"/>
      <c r="G52" s="400"/>
      <c r="H52" s="400"/>
      <c r="I52" s="400"/>
      <c r="J52" s="400"/>
      <c r="K52" s="399" t="s">
        <v>47</v>
      </c>
      <c r="L52" s="399"/>
      <c r="M52" s="277">
        <v>57649.031000000003</v>
      </c>
      <c r="N52" s="266"/>
      <c r="O52" s="266"/>
      <c r="P52" s="260"/>
      <c r="Q52" s="266"/>
      <c r="R52" s="266"/>
      <c r="S52" s="266"/>
      <c r="T52" s="266"/>
      <c r="U52" s="265"/>
      <c r="V52" s="265"/>
      <c r="W52" s="265"/>
      <c r="X52" s="265"/>
      <c r="Y52" s="265"/>
    </row>
    <row r="53" spans="1:25" ht="15" customHeight="1">
      <c r="A53" s="276"/>
      <c r="B53" s="400" t="s">
        <v>40</v>
      </c>
      <c r="C53" s="400"/>
      <c r="D53" s="400"/>
      <c r="E53" s="400"/>
      <c r="F53" s="400"/>
      <c r="G53" s="400"/>
      <c r="H53" s="400"/>
      <c r="I53" s="400"/>
      <c r="J53" s="400"/>
      <c r="K53" s="399" t="s">
        <v>47</v>
      </c>
      <c r="L53" s="399"/>
      <c r="M53" s="277">
        <v>74.256</v>
      </c>
      <c r="N53" s="266"/>
      <c r="O53" s="266"/>
      <c r="P53" s="260"/>
      <c r="Q53" s="266"/>
      <c r="R53" s="266"/>
      <c r="S53" s="266"/>
      <c r="T53" s="266"/>
      <c r="U53" s="265"/>
      <c r="V53" s="265"/>
      <c r="W53" s="265"/>
      <c r="X53" s="265"/>
      <c r="Y53" s="265"/>
    </row>
    <row r="54" spans="1:25" ht="15" customHeight="1">
      <c r="A54" s="276"/>
      <c r="B54" s="400" t="s">
        <v>41</v>
      </c>
      <c r="C54" s="400"/>
      <c r="D54" s="400"/>
      <c r="E54" s="400"/>
      <c r="F54" s="400"/>
      <c r="G54" s="400"/>
      <c r="H54" s="400"/>
      <c r="I54" s="400"/>
      <c r="J54" s="400"/>
      <c r="K54" s="399" t="s">
        <v>47</v>
      </c>
      <c r="L54" s="399"/>
      <c r="M54" s="277">
        <v>38070.665000000001</v>
      </c>
      <c r="N54" s="266"/>
      <c r="O54" s="266"/>
      <c r="P54" s="260"/>
      <c r="Q54" s="266"/>
      <c r="R54" s="266"/>
      <c r="S54" s="266"/>
      <c r="T54" s="266"/>
      <c r="U54" s="265"/>
      <c r="V54" s="265"/>
      <c r="W54" s="265"/>
      <c r="X54" s="265"/>
      <c r="Y54" s="265"/>
    </row>
    <row r="55" spans="1:25" ht="15" customHeight="1">
      <c r="A55" s="276"/>
      <c r="B55" s="400" t="s">
        <v>42</v>
      </c>
      <c r="C55" s="400"/>
      <c r="D55" s="400"/>
      <c r="E55" s="400"/>
      <c r="F55" s="400"/>
      <c r="G55" s="400"/>
      <c r="H55" s="400"/>
      <c r="I55" s="400"/>
      <c r="J55" s="400"/>
      <c r="K55" s="399" t="s">
        <v>47</v>
      </c>
      <c r="L55" s="399"/>
      <c r="M55" s="277">
        <v>19504.11</v>
      </c>
      <c r="N55" s="266"/>
      <c r="O55" s="266"/>
      <c r="P55" s="260"/>
      <c r="Q55" s="266"/>
      <c r="R55" s="266"/>
      <c r="S55" s="266"/>
      <c r="T55" s="266"/>
      <c r="U55" s="265"/>
      <c r="V55" s="265"/>
      <c r="W55" s="265"/>
      <c r="X55" s="265"/>
      <c r="Y55" s="265"/>
    </row>
    <row r="56" spans="1:25" ht="15" customHeight="1">
      <c r="A56" s="276"/>
      <c r="B56" s="400" t="s">
        <v>43</v>
      </c>
      <c r="C56" s="400"/>
      <c r="D56" s="400"/>
      <c r="E56" s="400"/>
      <c r="F56" s="400"/>
      <c r="G56" s="400"/>
      <c r="H56" s="400"/>
      <c r="I56" s="400"/>
      <c r="J56" s="400"/>
      <c r="K56" s="399" t="s">
        <v>47</v>
      </c>
      <c r="L56" s="399"/>
      <c r="M56" s="277">
        <v>0</v>
      </c>
      <c r="N56" s="266"/>
      <c r="O56" s="266"/>
      <c r="P56" s="260"/>
      <c r="Q56" s="266"/>
      <c r="R56" s="266"/>
      <c r="S56" s="266"/>
      <c r="T56" s="266"/>
      <c r="U56" s="265"/>
      <c r="V56" s="265"/>
      <c r="W56" s="265"/>
      <c r="X56" s="265"/>
      <c r="Y56" s="265"/>
    </row>
    <row r="57" spans="1:25" ht="15" customHeight="1">
      <c r="A57" s="276"/>
      <c r="B57" s="400" t="s">
        <v>44</v>
      </c>
      <c r="C57" s="400"/>
      <c r="D57" s="400"/>
      <c r="E57" s="400"/>
      <c r="F57" s="400"/>
      <c r="G57" s="400"/>
      <c r="H57" s="400"/>
      <c r="I57" s="400"/>
      <c r="J57" s="400"/>
      <c r="K57" s="399" t="s">
        <v>47</v>
      </c>
      <c r="L57" s="399"/>
      <c r="M57" s="277">
        <v>0</v>
      </c>
      <c r="N57" s="266"/>
      <c r="O57" s="266"/>
      <c r="P57" s="260"/>
      <c r="Q57" s="266"/>
      <c r="R57" s="266"/>
      <c r="S57" s="266"/>
      <c r="T57" s="266"/>
      <c r="U57" s="265"/>
      <c r="V57" s="265"/>
      <c r="W57" s="265"/>
      <c r="X57" s="265"/>
      <c r="Y57" s="265"/>
    </row>
    <row r="58" spans="1:25" ht="16.5" customHeight="1">
      <c r="A58" s="276" t="s">
        <v>74</v>
      </c>
      <c r="B58" s="400" t="s">
        <v>75</v>
      </c>
      <c r="C58" s="400"/>
      <c r="D58" s="400"/>
      <c r="E58" s="400"/>
      <c r="F58" s="400"/>
      <c r="G58" s="400"/>
      <c r="H58" s="400"/>
      <c r="I58" s="400"/>
      <c r="J58" s="400"/>
      <c r="K58" s="399" t="s">
        <v>47</v>
      </c>
      <c r="L58" s="399"/>
      <c r="M58" s="277">
        <v>87256.3</v>
      </c>
      <c r="N58" s="266"/>
      <c r="O58" s="266"/>
      <c r="P58" s="260"/>
      <c r="Q58" s="266"/>
      <c r="R58" s="266"/>
      <c r="S58" s="266"/>
      <c r="T58" s="266"/>
      <c r="U58" s="265"/>
      <c r="V58" s="265"/>
      <c r="W58" s="265"/>
      <c r="X58" s="265"/>
      <c r="Y58" s="265"/>
    </row>
    <row r="59" spans="1:25" ht="32.25" customHeight="1">
      <c r="A59" s="276" t="s">
        <v>76</v>
      </c>
      <c r="B59" s="400" t="s">
        <v>209</v>
      </c>
      <c r="C59" s="400"/>
      <c r="D59" s="400"/>
      <c r="E59" s="400"/>
      <c r="F59" s="400"/>
      <c r="G59" s="400"/>
      <c r="H59" s="400"/>
      <c r="I59" s="400"/>
      <c r="J59" s="400"/>
      <c r="K59" s="399" t="s">
        <v>87</v>
      </c>
      <c r="L59" s="399"/>
      <c r="M59" s="277">
        <v>0</v>
      </c>
      <c r="N59" s="266"/>
      <c r="O59" s="266"/>
      <c r="P59" s="260"/>
      <c r="Q59" s="266"/>
      <c r="R59" s="266"/>
      <c r="S59" s="266"/>
      <c r="T59" s="266"/>
      <c r="U59" s="265"/>
      <c r="V59" s="265"/>
      <c r="W59" s="265"/>
      <c r="X59" s="265"/>
      <c r="Y59" s="265"/>
    </row>
    <row r="60" spans="1:25" ht="22.5" customHeight="1">
      <c r="A60" s="302"/>
      <c r="B60" s="402"/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323"/>
      <c r="O60" s="323"/>
      <c r="P60" s="260"/>
      <c r="Q60" s="323"/>
      <c r="R60" s="323"/>
      <c r="S60" s="323"/>
      <c r="T60" s="323"/>
      <c r="U60" s="265"/>
      <c r="V60" s="265"/>
      <c r="W60" s="265"/>
      <c r="X60" s="265"/>
      <c r="Y60" s="265"/>
    </row>
    <row r="61" spans="1:25">
      <c r="A61" s="260"/>
      <c r="B61" s="266"/>
      <c r="C61" s="266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0"/>
      <c r="Q61" s="266"/>
      <c r="R61" s="266"/>
      <c r="S61" s="266"/>
      <c r="T61" s="266"/>
      <c r="U61" s="265"/>
      <c r="V61" s="265"/>
      <c r="W61" s="265"/>
      <c r="X61" s="265"/>
      <c r="Y61" s="265"/>
    </row>
    <row r="62" spans="1:25" ht="57" customHeight="1">
      <c r="A62" s="401" t="s">
        <v>245</v>
      </c>
      <c r="B62" s="401"/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</row>
    <row r="63" spans="1:25">
      <c r="A63" s="260"/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0"/>
      <c r="Q63" s="266"/>
      <c r="R63" s="266"/>
      <c r="S63" s="266"/>
      <c r="T63" s="266"/>
      <c r="U63" s="265"/>
      <c r="V63" s="265"/>
      <c r="W63" s="265"/>
      <c r="X63" s="265"/>
      <c r="Y63" s="265"/>
    </row>
    <row r="64" spans="1:25">
      <c r="A64" s="260"/>
      <c r="B64" s="267" t="s">
        <v>78</v>
      </c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0"/>
      <c r="Q64" s="266"/>
      <c r="R64" s="266"/>
      <c r="S64" s="266"/>
      <c r="T64" s="266"/>
      <c r="U64" s="265"/>
      <c r="V64" s="265"/>
      <c r="W64" s="265"/>
      <c r="X64" s="265"/>
      <c r="Y64" s="265"/>
    </row>
    <row r="65" spans="1:25" ht="15.75" customHeight="1">
      <c r="A65" s="398" t="s">
        <v>246</v>
      </c>
      <c r="B65" s="398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 t="s">
        <v>243</v>
      </c>
      <c r="N65" s="398"/>
      <c r="O65" s="398"/>
      <c r="P65" s="398"/>
      <c r="Q65" s="409" t="s">
        <v>244</v>
      </c>
      <c r="R65" s="409"/>
      <c r="S65" s="266"/>
      <c r="T65" s="266"/>
      <c r="U65" s="265"/>
      <c r="V65" s="265"/>
      <c r="W65" s="265"/>
      <c r="X65" s="265"/>
      <c r="Y65" s="265"/>
    </row>
    <row r="66" spans="1:25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 t="s">
        <v>30</v>
      </c>
      <c r="N66" s="398"/>
      <c r="O66" s="398"/>
      <c r="P66" s="398"/>
      <c r="Q66" s="409"/>
      <c r="R66" s="409"/>
      <c r="S66" s="266"/>
      <c r="T66" s="266"/>
      <c r="U66" s="265"/>
      <c r="V66" s="265"/>
      <c r="W66" s="265"/>
      <c r="X66" s="265"/>
      <c r="Y66" s="265"/>
    </row>
    <row r="67" spans="1:25">
      <c r="A67" s="398"/>
      <c r="B67" s="398"/>
      <c r="C67" s="398"/>
      <c r="D67" s="398"/>
      <c r="E67" s="398"/>
      <c r="F67" s="398"/>
      <c r="G67" s="398"/>
      <c r="H67" s="398"/>
      <c r="I67" s="398"/>
      <c r="J67" s="398"/>
      <c r="K67" s="398"/>
      <c r="L67" s="398"/>
      <c r="M67" s="268" t="s">
        <v>25</v>
      </c>
      <c r="N67" s="268" t="s">
        <v>27</v>
      </c>
      <c r="O67" s="268" t="s">
        <v>28</v>
      </c>
      <c r="P67" s="268" t="s">
        <v>29</v>
      </c>
      <c r="Q67" s="409"/>
      <c r="R67" s="409"/>
      <c r="S67" s="266"/>
      <c r="T67" s="266"/>
      <c r="U67" s="265"/>
      <c r="V67" s="265"/>
      <c r="W67" s="265"/>
      <c r="X67" s="265"/>
      <c r="Y67" s="265"/>
    </row>
    <row r="68" spans="1:25">
      <c r="A68" s="410" t="s">
        <v>247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2"/>
      <c r="M68" s="321">
        <v>2586.2600000000002</v>
      </c>
      <c r="N68" s="321">
        <v>3566.51</v>
      </c>
      <c r="O68" s="321">
        <v>4205.72</v>
      </c>
      <c r="P68" s="321">
        <v>5624.07</v>
      </c>
      <c r="Q68" s="407">
        <v>1781.41</v>
      </c>
      <c r="R68" s="407"/>
      <c r="S68" s="266"/>
      <c r="T68" s="266"/>
      <c r="U68" s="265"/>
      <c r="V68" s="265"/>
      <c r="W68" s="265"/>
      <c r="X68" s="265"/>
      <c r="Y68" s="265"/>
    </row>
    <row r="69" spans="1:25">
      <c r="A69" s="410" t="s">
        <v>248</v>
      </c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2"/>
      <c r="M69" s="322">
        <v>3789.18</v>
      </c>
      <c r="N69" s="322">
        <v>4769.43</v>
      </c>
      <c r="O69" s="322">
        <v>5408.64</v>
      </c>
      <c r="P69" s="322">
        <v>6826.99</v>
      </c>
      <c r="Q69" s="408">
        <v>2984.33</v>
      </c>
      <c r="R69" s="408"/>
      <c r="S69" s="266"/>
      <c r="T69" s="266"/>
      <c r="U69" s="265"/>
      <c r="V69" s="265"/>
      <c r="W69" s="265"/>
      <c r="X69" s="265"/>
      <c r="Y69" s="265"/>
    </row>
    <row r="70" spans="1:25">
      <c r="A70" s="410" t="s">
        <v>249</v>
      </c>
      <c r="B70" s="411"/>
      <c r="C70" s="411"/>
      <c r="D70" s="411"/>
      <c r="E70" s="411"/>
      <c r="F70" s="411"/>
      <c r="G70" s="411"/>
      <c r="H70" s="411"/>
      <c r="I70" s="411"/>
      <c r="J70" s="411"/>
      <c r="K70" s="411"/>
      <c r="L70" s="412"/>
      <c r="M70" s="322">
        <v>11651.61</v>
      </c>
      <c r="N70" s="322">
        <v>12631.86</v>
      </c>
      <c r="O70" s="322">
        <v>13271.07</v>
      </c>
      <c r="P70" s="322">
        <v>14689.42</v>
      </c>
      <c r="Q70" s="408">
        <v>10846.76</v>
      </c>
      <c r="R70" s="408"/>
      <c r="S70" s="266"/>
      <c r="T70" s="266"/>
      <c r="U70" s="265"/>
      <c r="V70" s="265"/>
      <c r="W70" s="265"/>
      <c r="X70" s="265"/>
      <c r="Y70" s="265"/>
    </row>
    <row r="71" spans="1:25">
      <c r="A71" s="260"/>
      <c r="B71" s="266"/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0"/>
      <c r="Q71" s="266"/>
      <c r="R71" s="266"/>
      <c r="S71" s="266"/>
      <c r="T71" s="266"/>
      <c r="U71" s="265"/>
      <c r="V71" s="265"/>
      <c r="W71" s="265"/>
      <c r="X71" s="265"/>
      <c r="Y71" s="265"/>
    </row>
    <row r="72" spans="1:25">
      <c r="A72" s="260"/>
      <c r="B72" s="267" t="s">
        <v>250</v>
      </c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0"/>
      <c r="Q72" s="266"/>
      <c r="R72" s="266"/>
      <c r="S72" s="266"/>
      <c r="T72" s="266"/>
      <c r="U72" s="265"/>
      <c r="V72" s="265"/>
      <c r="W72" s="265"/>
      <c r="X72" s="265"/>
      <c r="Y72" s="265"/>
    </row>
    <row r="73" spans="1:25" ht="15.75" customHeight="1">
      <c r="A73" s="398" t="s">
        <v>246</v>
      </c>
      <c r="B73" s="398"/>
      <c r="C73" s="398"/>
      <c r="D73" s="398"/>
      <c r="E73" s="398"/>
      <c r="F73" s="398"/>
      <c r="G73" s="398"/>
      <c r="H73" s="398"/>
      <c r="I73" s="398"/>
      <c r="J73" s="398"/>
      <c r="K73" s="398"/>
      <c r="L73" s="398"/>
      <c r="M73" s="398" t="s">
        <v>243</v>
      </c>
      <c r="N73" s="398"/>
      <c r="O73" s="398"/>
      <c r="P73" s="398"/>
      <c r="Q73" s="409" t="s">
        <v>244</v>
      </c>
      <c r="R73" s="409"/>
      <c r="S73" s="266"/>
      <c r="T73" s="266"/>
      <c r="U73" s="265"/>
      <c r="V73" s="265"/>
      <c r="W73" s="265"/>
      <c r="X73" s="265"/>
      <c r="Y73" s="265"/>
    </row>
    <row r="74" spans="1:25">
      <c r="A74" s="398"/>
      <c r="B74" s="398"/>
      <c r="C74" s="398"/>
      <c r="D74" s="398"/>
      <c r="E74" s="398"/>
      <c r="F74" s="398"/>
      <c r="G74" s="398"/>
      <c r="H74" s="398"/>
      <c r="I74" s="398"/>
      <c r="J74" s="398"/>
      <c r="K74" s="398"/>
      <c r="L74" s="398"/>
      <c r="M74" s="398" t="s">
        <v>30</v>
      </c>
      <c r="N74" s="398"/>
      <c r="O74" s="398"/>
      <c r="P74" s="398"/>
      <c r="Q74" s="409"/>
      <c r="R74" s="409"/>
      <c r="S74" s="266"/>
      <c r="T74" s="266"/>
      <c r="U74" s="265"/>
      <c r="V74" s="265"/>
      <c r="W74" s="265"/>
      <c r="X74" s="265"/>
      <c r="Y74" s="265"/>
    </row>
    <row r="75" spans="1:25">
      <c r="A75" s="398"/>
      <c r="B75" s="398"/>
      <c r="C75" s="398"/>
      <c r="D75" s="398"/>
      <c r="E75" s="398"/>
      <c r="F75" s="398"/>
      <c r="G75" s="398"/>
      <c r="H75" s="398"/>
      <c r="I75" s="398"/>
      <c r="J75" s="398"/>
      <c r="K75" s="398"/>
      <c r="L75" s="398"/>
      <c r="M75" s="268" t="s">
        <v>25</v>
      </c>
      <c r="N75" s="268" t="s">
        <v>27</v>
      </c>
      <c r="O75" s="268" t="s">
        <v>28</v>
      </c>
      <c r="P75" s="268" t="s">
        <v>29</v>
      </c>
      <c r="Q75" s="409"/>
      <c r="R75" s="409"/>
      <c r="S75" s="266"/>
      <c r="T75" s="266"/>
      <c r="U75" s="265"/>
      <c r="V75" s="265"/>
      <c r="W75" s="265"/>
      <c r="X75" s="265"/>
      <c r="Y75" s="265"/>
    </row>
    <row r="76" spans="1:25">
      <c r="A76" s="410" t="s">
        <v>247</v>
      </c>
      <c r="B76" s="411"/>
      <c r="C76" s="411"/>
      <c r="D76" s="411"/>
      <c r="E76" s="411"/>
      <c r="F76" s="411"/>
      <c r="G76" s="411"/>
      <c r="H76" s="411"/>
      <c r="I76" s="411"/>
      <c r="J76" s="411"/>
      <c r="K76" s="411"/>
      <c r="L76" s="412"/>
      <c r="M76" s="321">
        <v>2586.2600000000002</v>
      </c>
      <c r="N76" s="321">
        <v>3566.51</v>
      </c>
      <c r="O76" s="321">
        <v>4205.72</v>
      </c>
      <c r="P76" s="321">
        <v>5624.07</v>
      </c>
      <c r="Q76" s="407">
        <v>1781.41</v>
      </c>
      <c r="R76" s="407"/>
      <c r="S76" s="266"/>
      <c r="T76" s="266"/>
      <c r="U76" s="265"/>
      <c r="V76" s="265"/>
      <c r="W76" s="265"/>
      <c r="X76" s="265"/>
      <c r="Y76" s="265"/>
    </row>
    <row r="77" spans="1:25">
      <c r="A77" s="410" t="s">
        <v>251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2"/>
      <c r="M77" s="322">
        <v>6476.86</v>
      </c>
      <c r="N77" s="322">
        <v>7457.11</v>
      </c>
      <c r="O77" s="322">
        <v>8096.32</v>
      </c>
      <c r="P77" s="322">
        <v>9514.67</v>
      </c>
      <c r="Q77" s="408">
        <v>5672.01</v>
      </c>
      <c r="R77" s="408"/>
      <c r="S77" s="266"/>
      <c r="T77" s="266"/>
      <c r="U77" s="265"/>
      <c r="V77" s="265"/>
      <c r="W77" s="265"/>
      <c r="X77" s="265"/>
      <c r="Y77" s="265"/>
    </row>
    <row r="79" spans="1:25" ht="56.25" customHeight="1">
      <c r="A79" s="401" t="s">
        <v>211</v>
      </c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</row>
    <row r="80" spans="1:25" s="279" customFormat="1" ht="21.75" customHeight="1">
      <c r="B80" s="267" t="s">
        <v>213</v>
      </c>
    </row>
    <row r="81" spans="1:25" ht="18" customHeight="1">
      <c r="A81" s="417" t="s">
        <v>212</v>
      </c>
      <c r="B81" s="418" t="s">
        <v>95</v>
      </c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</row>
    <row r="82" spans="1:25" ht="30">
      <c r="A82" s="417"/>
      <c r="B82" s="280" t="s">
        <v>1</v>
      </c>
      <c r="C82" s="280" t="s">
        <v>2</v>
      </c>
      <c r="D82" s="280" t="s">
        <v>3</v>
      </c>
      <c r="E82" s="280" t="s">
        <v>4</v>
      </c>
      <c r="F82" s="280" t="s">
        <v>5</v>
      </c>
      <c r="G82" s="280" t="s">
        <v>6</v>
      </c>
      <c r="H82" s="280" t="s">
        <v>7</v>
      </c>
      <c r="I82" s="280" t="s">
        <v>8</v>
      </c>
      <c r="J82" s="280" t="s">
        <v>9</v>
      </c>
      <c r="K82" s="280" t="s">
        <v>10</v>
      </c>
      <c r="L82" s="280" t="s">
        <v>11</v>
      </c>
      <c r="M82" s="280" t="s">
        <v>12</v>
      </c>
      <c r="N82" s="280" t="s">
        <v>13</v>
      </c>
      <c r="O82" s="280" t="s">
        <v>14</v>
      </c>
      <c r="P82" s="280" t="s">
        <v>15</v>
      </c>
      <c r="Q82" s="280" t="s">
        <v>16</v>
      </c>
      <c r="R82" s="280" t="s">
        <v>17</v>
      </c>
      <c r="S82" s="280" t="s">
        <v>18</v>
      </c>
      <c r="T82" s="280" t="s">
        <v>19</v>
      </c>
      <c r="U82" s="280" t="s">
        <v>20</v>
      </c>
      <c r="V82" s="280" t="s">
        <v>21</v>
      </c>
      <c r="W82" s="280" t="s">
        <v>22</v>
      </c>
      <c r="X82" s="280" t="s">
        <v>23</v>
      </c>
      <c r="Y82" s="280" t="s">
        <v>24</v>
      </c>
    </row>
    <row r="83" spans="1:25">
      <c r="A83" s="318">
        <v>1</v>
      </c>
      <c r="B83" s="281">
        <v>1744.06</v>
      </c>
      <c r="C83" s="281">
        <v>1751.51</v>
      </c>
      <c r="D83" s="281">
        <v>1874.97</v>
      </c>
      <c r="E83" s="281">
        <v>1874.73</v>
      </c>
      <c r="F83" s="281">
        <v>1903.49</v>
      </c>
      <c r="G83" s="281">
        <v>1957.42</v>
      </c>
      <c r="H83" s="281">
        <v>1985.66</v>
      </c>
      <c r="I83" s="281">
        <v>1871.13</v>
      </c>
      <c r="J83" s="281">
        <v>1989.61</v>
      </c>
      <c r="K83" s="281">
        <v>1966.74</v>
      </c>
      <c r="L83" s="281">
        <v>1945.96</v>
      </c>
      <c r="M83" s="281">
        <v>2003.44</v>
      </c>
      <c r="N83" s="281">
        <v>2070.2800000000002</v>
      </c>
      <c r="O83" s="281">
        <v>2010.29</v>
      </c>
      <c r="P83" s="281">
        <v>2013.78</v>
      </c>
      <c r="Q83" s="281">
        <v>2072.9</v>
      </c>
      <c r="R83" s="281">
        <v>2186.94</v>
      </c>
      <c r="S83" s="281">
        <v>2273.14</v>
      </c>
      <c r="T83" s="281">
        <v>2173.73</v>
      </c>
      <c r="U83" s="281">
        <v>1997.52</v>
      </c>
      <c r="V83" s="281">
        <v>1933.88</v>
      </c>
      <c r="W83" s="281">
        <v>1895.28</v>
      </c>
      <c r="X83" s="281">
        <v>1850.6</v>
      </c>
      <c r="Y83" s="281">
        <v>1832.29</v>
      </c>
    </row>
    <row r="84" spans="1:25">
      <c r="A84" s="318">
        <v>2</v>
      </c>
      <c r="B84" s="281">
        <v>1932.84</v>
      </c>
      <c r="C84" s="281">
        <v>1922.86</v>
      </c>
      <c r="D84" s="281">
        <v>1923.84</v>
      </c>
      <c r="E84" s="281">
        <v>1896.57</v>
      </c>
      <c r="F84" s="281">
        <v>1879.38</v>
      </c>
      <c r="G84" s="281">
        <v>1910.97</v>
      </c>
      <c r="H84" s="281">
        <v>1948.09</v>
      </c>
      <c r="I84" s="281">
        <v>1985.65</v>
      </c>
      <c r="J84" s="281">
        <v>2175.14</v>
      </c>
      <c r="K84" s="281">
        <v>2158.3200000000002</v>
      </c>
      <c r="L84" s="281">
        <v>2141.14</v>
      </c>
      <c r="M84" s="281">
        <v>2144.3000000000002</v>
      </c>
      <c r="N84" s="281">
        <v>2145.44</v>
      </c>
      <c r="O84" s="281">
        <v>2091.67</v>
      </c>
      <c r="P84" s="281">
        <v>2110.75</v>
      </c>
      <c r="Q84" s="281">
        <v>2111.3200000000002</v>
      </c>
      <c r="R84" s="281">
        <v>2235.9499999999998</v>
      </c>
      <c r="S84" s="281">
        <v>2320.73</v>
      </c>
      <c r="T84" s="281">
        <v>2184.8200000000002</v>
      </c>
      <c r="U84" s="281">
        <v>2062.54</v>
      </c>
      <c r="V84" s="281">
        <v>2027.83</v>
      </c>
      <c r="W84" s="281">
        <v>1990.96</v>
      </c>
      <c r="X84" s="281">
        <v>1927.71</v>
      </c>
      <c r="Y84" s="281">
        <v>1919.23</v>
      </c>
    </row>
    <row r="85" spans="1:25">
      <c r="A85" s="318">
        <v>3</v>
      </c>
      <c r="B85" s="281">
        <v>1798.38</v>
      </c>
      <c r="C85" s="281">
        <v>1791.26</v>
      </c>
      <c r="D85" s="281">
        <v>1776.6</v>
      </c>
      <c r="E85" s="281">
        <v>1819.05</v>
      </c>
      <c r="F85" s="281">
        <v>1830.74</v>
      </c>
      <c r="G85" s="281">
        <v>1864.1</v>
      </c>
      <c r="H85" s="281">
        <v>1878.06</v>
      </c>
      <c r="I85" s="281">
        <v>1876.5</v>
      </c>
      <c r="J85" s="281">
        <v>2041.67</v>
      </c>
      <c r="K85" s="281">
        <v>2075.39</v>
      </c>
      <c r="L85" s="281">
        <v>2058.77</v>
      </c>
      <c r="M85" s="281">
        <v>2040.82</v>
      </c>
      <c r="N85" s="281">
        <v>2043.86</v>
      </c>
      <c r="O85" s="281">
        <v>1995.13</v>
      </c>
      <c r="P85" s="281">
        <v>2045.91</v>
      </c>
      <c r="Q85" s="281">
        <v>2047.01</v>
      </c>
      <c r="R85" s="281">
        <v>2045.22</v>
      </c>
      <c r="S85" s="281">
        <v>2130.71</v>
      </c>
      <c r="T85" s="281">
        <v>2195.4499999999998</v>
      </c>
      <c r="U85" s="281">
        <v>2033.08</v>
      </c>
      <c r="V85" s="281">
        <v>1936.33</v>
      </c>
      <c r="W85" s="281">
        <v>1872.46</v>
      </c>
      <c r="X85" s="281">
        <v>1810.97</v>
      </c>
      <c r="Y85" s="281">
        <v>1775.29</v>
      </c>
    </row>
    <row r="86" spans="1:25">
      <c r="A86" s="318">
        <v>4</v>
      </c>
      <c r="B86" s="281">
        <v>1793.85</v>
      </c>
      <c r="C86" s="281">
        <v>1770.5</v>
      </c>
      <c r="D86" s="281">
        <v>1778.04</v>
      </c>
      <c r="E86" s="281">
        <v>1761</v>
      </c>
      <c r="F86" s="281">
        <v>1758.77</v>
      </c>
      <c r="G86" s="281">
        <v>1913.14</v>
      </c>
      <c r="H86" s="281">
        <v>1974.37</v>
      </c>
      <c r="I86" s="281">
        <v>2065.1799999999998</v>
      </c>
      <c r="J86" s="281">
        <v>2136.2600000000002</v>
      </c>
      <c r="K86" s="281">
        <v>2138.4299999999998</v>
      </c>
      <c r="L86" s="281">
        <v>2128.08</v>
      </c>
      <c r="M86" s="281">
        <v>2081.77</v>
      </c>
      <c r="N86" s="281">
        <v>2124.13</v>
      </c>
      <c r="O86" s="281">
        <v>2042.1</v>
      </c>
      <c r="P86" s="281">
        <v>2062.7399999999998</v>
      </c>
      <c r="Q86" s="281">
        <v>2078.84</v>
      </c>
      <c r="R86" s="281">
        <v>2146.7399999999998</v>
      </c>
      <c r="S86" s="281">
        <v>2293.6999999999998</v>
      </c>
      <c r="T86" s="281">
        <v>2112.41</v>
      </c>
      <c r="U86" s="281">
        <v>2038.4</v>
      </c>
      <c r="V86" s="281">
        <v>1912.73</v>
      </c>
      <c r="W86" s="281">
        <v>1853.93</v>
      </c>
      <c r="X86" s="281">
        <v>1808.41</v>
      </c>
      <c r="Y86" s="281">
        <v>1767.71</v>
      </c>
    </row>
    <row r="87" spans="1:25">
      <c r="A87" s="318">
        <v>5</v>
      </c>
      <c r="B87" s="281">
        <v>1730.75</v>
      </c>
      <c r="C87" s="281">
        <v>1730.24</v>
      </c>
      <c r="D87" s="281">
        <v>1756.2</v>
      </c>
      <c r="E87" s="281">
        <v>1732.82</v>
      </c>
      <c r="F87" s="281">
        <v>1745.45</v>
      </c>
      <c r="G87" s="281">
        <v>1848</v>
      </c>
      <c r="H87" s="281">
        <v>1878.84</v>
      </c>
      <c r="I87" s="281">
        <v>1920.55</v>
      </c>
      <c r="J87" s="281">
        <v>2091.04</v>
      </c>
      <c r="K87" s="281">
        <v>2098.6999999999998</v>
      </c>
      <c r="L87" s="281">
        <v>2089.44</v>
      </c>
      <c r="M87" s="281">
        <v>1965.2</v>
      </c>
      <c r="N87" s="281">
        <v>1983.47</v>
      </c>
      <c r="O87" s="281">
        <v>1902.15</v>
      </c>
      <c r="P87" s="281">
        <v>1922.36</v>
      </c>
      <c r="Q87" s="281">
        <v>1923.33</v>
      </c>
      <c r="R87" s="281">
        <v>2059.2199999999998</v>
      </c>
      <c r="S87" s="281">
        <v>2155.9699999999998</v>
      </c>
      <c r="T87" s="281">
        <v>2027.74</v>
      </c>
      <c r="U87" s="281">
        <v>1912.61</v>
      </c>
      <c r="V87" s="281">
        <v>1812.78</v>
      </c>
      <c r="W87" s="281">
        <v>1790.66</v>
      </c>
      <c r="X87" s="281">
        <v>1756.59</v>
      </c>
      <c r="Y87" s="281">
        <v>1715.71</v>
      </c>
    </row>
    <row r="88" spans="1:25">
      <c r="A88" s="318">
        <v>6</v>
      </c>
      <c r="B88" s="281">
        <v>1700.94</v>
      </c>
      <c r="C88" s="281">
        <v>1683.26</v>
      </c>
      <c r="D88" s="281">
        <v>1722.85</v>
      </c>
      <c r="E88" s="281">
        <v>1725.7</v>
      </c>
      <c r="F88" s="281">
        <v>1813.19</v>
      </c>
      <c r="G88" s="281">
        <v>1848.83</v>
      </c>
      <c r="H88" s="281">
        <v>1869.84</v>
      </c>
      <c r="I88" s="281">
        <v>1900.94</v>
      </c>
      <c r="J88" s="281">
        <v>1920.57</v>
      </c>
      <c r="K88" s="281">
        <v>1925.6</v>
      </c>
      <c r="L88" s="281">
        <v>1915.81</v>
      </c>
      <c r="M88" s="281">
        <v>1926.7</v>
      </c>
      <c r="N88" s="281">
        <v>1881.27</v>
      </c>
      <c r="O88" s="281">
        <v>1887.33</v>
      </c>
      <c r="P88" s="281">
        <v>1911.34</v>
      </c>
      <c r="Q88" s="281">
        <v>1944.87</v>
      </c>
      <c r="R88" s="281">
        <v>1931.55</v>
      </c>
      <c r="S88" s="281">
        <v>2039.04</v>
      </c>
      <c r="T88" s="281">
        <v>2122.77</v>
      </c>
      <c r="U88" s="281">
        <v>1981.04</v>
      </c>
      <c r="V88" s="281">
        <v>1886.43</v>
      </c>
      <c r="W88" s="281">
        <v>1842</v>
      </c>
      <c r="X88" s="281">
        <v>1754.61</v>
      </c>
      <c r="Y88" s="281">
        <v>1740.39</v>
      </c>
    </row>
    <row r="89" spans="1:25">
      <c r="A89" s="318">
        <v>7</v>
      </c>
      <c r="B89" s="281">
        <v>1683</v>
      </c>
      <c r="C89" s="281">
        <v>1684.61</v>
      </c>
      <c r="D89" s="281">
        <v>1708.66</v>
      </c>
      <c r="E89" s="281">
        <v>1692.07</v>
      </c>
      <c r="F89" s="281">
        <v>1739.11</v>
      </c>
      <c r="G89" s="281">
        <v>1876.44</v>
      </c>
      <c r="H89" s="281">
        <v>1917.83</v>
      </c>
      <c r="I89" s="281">
        <v>2080.89</v>
      </c>
      <c r="J89" s="281">
        <v>2010.59</v>
      </c>
      <c r="K89" s="281">
        <v>2082.23</v>
      </c>
      <c r="L89" s="281">
        <v>2017.31</v>
      </c>
      <c r="M89" s="281">
        <v>2077.81</v>
      </c>
      <c r="N89" s="281">
        <v>1984.58</v>
      </c>
      <c r="O89" s="281">
        <v>2035.79</v>
      </c>
      <c r="P89" s="281">
        <v>2076.73</v>
      </c>
      <c r="Q89" s="281">
        <v>2040.8</v>
      </c>
      <c r="R89" s="281">
        <v>2122.5700000000002</v>
      </c>
      <c r="S89" s="281">
        <v>2054.36</v>
      </c>
      <c r="T89" s="281">
        <v>1933.63</v>
      </c>
      <c r="U89" s="281">
        <v>1927.24</v>
      </c>
      <c r="V89" s="281">
        <v>1915.38</v>
      </c>
      <c r="W89" s="281">
        <v>1905.57</v>
      </c>
      <c r="X89" s="281">
        <v>1868.1</v>
      </c>
      <c r="Y89" s="281">
        <v>1814.74</v>
      </c>
    </row>
    <row r="90" spans="1:25">
      <c r="A90" s="318">
        <v>8</v>
      </c>
      <c r="B90" s="281">
        <v>1805.38</v>
      </c>
      <c r="C90" s="281">
        <v>1772.26</v>
      </c>
      <c r="D90" s="281">
        <v>1760.49</v>
      </c>
      <c r="E90" s="281">
        <v>1716.81</v>
      </c>
      <c r="F90" s="281">
        <v>1710.15</v>
      </c>
      <c r="G90" s="281">
        <v>1754.96</v>
      </c>
      <c r="H90" s="281">
        <v>1767.17</v>
      </c>
      <c r="I90" s="281">
        <v>1769.85</v>
      </c>
      <c r="J90" s="281">
        <v>1787.14</v>
      </c>
      <c r="K90" s="281">
        <v>1757.76</v>
      </c>
      <c r="L90" s="281">
        <v>1756.2</v>
      </c>
      <c r="M90" s="281">
        <v>1757.84</v>
      </c>
      <c r="N90" s="281">
        <v>1757.76</v>
      </c>
      <c r="O90" s="281">
        <v>1757.52</v>
      </c>
      <c r="P90" s="281">
        <v>1758.03</v>
      </c>
      <c r="Q90" s="281">
        <v>1775.23</v>
      </c>
      <c r="R90" s="281">
        <v>1784.52</v>
      </c>
      <c r="S90" s="281">
        <v>1869.38</v>
      </c>
      <c r="T90" s="281">
        <v>1902.64</v>
      </c>
      <c r="U90" s="281">
        <v>1838.39</v>
      </c>
      <c r="V90" s="281">
        <v>1811.87</v>
      </c>
      <c r="W90" s="281">
        <v>1786.16</v>
      </c>
      <c r="X90" s="281">
        <v>1758.14</v>
      </c>
      <c r="Y90" s="281">
        <v>1734.6</v>
      </c>
    </row>
    <row r="91" spans="1:25">
      <c r="A91" s="318">
        <v>9</v>
      </c>
      <c r="B91" s="281">
        <v>1780.92</v>
      </c>
      <c r="C91" s="281">
        <v>1755.45</v>
      </c>
      <c r="D91" s="281">
        <v>1756.51</v>
      </c>
      <c r="E91" s="281">
        <v>1713.69</v>
      </c>
      <c r="F91" s="281">
        <v>1757.49</v>
      </c>
      <c r="G91" s="281">
        <v>1802.86</v>
      </c>
      <c r="H91" s="281">
        <v>1838.51</v>
      </c>
      <c r="I91" s="281">
        <v>1846.37</v>
      </c>
      <c r="J91" s="281">
        <v>1914.46</v>
      </c>
      <c r="K91" s="281">
        <v>1913.05</v>
      </c>
      <c r="L91" s="281">
        <v>1873.1</v>
      </c>
      <c r="M91" s="281">
        <v>1860.32</v>
      </c>
      <c r="N91" s="281">
        <v>1857.8</v>
      </c>
      <c r="O91" s="281">
        <v>1856.42</v>
      </c>
      <c r="P91" s="281">
        <v>1898.99</v>
      </c>
      <c r="Q91" s="281">
        <v>1925.94</v>
      </c>
      <c r="R91" s="281">
        <v>1932.16</v>
      </c>
      <c r="S91" s="281">
        <v>2011.52</v>
      </c>
      <c r="T91" s="281">
        <v>1936.81</v>
      </c>
      <c r="U91" s="281">
        <v>1883.47</v>
      </c>
      <c r="V91" s="281">
        <v>1850.87</v>
      </c>
      <c r="W91" s="281">
        <v>1832.38</v>
      </c>
      <c r="X91" s="281">
        <v>1800.36</v>
      </c>
      <c r="Y91" s="281">
        <v>1768.9</v>
      </c>
    </row>
    <row r="92" spans="1:25">
      <c r="A92" s="318">
        <v>10</v>
      </c>
      <c r="B92" s="281">
        <v>1674.01</v>
      </c>
      <c r="C92" s="281">
        <v>1676.56</v>
      </c>
      <c r="D92" s="281">
        <v>1710.75</v>
      </c>
      <c r="E92" s="281">
        <v>1668.36</v>
      </c>
      <c r="F92" s="281">
        <v>1753.02</v>
      </c>
      <c r="G92" s="281">
        <v>1817.54</v>
      </c>
      <c r="H92" s="281">
        <v>1853.54</v>
      </c>
      <c r="I92" s="281">
        <v>1908.72</v>
      </c>
      <c r="J92" s="281">
        <v>1969.05</v>
      </c>
      <c r="K92" s="281">
        <v>1967.98</v>
      </c>
      <c r="L92" s="281">
        <v>1968.57</v>
      </c>
      <c r="M92" s="281">
        <v>1955.16</v>
      </c>
      <c r="N92" s="281">
        <v>1953.53</v>
      </c>
      <c r="O92" s="281">
        <v>1954.43</v>
      </c>
      <c r="P92" s="281">
        <v>1977.84</v>
      </c>
      <c r="Q92" s="281">
        <v>2009.08</v>
      </c>
      <c r="R92" s="281">
        <v>2062.48</v>
      </c>
      <c r="S92" s="281">
        <v>2160.4299999999998</v>
      </c>
      <c r="T92" s="281">
        <v>2062.3200000000002</v>
      </c>
      <c r="U92" s="281">
        <v>2001.61</v>
      </c>
      <c r="V92" s="281">
        <v>1837.79</v>
      </c>
      <c r="W92" s="281">
        <v>1805.55</v>
      </c>
      <c r="X92" s="281">
        <v>1727.5</v>
      </c>
      <c r="Y92" s="281">
        <v>1651.4</v>
      </c>
    </row>
    <row r="93" spans="1:25">
      <c r="A93" s="318">
        <v>11</v>
      </c>
      <c r="B93" s="281">
        <v>1676.53</v>
      </c>
      <c r="C93" s="281">
        <v>1666.72</v>
      </c>
      <c r="D93" s="281">
        <v>1711.05</v>
      </c>
      <c r="E93" s="281">
        <v>1736.01</v>
      </c>
      <c r="F93" s="281">
        <v>1829.6</v>
      </c>
      <c r="G93" s="281">
        <v>1896.54</v>
      </c>
      <c r="H93" s="281">
        <v>1933.86</v>
      </c>
      <c r="I93" s="281">
        <v>1975.05</v>
      </c>
      <c r="J93" s="281">
        <v>1974.74</v>
      </c>
      <c r="K93" s="281">
        <v>1977.07</v>
      </c>
      <c r="L93" s="281">
        <v>1966.59</v>
      </c>
      <c r="M93" s="281">
        <v>1968.25</v>
      </c>
      <c r="N93" s="281">
        <v>1959.14</v>
      </c>
      <c r="O93" s="281">
        <v>1919.28</v>
      </c>
      <c r="P93" s="281">
        <v>1929.53</v>
      </c>
      <c r="Q93" s="281">
        <v>1976.58</v>
      </c>
      <c r="R93" s="281">
        <v>2001.65</v>
      </c>
      <c r="S93" s="281">
        <v>2068.64</v>
      </c>
      <c r="T93" s="281">
        <v>2008.92</v>
      </c>
      <c r="U93" s="281">
        <v>1861.97</v>
      </c>
      <c r="V93" s="281">
        <v>1754.5</v>
      </c>
      <c r="W93" s="281">
        <v>1743.35</v>
      </c>
      <c r="X93" s="281">
        <v>1660.79</v>
      </c>
      <c r="Y93" s="281">
        <v>1620.32</v>
      </c>
    </row>
    <row r="94" spans="1:25">
      <c r="A94" s="318">
        <v>12</v>
      </c>
      <c r="B94" s="281">
        <v>1714.55</v>
      </c>
      <c r="C94" s="281">
        <v>1735.42</v>
      </c>
      <c r="D94" s="281">
        <v>1758.89</v>
      </c>
      <c r="E94" s="281">
        <v>1754.93</v>
      </c>
      <c r="F94" s="281">
        <v>1741.41</v>
      </c>
      <c r="G94" s="281">
        <v>1875.3</v>
      </c>
      <c r="H94" s="281">
        <v>1862.81</v>
      </c>
      <c r="I94" s="281">
        <v>1920.69</v>
      </c>
      <c r="J94" s="281">
        <v>1908.2</v>
      </c>
      <c r="K94" s="281">
        <v>1898.97</v>
      </c>
      <c r="L94" s="281">
        <v>1885.96</v>
      </c>
      <c r="M94" s="281">
        <v>1889.81</v>
      </c>
      <c r="N94" s="281">
        <v>1888.46</v>
      </c>
      <c r="O94" s="281">
        <v>1918.96</v>
      </c>
      <c r="P94" s="281">
        <v>1955.49</v>
      </c>
      <c r="Q94" s="281">
        <v>2072.77</v>
      </c>
      <c r="R94" s="281">
        <v>2083.92</v>
      </c>
      <c r="S94" s="281">
        <v>2152.2800000000002</v>
      </c>
      <c r="T94" s="281">
        <v>2148.92</v>
      </c>
      <c r="U94" s="281">
        <v>1966.85</v>
      </c>
      <c r="V94" s="281">
        <v>1873</v>
      </c>
      <c r="W94" s="281">
        <v>1808.33</v>
      </c>
      <c r="X94" s="281">
        <v>1763.62</v>
      </c>
      <c r="Y94" s="281">
        <v>1723.03</v>
      </c>
    </row>
    <row r="95" spans="1:25">
      <c r="A95" s="318">
        <v>13</v>
      </c>
      <c r="B95" s="281">
        <v>1695.84</v>
      </c>
      <c r="C95" s="281">
        <v>1757.47</v>
      </c>
      <c r="D95" s="281">
        <v>1705.73</v>
      </c>
      <c r="E95" s="281">
        <v>1724.44</v>
      </c>
      <c r="F95" s="281">
        <v>1750.64</v>
      </c>
      <c r="G95" s="281">
        <v>1845.91</v>
      </c>
      <c r="H95" s="281">
        <v>1995.18</v>
      </c>
      <c r="I95" s="281">
        <v>2060.89</v>
      </c>
      <c r="J95" s="281">
        <v>1909.28</v>
      </c>
      <c r="K95" s="281">
        <v>1918.12</v>
      </c>
      <c r="L95" s="281">
        <v>1901.09</v>
      </c>
      <c r="M95" s="281">
        <v>1859.31</v>
      </c>
      <c r="N95" s="281">
        <v>1855.78</v>
      </c>
      <c r="O95" s="281">
        <v>1902.82</v>
      </c>
      <c r="P95" s="281">
        <v>1915.09</v>
      </c>
      <c r="Q95" s="281">
        <v>1919.02</v>
      </c>
      <c r="R95" s="281">
        <v>1919.32</v>
      </c>
      <c r="S95" s="281">
        <v>1976.9</v>
      </c>
      <c r="T95" s="281">
        <v>1884.85</v>
      </c>
      <c r="U95" s="281">
        <v>1841.14</v>
      </c>
      <c r="V95" s="281">
        <v>1766.66</v>
      </c>
      <c r="W95" s="281">
        <v>1745.96</v>
      </c>
      <c r="X95" s="281">
        <v>1712.42</v>
      </c>
      <c r="Y95" s="281">
        <v>1682.96</v>
      </c>
    </row>
    <row r="96" spans="1:25">
      <c r="A96" s="318">
        <v>14</v>
      </c>
      <c r="B96" s="281">
        <v>1732.34</v>
      </c>
      <c r="C96" s="281">
        <v>1732.42</v>
      </c>
      <c r="D96" s="281">
        <v>1761.31</v>
      </c>
      <c r="E96" s="281">
        <v>1773.77</v>
      </c>
      <c r="F96" s="281">
        <v>1756.01</v>
      </c>
      <c r="G96" s="281">
        <v>1849.68</v>
      </c>
      <c r="H96" s="281">
        <v>1861.82</v>
      </c>
      <c r="I96" s="281">
        <v>1890.79</v>
      </c>
      <c r="J96" s="281">
        <v>1874.05</v>
      </c>
      <c r="K96" s="281">
        <v>1892.44</v>
      </c>
      <c r="L96" s="281">
        <v>1890.49</v>
      </c>
      <c r="M96" s="281">
        <v>1909.93</v>
      </c>
      <c r="N96" s="281">
        <v>1899.01</v>
      </c>
      <c r="O96" s="281">
        <v>1903.24</v>
      </c>
      <c r="P96" s="281">
        <v>1948.65</v>
      </c>
      <c r="Q96" s="281">
        <v>1986.91</v>
      </c>
      <c r="R96" s="281">
        <v>1973.58</v>
      </c>
      <c r="S96" s="281">
        <v>1985.76</v>
      </c>
      <c r="T96" s="281">
        <v>2023.75</v>
      </c>
      <c r="U96" s="281">
        <v>1919.61</v>
      </c>
      <c r="V96" s="281">
        <v>1870.19</v>
      </c>
      <c r="W96" s="281">
        <v>1840.82</v>
      </c>
      <c r="X96" s="281">
        <v>1810.47</v>
      </c>
      <c r="Y96" s="281">
        <v>1757.24</v>
      </c>
    </row>
    <row r="97" spans="1:25">
      <c r="A97" s="318">
        <v>15</v>
      </c>
      <c r="B97" s="281">
        <v>1697.44</v>
      </c>
      <c r="C97" s="281">
        <v>1695.71</v>
      </c>
      <c r="D97" s="281">
        <v>1716.46</v>
      </c>
      <c r="E97" s="281">
        <v>1694.69</v>
      </c>
      <c r="F97" s="281">
        <v>1744.63</v>
      </c>
      <c r="G97" s="281">
        <v>1836.22</v>
      </c>
      <c r="H97" s="281">
        <v>1856.09</v>
      </c>
      <c r="I97" s="281">
        <v>1882.48</v>
      </c>
      <c r="J97" s="281">
        <v>1872.96</v>
      </c>
      <c r="K97" s="281">
        <v>1874.95</v>
      </c>
      <c r="L97" s="281">
        <v>1863.15</v>
      </c>
      <c r="M97" s="281">
        <v>1875.78</v>
      </c>
      <c r="N97" s="281">
        <v>1874.63</v>
      </c>
      <c r="O97" s="281">
        <v>1879.69</v>
      </c>
      <c r="P97" s="281">
        <v>1936.99</v>
      </c>
      <c r="Q97" s="281">
        <v>2020.34</v>
      </c>
      <c r="R97" s="281">
        <v>1976.87</v>
      </c>
      <c r="S97" s="281">
        <v>2074.37</v>
      </c>
      <c r="T97" s="281">
        <v>1985.12</v>
      </c>
      <c r="U97" s="281">
        <v>1929.69</v>
      </c>
      <c r="V97" s="281">
        <v>1879.29</v>
      </c>
      <c r="W97" s="281">
        <v>1829.64</v>
      </c>
      <c r="X97" s="281">
        <v>1784.06</v>
      </c>
      <c r="Y97" s="281">
        <v>1765.79</v>
      </c>
    </row>
    <row r="98" spans="1:25">
      <c r="A98" s="318">
        <v>16</v>
      </c>
      <c r="B98" s="281">
        <v>1822.64</v>
      </c>
      <c r="C98" s="281">
        <v>1781.19</v>
      </c>
      <c r="D98" s="281">
        <v>1813.96</v>
      </c>
      <c r="E98" s="281">
        <v>1760.63</v>
      </c>
      <c r="F98" s="281">
        <v>1800.16</v>
      </c>
      <c r="G98" s="281">
        <v>1877.07</v>
      </c>
      <c r="H98" s="281">
        <v>1927.78</v>
      </c>
      <c r="I98" s="281">
        <v>1931.17</v>
      </c>
      <c r="J98" s="281">
        <v>2034.71</v>
      </c>
      <c r="K98" s="281">
        <v>2056.2199999999998</v>
      </c>
      <c r="L98" s="281">
        <v>2048.9899999999998</v>
      </c>
      <c r="M98" s="281">
        <v>2037.11</v>
      </c>
      <c r="N98" s="281">
        <v>2020.94</v>
      </c>
      <c r="O98" s="281">
        <v>2051.91</v>
      </c>
      <c r="P98" s="281">
        <v>2042.22</v>
      </c>
      <c r="Q98" s="281">
        <v>2046.34</v>
      </c>
      <c r="R98" s="281">
        <v>2082.73</v>
      </c>
      <c r="S98" s="281">
        <v>2215.14</v>
      </c>
      <c r="T98" s="281">
        <v>2099.04</v>
      </c>
      <c r="U98" s="281">
        <v>1967.74</v>
      </c>
      <c r="V98" s="281">
        <v>1898.2</v>
      </c>
      <c r="W98" s="281">
        <v>1862.29</v>
      </c>
      <c r="X98" s="281">
        <v>1831.59</v>
      </c>
      <c r="Y98" s="281">
        <v>1804.17</v>
      </c>
    </row>
    <row r="99" spans="1:25">
      <c r="A99" s="318">
        <v>17</v>
      </c>
      <c r="B99" s="281">
        <v>1899.78</v>
      </c>
      <c r="C99" s="281">
        <v>1880.14</v>
      </c>
      <c r="D99" s="281">
        <v>1879.02</v>
      </c>
      <c r="E99" s="281">
        <v>1825.58</v>
      </c>
      <c r="F99" s="281">
        <v>1817.78</v>
      </c>
      <c r="G99" s="281">
        <v>1859.01</v>
      </c>
      <c r="H99" s="281">
        <v>1916.09</v>
      </c>
      <c r="I99" s="281">
        <v>1931.75</v>
      </c>
      <c r="J99" s="281">
        <v>1949.21</v>
      </c>
      <c r="K99" s="281">
        <v>1990.57</v>
      </c>
      <c r="L99" s="281">
        <v>1974.1</v>
      </c>
      <c r="M99" s="281">
        <v>1966.21</v>
      </c>
      <c r="N99" s="281">
        <v>1965.93</v>
      </c>
      <c r="O99" s="281">
        <v>1976.85</v>
      </c>
      <c r="P99" s="281">
        <v>2032.66</v>
      </c>
      <c r="Q99" s="281">
        <v>2112.9899999999998</v>
      </c>
      <c r="R99" s="281">
        <v>2147.2800000000002</v>
      </c>
      <c r="S99" s="281">
        <v>2055.7600000000002</v>
      </c>
      <c r="T99" s="281">
        <v>2179.3000000000002</v>
      </c>
      <c r="U99" s="281">
        <v>2201.0700000000002</v>
      </c>
      <c r="V99" s="281">
        <v>2036.32</v>
      </c>
      <c r="W99" s="281">
        <v>1964.27</v>
      </c>
      <c r="X99" s="281">
        <v>1904</v>
      </c>
      <c r="Y99" s="281">
        <v>1890</v>
      </c>
    </row>
    <row r="100" spans="1:25">
      <c r="A100" s="318">
        <v>18</v>
      </c>
      <c r="B100" s="281">
        <v>1894.03</v>
      </c>
      <c r="C100" s="281">
        <v>1873.07</v>
      </c>
      <c r="D100" s="281">
        <v>1883.37</v>
      </c>
      <c r="E100" s="281">
        <v>1865.9</v>
      </c>
      <c r="F100" s="281">
        <v>1877.35</v>
      </c>
      <c r="G100" s="281">
        <v>1937.86</v>
      </c>
      <c r="H100" s="281">
        <v>1928.91</v>
      </c>
      <c r="I100" s="281">
        <v>1908.84</v>
      </c>
      <c r="J100" s="281">
        <v>1920.03</v>
      </c>
      <c r="K100" s="281">
        <v>1991.63</v>
      </c>
      <c r="L100" s="281">
        <v>1988</v>
      </c>
      <c r="M100" s="281">
        <v>1983.17</v>
      </c>
      <c r="N100" s="281">
        <v>1974.68</v>
      </c>
      <c r="O100" s="281">
        <v>1980.68</v>
      </c>
      <c r="P100" s="281">
        <v>1993.19</v>
      </c>
      <c r="Q100" s="281">
        <v>2019.59</v>
      </c>
      <c r="R100" s="281">
        <v>2039.47</v>
      </c>
      <c r="S100" s="281">
        <v>1971.74</v>
      </c>
      <c r="T100" s="281">
        <v>1994.92</v>
      </c>
      <c r="U100" s="281">
        <v>1924.91</v>
      </c>
      <c r="V100" s="281">
        <v>1877.89</v>
      </c>
      <c r="W100" s="281">
        <v>1841.13</v>
      </c>
      <c r="X100" s="281">
        <v>1817.42</v>
      </c>
      <c r="Y100" s="281">
        <v>1788.83</v>
      </c>
    </row>
    <row r="101" spans="1:25">
      <c r="A101" s="318">
        <v>19</v>
      </c>
      <c r="B101" s="281">
        <v>1706.3</v>
      </c>
      <c r="C101" s="281">
        <v>1711.56</v>
      </c>
      <c r="D101" s="281">
        <v>1744.02</v>
      </c>
      <c r="E101" s="281">
        <v>1764.67</v>
      </c>
      <c r="F101" s="281">
        <v>1832.82</v>
      </c>
      <c r="G101" s="281">
        <v>1918.42</v>
      </c>
      <c r="H101" s="281">
        <v>1906.44</v>
      </c>
      <c r="I101" s="281">
        <v>1914.49</v>
      </c>
      <c r="J101" s="281">
        <v>2174.4</v>
      </c>
      <c r="K101" s="281">
        <v>2203.46</v>
      </c>
      <c r="L101" s="281">
        <v>2070.15</v>
      </c>
      <c r="M101" s="281">
        <v>1798.52</v>
      </c>
      <c r="N101" s="281">
        <v>1782.59</v>
      </c>
      <c r="O101" s="281">
        <v>1764.22</v>
      </c>
      <c r="P101" s="281">
        <v>1788.08</v>
      </c>
      <c r="Q101" s="281">
        <v>1840.73</v>
      </c>
      <c r="R101" s="281">
        <v>1825.64</v>
      </c>
      <c r="S101" s="281">
        <v>1922.53</v>
      </c>
      <c r="T101" s="281">
        <v>1954.12</v>
      </c>
      <c r="U101" s="281">
        <v>2025.89</v>
      </c>
      <c r="V101" s="281">
        <v>1859.86</v>
      </c>
      <c r="W101" s="281">
        <v>1789.05</v>
      </c>
      <c r="X101" s="281">
        <v>1752.55</v>
      </c>
      <c r="Y101" s="281">
        <v>1726.9</v>
      </c>
    </row>
    <row r="102" spans="1:25">
      <c r="A102" s="318">
        <v>20</v>
      </c>
      <c r="B102" s="281">
        <v>1738.07</v>
      </c>
      <c r="C102" s="281">
        <v>1744.48</v>
      </c>
      <c r="D102" s="281">
        <v>1763.38</v>
      </c>
      <c r="E102" s="281">
        <v>1799.36</v>
      </c>
      <c r="F102" s="281">
        <v>1772.47</v>
      </c>
      <c r="G102" s="281">
        <v>1826.25</v>
      </c>
      <c r="H102" s="281">
        <v>1856.97</v>
      </c>
      <c r="I102" s="281">
        <v>1859.87</v>
      </c>
      <c r="J102" s="281">
        <v>1882.46</v>
      </c>
      <c r="K102" s="281">
        <v>1893.14</v>
      </c>
      <c r="L102" s="281">
        <v>1892.67</v>
      </c>
      <c r="M102" s="281">
        <v>1897.58</v>
      </c>
      <c r="N102" s="281">
        <v>1895.21</v>
      </c>
      <c r="O102" s="281">
        <v>1905.99</v>
      </c>
      <c r="P102" s="281">
        <v>1923.59</v>
      </c>
      <c r="Q102" s="281">
        <v>1952.99</v>
      </c>
      <c r="R102" s="281">
        <v>1959.47</v>
      </c>
      <c r="S102" s="281">
        <v>1914.01</v>
      </c>
      <c r="T102" s="281">
        <v>1967.86</v>
      </c>
      <c r="U102" s="281">
        <v>1917.87</v>
      </c>
      <c r="V102" s="281">
        <v>1848.97</v>
      </c>
      <c r="W102" s="281">
        <v>1815.49</v>
      </c>
      <c r="X102" s="281">
        <v>1772.94</v>
      </c>
      <c r="Y102" s="281">
        <v>1751.5</v>
      </c>
    </row>
    <row r="103" spans="1:25">
      <c r="A103" s="318">
        <v>21</v>
      </c>
      <c r="B103" s="281">
        <v>1713.93</v>
      </c>
      <c r="C103" s="281">
        <v>1722.8</v>
      </c>
      <c r="D103" s="281">
        <v>1758.43</v>
      </c>
      <c r="E103" s="281">
        <v>1827.92</v>
      </c>
      <c r="F103" s="281">
        <v>1810.2</v>
      </c>
      <c r="G103" s="281">
        <v>1860.27</v>
      </c>
      <c r="H103" s="281">
        <v>1864.05</v>
      </c>
      <c r="I103" s="281">
        <v>1893.15</v>
      </c>
      <c r="J103" s="281">
        <v>1848.12</v>
      </c>
      <c r="K103" s="281">
        <v>1846.02</v>
      </c>
      <c r="L103" s="281">
        <v>1837.2</v>
      </c>
      <c r="M103" s="281">
        <v>1844.71</v>
      </c>
      <c r="N103" s="281">
        <v>1846.6</v>
      </c>
      <c r="O103" s="281">
        <v>1897.39</v>
      </c>
      <c r="P103" s="281">
        <v>1910.3</v>
      </c>
      <c r="Q103" s="281">
        <v>1938.78</v>
      </c>
      <c r="R103" s="281">
        <v>1935.62</v>
      </c>
      <c r="S103" s="281">
        <v>1913.97</v>
      </c>
      <c r="T103" s="281">
        <v>1838.5</v>
      </c>
      <c r="U103" s="281">
        <v>1869.01</v>
      </c>
      <c r="V103" s="281">
        <v>1815.74</v>
      </c>
      <c r="W103" s="281">
        <v>1801.42</v>
      </c>
      <c r="X103" s="281">
        <v>1765.68</v>
      </c>
      <c r="Y103" s="281">
        <v>1745.86</v>
      </c>
    </row>
    <row r="104" spans="1:25">
      <c r="A104" s="318">
        <v>22</v>
      </c>
      <c r="B104" s="281">
        <v>1642.92</v>
      </c>
      <c r="C104" s="281">
        <v>1647.34</v>
      </c>
      <c r="D104" s="281">
        <v>1688.82</v>
      </c>
      <c r="E104" s="281">
        <v>1651.76</v>
      </c>
      <c r="F104" s="281">
        <v>1756.1</v>
      </c>
      <c r="G104" s="281">
        <v>1845.37</v>
      </c>
      <c r="H104" s="281">
        <v>1821.74</v>
      </c>
      <c r="I104" s="281">
        <v>1824.93</v>
      </c>
      <c r="J104" s="281">
        <v>1790.03</v>
      </c>
      <c r="K104" s="281">
        <v>1763.98</v>
      </c>
      <c r="L104" s="281">
        <v>1757.22</v>
      </c>
      <c r="M104" s="281">
        <v>1760.26</v>
      </c>
      <c r="N104" s="281">
        <v>1821.06</v>
      </c>
      <c r="O104" s="281">
        <v>1831.69</v>
      </c>
      <c r="P104" s="281">
        <v>1861.45</v>
      </c>
      <c r="Q104" s="281">
        <v>1951.42</v>
      </c>
      <c r="R104" s="281">
        <v>1972.31</v>
      </c>
      <c r="S104" s="281">
        <v>1957.47</v>
      </c>
      <c r="T104" s="281">
        <v>1907.51</v>
      </c>
      <c r="U104" s="281">
        <v>1845.41</v>
      </c>
      <c r="V104" s="281">
        <v>1727.15</v>
      </c>
      <c r="W104" s="281">
        <v>1687.06</v>
      </c>
      <c r="X104" s="281">
        <v>1644.61</v>
      </c>
      <c r="Y104" s="281">
        <v>1632.23</v>
      </c>
    </row>
    <row r="105" spans="1:25">
      <c r="A105" s="318">
        <v>23</v>
      </c>
      <c r="B105" s="281">
        <v>1757.73</v>
      </c>
      <c r="C105" s="281">
        <v>1756.71</v>
      </c>
      <c r="D105" s="281">
        <v>1764.49</v>
      </c>
      <c r="E105" s="281">
        <v>1738.45</v>
      </c>
      <c r="F105" s="281">
        <v>1723.18</v>
      </c>
      <c r="G105" s="281">
        <v>1747.35</v>
      </c>
      <c r="H105" s="281">
        <v>1751.17</v>
      </c>
      <c r="I105" s="281">
        <v>1760.58</v>
      </c>
      <c r="J105" s="281">
        <v>1780.05</v>
      </c>
      <c r="K105" s="281">
        <v>1778.24</v>
      </c>
      <c r="L105" s="281">
        <v>1773.62</v>
      </c>
      <c r="M105" s="281">
        <v>1771.48</v>
      </c>
      <c r="N105" s="281">
        <v>1768.39</v>
      </c>
      <c r="O105" s="281">
        <v>1777.64</v>
      </c>
      <c r="P105" s="281">
        <v>1790.48</v>
      </c>
      <c r="Q105" s="281">
        <v>1871.03</v>
      </c>
      <c r="R105" s="281">
        <v>1895.6</v>
      </c>
      <c r="S105" s="281">
        <v>1871.1</v>
      </c>
      <c r="T105" s="281">
        <v>1902.17</v>
      </c>
      <c r="U105" s="281">
        <v>1941.93</v>
      </c>
      <c r="V105" s="281">
        <v>1830.48</v>
      </c>
      <c r="W105" s="281">
        <v>1781.77</v>
      </c>
      <c r="X105" s="281">
        <v>1753.82</v>
      </c>
      <c r="Y105" s="281">
        <v>1743.79</v>
      </c>
    </row>
    <row r="106" spans="1:25">
      <c r="A106" s="318">
        <v>24</v>
      </c>
      <c r="B106" s="281">
        <v>1645.33</v>
      </c>
      <c r="C106" s="281">
        <v>1627.23</v>
      </c>
      <c r="D106" s="281">
        <v>1632.22</v>
      </c>
      <c r="E106" s="281">
        <v>1632.36</v>
      </c>
      <c r="F106" s="281">
        <v>1621.36</v>
      </c>
      <c r="G106" s="281">
        <v>1633.22</v>
      </c>
      <c r="H106" s="281">
        <v>1657.85</v>
      </c>
      <c r="I106" s="281">
        <v>1719.93</v>
      </c>
      <c r="J106" s="281">
        <v>1713.77</v>
      </c>
      <c r="K106" s="281">
        <v>1733.19</v>
      </c>
      <c r="L106" s="281">
        <v>1732.69</v>
      </c>
      <c r="M106" s="281">
        <v>1751.08</v>
      </c>
      <c r="N106" s="281">
        <v>1761.72</v>
      </c>
      <c r="O106" s="281">
        <v>1764.81</v>
      </c>
      <c r="P106" s="281">
        <v>1816.77</v>
      </c>
      <c r="Q106" s="281">
        <v>1872.93</v>
      </c>
      <c r="R106" s="281">
        <v>1891.74</v>
      </c>
      <c r="S106" s="281">
        <v>1871.65</v>
      </c>
      <c r="T106" s="281">
        <v>1888.09</v>
      </c>
      <c r="U106" s="281">
        <v>1810.61</v>
      </c>
      <c r="V106" s="281">
        <v>1704.35</v>
      </c>
      <c r="W106" s="281">
        <v>1663.36</v>
      </c>
      <c r="X106" s="281">
        <v>1641.42</v>
      </c>
      <c r="Y106" s="281">
        <v>1623.59</v>
      </c>
    </row>
    <row r="107" spans="1:25">
      <c r="A107" s="318">
        <v>25</v>
      </c>
      <c r="B107" s="281">
        <v>1662.45</v>
      </c>
      <c r="C107" s="281">
        <v>1658.43</v>
      </c>
      <c r="D107" s="281">
        <v>1623.33</v>
      </c>
      <c r="E107" s="281">
        <v>1649.67</v>
      </c>
      <c r="F107" s="281">
        <v>1679.37</v>
      </c>
      <c r="G107" s="281">
        <v>1750.25</v>
      </c>
      <c r="H107" s="281">
        <v>1722.12</v>
      </c>
      <c r="I107" s="281">
        <v>1766.48</v>
      </c>
      <c r="J107" s="281">
        <v>1778.01</v>
      </c>
      <c r="K107" s="281">
        <v>1774.21</v>
      </c>
      <c r="L107" s="281">
        <v>1912.1</v>
      </c>
      <c r="M107" s="281">
        <v>1721.33</v>
      </c>
      <c r="N107" s="281">
        <v>1723.62</v>
      </c>
      <c r="O107" s="281">
        <v>1722.32</v>
      </c>
      <c r="P107" s="281">
        <v>1777.18</v>
      </c>
      <c r="Q107" s="281">
        <v>1786.55</v>
      </c>
      <c r="R107" s="281">
        <v>1980.46</v>
      </c>
      <c r="S107" s="281">
        <v>1791.6</v>
      </c>
      <c r="T107" s="281">
        <v>1852.63</v>
      </c>
      <c r="U107" s="281">
        <v>1930.27</v>
      </c>
      <c r="V107" s="281">
        <v>1763.72</v>
      </c>
      <c r="W107" s="281">
        <v>1734.99</v>
      </c>
      <c r="X107" s="281">
        <v>1690.27</v>
      </c>
      <c r="Y107" s="281">
        <v>1678.27</v>
      </c>
    </row>
    <row r="108" spans="1:25">
      <c r="A108" s="318">
        <v>26</v>
      </c>
      <c r="B108" s="281">
        <v>1635.31</v>
      </c>
      <c r="C108" s="281">
        <v>1692.75</v>
      </c>
      <c r="D108" s="281">
        <v>1556.64</v>
      </c>
      <c r="E108" s="281">
        <v>1542.28</v>
      </c>
      <c r="F108" s="281">
        <v>1558.07</v>
      </c>
      <c r="G108" s="281">
        <v>1603.67</v>
      </c>
      <c r="H108" s="281">
        <v>1632.74</v>
      </c>
      <c r="I108" s="281">
        <v>1643.55</v>
      </c>
      <c r="J108" s="281">
        <v>1640.19</v>
      </c>
      <c r="K108" s="281">
        <v>1637.42</v>
      </c>
      <c r="L108" s="281">
        <v>1633.48</v>
      </c>
      <c r="M108" s="281">
        <v>1635.01</v>
      </c>
      <c r="N108" s="281">
        <v>1630.9</v>
      </c>
      <c r="O108" s="281">
        <v>1633.36</v>
      </c>
      <c r="P108" s="281">
        <v>1640.12</v>
      </c>
      <c r="Q108" s="281">
        <v>1663.39</v>
      </c>
      <c r="R108" s="281">
        <v>1768.39</v>
      </c>
      <c r="S108" s="281">
        <v>1771.81</v>
      </c>
      <c r="T108" s="281">
        <v>1631.77</v>
      </c>
      <c r="U108" s="281">
        <v>1644.74</v>
      </c>
      <c r="V108" s="281">
        <v>1624.57</v>
      </c>
      <c r="W108" s="281">
        <v>1591.59</v>
      </c>
      <c r="X108" s="281">
        <v>1551.83</v>
      </c>
      <c r="Y108" s="281">
        <v>1542.9</v>
      </c>
    </row>
    <row r="109" spans="1:25">
      <c r="A109" s="318">
        <v>27</v>
      </c>
      <c r="B109" s="281">
        <v>1496.01</v>
      </c>
      <c r="C109" s="281">
        <v>1513.09</v>
      </c>
      <c r="D109" s="281">
        <v>1530.52</v>
      </c>
      <c r="E109" s="281">
        <v>1643.83</v>
      </c>
      <c r="F109" s="281">
        <v>1513.5</v>
      </c>
      <c r="G109" s="281">
        <v>1557</v>
      </c>
      <c r="H109" s="281">
        <v>1677.81</v>
      </c>
      <c r="I109" s="281">
        <v>1617.58</v>
      </c>
      <c r="J109" s="281">
        <v>1602.66</v>
      </c>
      <c r="K109" s="281">
        <v>1582.03</v>
      </c>
      <c r="L109" s="281">
        <v>1577.98</v>
      </c>
      <c r="M109" s="281">
        <v>1578.76</v>
      </c>
      <c r="N109" s="281">
        <v>1574.91</v>
      </c>
      <c r="O109" s="281">
        <v>1575.74</v>
      </c>
      <c r="P109" s="281">
        <v>1695.7</v>
      </c>
      <c r="Q109" s="281">
        <v>1652.85</v>
      </c>
      <c r="R109" s="281">
        <v>1680.06</v>
      </c>
      <c r="S109" s="281">
        <v>1612.75</v>
      </c>
      <c r="T109" s="281">
        <v>1578.18</v>
      </c>
      <c r="U109" s="281">
        <v>1641.72</v>
      </c>
      <c r="V109" s="281">
        <v>1566.52</v>
      </c>
      <c r="W109" s="281">
        <v>1539.83</v>
      </c>
      <c r="X109" s="281">
        <v>1495.94</v>
      </c>
      <c r="Y109" s="281">
        <v>1480.45</v>
      </c>
    </row>
    <row r="110" spans="1:25">
      <c r="A110" s="318">
        <v>28</v>
      </c>
      <c r="B110" s="281">
        <v>1541.36</v>
      </c>
      <c r="C110" s="281">
        <v>1543.66</v>
      </c>
      <c r="D110" s="281">
        <v>1571.79</v>
      </c>
      <c r="E110" s="281">
        <v>1596.58</v>
      </c>
      <c r="F110" s="281">
        <v>1578.32</v>
      </c>
      <c r="G110" s="281">
        <v>1622.81</v>
      </c>
      <c r="H110" s="281">
        <v>1645.87</v>
      </c>
      <c r="I110" s="281">
        <v>1648.02</v>
      </c>
      <c r="J110" s="281">
        <v>1651.43</v>
      </c>
      <c r="K110" s="281">
        <v>1644.99</v>
      </c>
      <c r="L110" s="281">
        <v>1640.58</v>
      </c>
      <c r="M110" s="281">
        <v>1636.45</v>
      </c>
      <c r="N110" s="281">
        <v>1632.65</v>
      </c>
      <c r="O110" s="281">
        <v>1635.65</v>
      </c>
      <c r="P110" s="281">
        <v>1648.51</v>
      </c>
      <c r="Q110" s="281">
        <v>1809.56</v>
      </c>
      <c r="R110" s="281">
        <v>1703.69</v>
      </c>
      <c r="S110" s="281">
        <v>1664.71</v>
      </c>
      <c r="T110" s="281">
        <v>1635.64</v>
      </c>
      <c r="U110" s="281">
        <v>1663.53</v>
      </c>
      <c r="V110" s="281">
        <v>1621.48</v>
      </c>
      <c r="W110" s="281">
        <v>1593.76</v>
      </c>
      <c r="X110" s="281">
        <v>1562.47</v>
      </c>
      <c r="Y110" s="281">
        <v>1541.46</v>
      </c>
    </row>
    <row r="111" spans="1:25">
      <c r="A111" s="318">
        <v>29</v>
      </c>
      <c r="B111" s="281">
        <v>1637.81</v>
      </c>
      <c r="C111" s="281">
        <v>1640.85</v>
      </c>
      <c r="D111" s="281">
        <v>1671.38</v>
      </c>
      <c r="E111" s="281">
        <v>1698.07</v>
      </c>
      <c r="F111" s="281">
        <v>1677</v>
      </c>
      <c r="G111" s="281">
        <v>1664.52</v>
      </c>
      <c r="H111" s="281">
        <v>1674.63</v>
      </c>
      <c r="I111" s="281">
        <v>1689.79</v>
      </c>
      <c r="J111" s="281">
        <v>1692.52</v>
      </c>
      <c r="K111" s="281">
        <v>1687.77</v>
      </c>
      <c r="L111" s="281">
        <v>1684.72</v>
      </c>
      <c r="M111" s="281">
        <v>1684.45</v>
      </c>
      <c r="N111" s="281">
        <v>1687.75</v>
      </c>
      <c r="O111" s="281">
        <v>1687.24</v>
      </c>
      <c r="P111" s="281">
        <v>1694.21</v>
      </c>
      <c r="Q111" s="281">
        <v>1751.76</v>
      </c>
      <c r="R111" s="281">
        <v>1760.9</v>
      </c>
      <c r="S111" s="281">
        <v>1835.2</v>
      </c>
      <c r="T111" s="281">
        <v>1870.27</v>
      </c>
      <c r="U111" s="281">
        <v>1811.49</v>
      </c>
      <c r="V111" s="281">
        <v>1722.05</v>
      </c>
      <c r="W111" s="281">
        <v>1701.94</v>
      </c>
      <c r="X111" s="281">
        <v>1670.2</v>
      </c>
      <c r="Y111" s="281">
        <v>1647.67</v>
      </c>
    </row>
    <row r="112" spans="1:25">
      <c r="A112" s="318">
        <v>30</v>
      </c>
      <c r="B112" s="281">
        <v>1795.36</v>
      </c>
      <c r="C112" s="281">
        <v>1792.72</v>
      </c>
      <c r="D112" s="281">
        <v>1792.77</v>
      </c>
      <c r="E112" s="281">
        <v>1794.53</v>
      </c>
      <c r="F112" s="281">
        <v>1810.65</v>
      </c>
      <c r="G112" s="281">
        <v>1857.62</v>
      </c>
      <c r="H112" s="281">
        <v>1879.69</v>
      </c>
      <c r="I112" s="281">
        <v>1852.86</v>
      </c>
      <c r="J112" s="281">
        <v>1939.28</v>
      </c>
      <c r="K112" s="281">
        <v>1944.53</v>
      </c>
      <c r="L112" s="281">
        <v>1943.65</v>
      </c>
      <c r="M112" s="281">
        <v>1943.25</v>
      </c>
      <c r="N112" s="281">
        <v>1934.14</v>
      </c>
      <c r="O112" s="281">
        <v>1945.56</v>
      </c>
      <c r="P112" s="281">
        <v>1951.64</v>
      </c>
      <c r="Q112" s="281">
        <v>1933.37</v>
      </c>
      <c r="R112" s="281">
        <v>1944.5</v>
      </c>
      <c r="S112" s="281">
        <v>2012.28</v>
      </c>
      <c r="T112" s="281">
        <v>1959.53</v>
      </c>
      <c r="U112" s="281">
        <v>1929.29</v>
      </c>
      <c r="V112" s="281">
        <v>1861.06</v>
      </c>
      <c r="W112" s="281">
        <v>1837.97</v>
      </c>
      <c r="X112" s="281">
        <v>1800.06</v>
      </c>
      <c r="Y112" s="281">
        <v>1779.93</v>
      </c>
    </row>
    <row r="113" spans="1:25">
      <c r="A113" s="318">
        <v>31</v>
      </c>
      <c r="B113" s="281">
        <v>1875.23</v>
      </c>
      <c r="C113" s="281">
        <v>1867.1</v>
      </c>
      <c r="D113" s="281">
        <v>1855.65</v>
      </c>
      <c r="E113" s="281">
        <v>1866.88</v>
      </c>
      <c r="F113" s="281">
        <v>1877.62</v>
      </c>
      <c r="G113" s="281">
        <v>1901.97</v>
      </c>
      <c r="H113" s="281">
        <v>1885.88</v>
      </c>
      <c r="I113" s="281">
        <v>1900.92</v>
      </c>
      <c r="J113" s="281">
        <v>1899.3</v>
      </c>
      <c r="K113" s="281">
        <v>1893.43</v>
      </c>
      <c r="L113" s="281">
        <v>1895.04</v>
      </c>
      <c r="M113" s="281">
        <v>1893.16</v>
      </c>
      <c r="N113" s="281">
        <v>1887.63</v>
      </c>
      <c r="O113" s="281">
        <v>1886.94</v>
      </c>
      <c r="P113" s="281">
        <v>1908.34</v>
      </c>
      <c r="Q113" s="281">
        <v>1909.37</v>
      </c>
      <c r="R113" s="281">
        <v>1995.84</v>
      </c>
      <c r="S113" s="281">
        <v>2321.94</v>
      </c>
      <c r="T113" s="281">
        <v>2027.85</v>
      </c>
      <c r="U113" s="281">
        <v>1976.76</v>
      </c>
      <c r="V113" s="281">
        <v>1932.16</v>
      </c>
      <c r="W113" s="281">
        <v>1906.57</v>
      </c>
      <c r="X113" s="281">
        <v>1872.73</v>
      </c>
      <c r="Y113" s="281">
        <v>1860.22</v>
      </c>
    </row>
    <row r="114" spans="1:25">
      <c r="A114" s="307"/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</row>
    <row r="115" spans="1:25" ht="18" customHeight="1">
      <c r="A115" s="419" t="s">
        <v>212</v>
      </c>
      <c r="B115" s="420" t="s">
        <v>214</v>
      </c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</row>
    <row r="116" spans="1:25" ht="30">
      <c r="A116" s="419"/>
      <c r="B116" s="308" t="s">
        <v>1</v>
      </c>
      <c r="C116" s="308" t="s">
        <v>2</v>
      </c>
      <c r="D116" s="308" t="s">
        <v>3</v>
      </c>
      <c r="E116" s="308" t="s">
        <v>4</v>
      </c>
      <c r="F116" s="308" t="s">
        <v>5</v>
      </c>
      <c r="G116" s="308" t="s">
        <v>6</v>
      </c>
      <c r="H116" s="308" t="s">
        <v>7</v>
      </c>
      <c r="I116" s="308" t="s">
        <v>8</v>
      </c>
      <c r="J116" s="308" t="s">
        <v>9</v>
      </c>
      <c r="K116" s="308" t="s">
        <v>10</v>
      </c>
      <c r="L116" s="308" t="s">
        <v>11</v>
      </c>
      <c r="M116" s="308" t="s">
        <v>12</v>
      </c>
      <c r="N116" s="308" t="s">
        <v>13</v>
      </c>
      <c r="O116" s="308" t="s">
        <v>14</v>
      </c>
      <c r="P116" s="308" t="s">
        <v>15</v>
      </c>
      <c r="Q116" s="308" t="s">
        <v>16</v>
      </c>
      <c r="R116" s="308" t="s">
        <v>17</v>
      </c>
      <c r="S116" s="308" t="s">
        <v>18</v>
      </c>
      <c r="T116" s="308" t="s">
        <v>19</v>
      </c>
      <c r="U116" s="308" t="s">
        <v>20</v>
      </c>
      <c r="V116" s="308" t="s">
        <v>21</v>
      </c>
      <c r="W116" s="308" t="s">
        <v>22</v>
      </c>
      <c r="X116" s="308" t="s">
        <v>23</v>
      </c>
      <c r="Y116" s="308" t="s">
        <v>24</v>
      </c>
    </row>
    <row r="117" spans="1:25">
      <c r="A117" s="318">
        <v>1</v>
      </c>
      <c r="B117" s="281">
        <v>2548.91</v>
      </c>
      <c r="C117" s="281">
        <v>2556.36</v>
      </c>
      <c r="D117" s="281">
        <v>2679.82</v>
      </c>
      <c r="E117" s="281">
        <v>2679.58</v>
      </c>
      <c r="F117" s="281">
        <v>2708.34</v>
      </c>
      <c r="G117" s="281">
        <v>2762.27</v>
      </c>
      <c r="H117" s="281">
        <v>2790.51</v>
      </c>
      <c r="I117" s="281">
        <v>2675.98</v>
      </c>
      <c r="J117" s="281">
        <v>2794.46</v>
      </c>
      <c r="K117" s="281">
        <v>2771.59</v>
      </c>
      <c r="L117" s="281">
        <v>2750.81</v>
      </c>
      <c r="M117" s="281">
        <v>2808.29</v>
      </c>
      <c r="N117" s="281">
        <v>2875.13</v>
      </c>
      <c r="O117" s="281">
        <v>2815.14</v>
      </c>
      <c r="P117" s="281">
        <v>2818.63</v>
      </c>
      <c r="Q117" s="281">
        <v>2877.75</v>
      </c>
      <c r="R117" s="281">
        <v>2991.79</v>
      </c>
      <c r="S117" s="281">
        <v>3077.99</v>
      </c>
      <c r="T117" s="281">
        <v>2978.58</v>
      </c>
      <c r="U117" s="281">
        <v>2802.37</v>
      </c>
      <c r="V117" s="281">
        <v>2738.73</v>
      </c>
      <c r="W117" s="281">
        <v>2700.13</v>
      </c>
      <c r="X117" s="281">
        <v>2655.45</v>
      </c>
      <c r="Y117" s="281">
        <v>2637.14</v>
      </c>
    </row>
    <row r="118" spans="1:25">
      <c r="A118" s="318">
        <v>2</v>
      </c>
      <c r="B118" s="281">
        <v>2737.69</v>
      </c>
      <c r="C118" s="281">
        <v>2727.71</v>
      </c>
      <c r="D118" s="281">
        <v>2728.69</v>
      </c>
      <c r="E118" s="281">
        <v>2701.42</v>
      </c>
      <c r="F118" s="281">
        <v>2684.23</v>
      </c>
      <c r="G118" s="281">
        <v>2715.82</v>
      </c>
      <c r="H118" s="281">
        <v>2752.94</v>
      </c>
      <c r="I118" s="281">
        <v>2790.5</v>
      </c>
      <c r="J118" s="281">
        <v>2979.99</v>
      </c>
      <c r="K118" s="281">
        <v>2963.17</v>
      </c>
      <c r="L118" s="281">
        <v>2945.99</v>
      </c>
      <c r="M118" s="281">
        <v>2949.15</v>
      </c>
      <c r="N118" s="281">
        <v>2950.29</v>
      </c>
      <c r="O118" s="281">
        <v>2896.52</v>
      </c>
      <c r="P118" s="281">
        <v>2915.6</v>
      </c>
      <c r="Q118" s="281">
        <v>2916.17</v>
      </c>
      <c r="R118" s="281">
        <v>3040.8</v>
      </c>
      <c r="S118" s="281">
        <v>3125.58</v>
      </c>
      <c r="T118" s="281">
        <v>2989.67</v>
      </c>
      <c r="U118" s="281">
        <v>2867.39</v>
      </c>
      <c r="V118" s="281">
        <v>2832.68</v>
      </c>
      <c r="W118" s="281">
        <v>2795.81</v>
      </c>
      <c r="X118" s="281">
        <v>2732.56</v>
      </c>
      <c r="Y118" s="281">
        <v>2724.08</v>
      </c>
    </row>
    <row r="119" spans="1:25">
      <c r="A119" s="318">
        <v>3</v>
      </c>
      <c r="B119" s="281">
        <v>2603.23</v>
      </c>
      <c r="C119" s="281">
        <v>2596.11</v>
      </c>
      <c r="D119" s="281">
        <v>2581.4499999999998</v>
      </c>
      <c r="E119" s="281">
        <v>2623.9</v>
      </c>
      <c r="F119" s="281">
        <v>2635.59</v>
      </c>
      <c r="G119" s="281">
        <v>2668.95</v>
      </c>
      <c r="H119" s="281">
        <v>2682.91</v>
      </c>
      <c r="I119" s="281">
        <v>2681.35</v>
      </c>
      <c r="J119" s="281">
        <v>2846.52</v>
      </c>
      <c r="K119" s="281">
        <v>2880.24</v>
      </c>
      <c r="L119" s="281">
        <v>2863.62</v>
      </c>
      <c r="M119" s="281">
        <v>2845.67</v>
      </c>
      <c r="N119" s="281">
        <v>2848.71</v>
      </c>
      <c r="O119" s="281">
        <v>2799.98</v>
      </c>
      <c r="P119" s="281">
        <v>2850.76</v>
      </c>
      <c r="Q119" s="281">
        <v>2851.86</v>
      </c>
      <c r="R119" s="281">
        <v>2850.07</v>
      </c>
      <c r="S119" s="281">
        <v>2935.56</v>
      </c>
      <c r="T119" s="281">
        <v>3000.3</v>
      </c>
      <c r="U119" s="281">
        <v>2837.93</v>
      </c>
      <c r="V119" s="281">
        <v>2741.18</v>
      </c>
      <c r="W119" s="281">
        <v>2677.31</v>
      </c>
      <c r="X119" s="281">
        <v>2615.8200000000002</v>
      </c>
      <c r="Y119" s="281">
        <v>2580.14</v>
      </c>
    </row>
    <row r="120" spans="1:25">
      <c r="A120" s="318">
        <v>4</v>
      </c>
      <c r="B120" s="281">
        <v>2598.6999999999998</v>
      </c>
      <c r="C120" s="281">
        <v>2575.35</v>
      </c>
      <c r="D120" s="281">
        <v>2582.89</v>
      </c>
      <c r="E120" s="281">
        <v>2565.85</v>
      </c>
      <c r="F120" s="281">
        <v>2563.62</v>
      </c>
      <c r="G120" s="281">
        <v>2717.99</v>
      </c>
      <c r="H120" s="281">
        <v>2779.22</v>
      </c>
      <c r="I120" s="281">
        <v>2870.03</v>
      </c>
      <c r="J120" s="281">
        <v>2941.11</v>
      </c>
      <c r="K120" s="281">
        <v>2943.28</v>
      </c>
      <c r="L120" s="281">
        <v>2932.93</v>
      </c>
      <c r="M120" s="281">
        <v>2886.62</v>
      </c>
      <c r="N120" s="281">
        <v>2928.98</v>
      </c>
      <c r="O120" s="281">
        <v>2846.95</v>
      </c>
      <c r="P120" s="281">
        <v>2867.59</v>
      </c>
      <c r="Q120" s="281">
        <v>2883.69</v>
      </c>
      <c r="R120" s="281">
        <v>2951.59</v>
      </c>
      <c r="S120" s="281">
        <v>3098.55</v>
      </c>
      <c r="T120" s="281">
        <v>2917.26</v>
      </c>
      <c r="U120" s="281">
        <v>2843.25</v>
      </c>
      <c r="V120" s="281">
        <v>2717.58</v>
      </c>
      <c r="W120" s="281">
        <v>2658.78</v>
      </c>
      <c r="X120" s="281">
        <v>2613.2600000000002</v>
      </c>
      <c r="Y120" s="281">
        <v>2572.56</v>
      </c>
    </row>
    <row r="121" spans="1:25">
      <c r="A121" s="318">
        <v>5</v>
      </c>
      <c r="B121" s="281">
        <v>2535.6</v>
      </c>
      <c r="C121" s="281">
        <v>2535.09</v>
      </c>
      <c r="D121" s="281">
        <v>2561.0500000000002</v>
      </c>
      <c r="E121" s="281">
        <v>2537.67</v>
      </c>
      <c r="F121" s="281">
        <v>2550.3000000000002</v>
      </c>
      <c r="G121" s="281">
        <v>2652.85</v>
      </c>
      <c r="H121" s="281">
        <v>2683.69</v>
      </c>
      <c r="I121" s="281">
        <v>2725.4</v>
      </c>
      <c r="J121" s="281">
        <v>2895.89</v>
      </c>
      <c r="K121" s="281">
        <v>2903.55</v>
      </c>
      <c r="L121" s="281">
        <v>2894.29</v>
      </c>
      <c r="M121" s="281">
        <v>2770.05</v>
      </c>
      <c r="N121" s="281">
        <v>2788.32</v>
      </c>
      <c r="O121" s="281">
        <v>2707</v>
      </c>
      <c r="P121" s="281">
        <v>2727.21</v>
      </c>
      <c r="Q121" s="281">
        <v>2728.18</v>
      </c>
      <c r="R121" s="281">
        <v>2864.07</v>
      </c>
      <c r="S121" s="281">
        <v>2960.82</v>
      </c>
      <c r="T121" s="281">
        <v>2832.59</v>
      </c>
      <c r="U121" s="281">
        <v>2717.46</v>
      </c>
      <c r="V121" s="281">
        <v>2617.63</v>
      </c>
      <c r="W121" s="281">
        <v>2595.5100000000002</v>
      </c>
      <c r="X121" s="281">
        <v>2561.44</v>
      </c>
      <c r="Y121" s="281">
        <v>2520.56</v>
      </c>
    </row>
    <row r="122" spans="1:25">
      <c r="A122" s="318">
        <v>6</v>
      </c>
      <c r="B122" s="281">
        <v>2505.79</v>
      </c>
      <c r="C122" s="281">
        <v>2488.11</v>
      </c>
      <c r="D122" s="281">
        <v>2527.6999999999998</v>
      </c>
      <c r="E122" s="281">
        <v>2530.5500000000002</v>
      </c>
      <c r="F122" s="281">
        <v>2618.04</v>
      </c>
      <c r="G122" s="281">
        <v>2653.68</v>
      </c>
      <c r="H122" s="281">
        <v>2674.69</v>
      </c>
      <c r="I122" s="281">
        <v>2705.79</v>
      </c>
      <c r="J122" s="281">
        <v>2725.42</v>
      </c>
      <c r="K122" s="281">
        <v>2730.45</v>
      </c>
      <c r="L122" s="281">
        <v>2720.66</v>
      </c>
      <c r="M122" s="281">
        <v>2731.55</v>
      </c>
      <c r="N122" s="281">
        <v>2686.12</v>
      </c>
      <c r="O122" s="281">
        <v>2692.18</v>
      </c>
      <c r="P122" s="281">
        <v>2716.19</v>
      </c>
      <c r="Q122" s="281">
        <v>2749.72</v>
      </c>
      <c r="R122" s="281">
        <v>2736.4</v>
      </c>
      <c r="S122" s="281">
        <v>2843.89</v>
      </c>
      <c r="T122" s="281">
        <v>2927.62</v>
      </c>
      <c r="U122" s="281">
        <v>2785.89</v>
      </c>
      <c r="V122" s="281">
        <v>2691.28</v>
      </c>
      <c r="W122" s="281">
        <v>2646.85</v>
      </c>
      <c r="X122" s="281">
        <v>2559.46</v>
      </c>
      <c r="Y122" s="281">
        <v>2545.2399999999998</v>
      </c>
    </row>
    <row r="123" spans="1:25">
      <c r="A123" s="318">
        <v>7</v>
      </c>
      <c r="B123" s="281">
        <v>2487.85</v>
      </c>
      <c r="C123" s="281">
        <v>2489.46</v>
      </c>
      <c r="D123" s="281">
        <v>2513.5100000000002</v>
      </c>
      <c r="E123" s="281">
        <v>2496.92</v>
      </c>
      <c r="F123" s="281">
        <v>2543.96</v>
      </c>
      <c r="G123" s="281">
        <v>2681.29</v>
      </c>
      <c r="H123" s="281">
        <v>2722.68</v>
      </c>
      <c r="I123" s="281">
        <v>2885.74</v>
      </c>
      <c r="J123" s="281">
        <v>2815.44</v>
      </c>
      <c r="K123" s="281">
        <v>2887.08</v>
      </c>
      <c r="L123" s="281">
        <v>2822.16</v>
      </c>
      <c r="M123" s="281">
        <v>2882.66</v>
      </c>
      <c r="N123" s="281">
        <v>2789.43</v>
      </c>
      <c r="O123" s="281">
        <v>2840.64</v>
      </c>
      <c r="P123" s="281">
        <v>2881.58</v>
      </c>
      <c r="Q123" s="281">
        <v>2845.65</v>
      </c>
      <c r="R123" s="281">
        <v>2927.42</v>
      </c>
      <c r="S123" s="281">
        <v>2859.21</v>
      </c>
      <c r="T123" s="281">
        <v>2738.48</v>
      </c>
      <c r="U123" s="281">
        <v>2732.09</v>
      </c>
      <c r="V123" s="281">
        <v>2720.23</v>
      </c>
      <c r="W123" s="281">
        <v>2710.42</v>
      </c>
      <c r="X123" s="281">
        <v>2672.95</v>
      </c>
      <c r="Y123" s="281">
        <v>2619.59</v>
      </c>
    </row>
    <row r="124" spans="1:25">
      <c r="A124" s="318">
        <v>8</v>
      </c>
      <c r="B124" s="281">
        <v>2610.23</v>
      </c>
      <c r="C124" s="281">
        <v>2577.11</v>
      </c>
      <c r="D124" s="281">
        <v>2565.34</v>
      </c>
      <c r="E124" s="281">
        <v>2521.66</v>
      </c>
      <c r="F124" s="281">
        <v>2515</v>
      </c>
      <c r="G124" s="281">
        <v>2559.81</v>
      </c>
      <c r="H124" s="281">
        <v>2572.02</v>
      </c>
      <c r="I124" s="281">
        <v>2574.6999999999998</v>
      </c>
      <c r="J124" s="281">
        <v>2591.9899999999998</v>
      </c>
      <c r="K124" s="281">
        <v>2562.61</v>
      </c>
      <c r="L124" s="281">
        <v>2561.0500000000002</v>
      </c>
      <c r="M124" s="281">
        <v>2562.69</v>
      </c>
      <c r="N124" s="281">
        <v>2562.61</v>
      </c>
      <c r="O124" s="281">
        <v>2562.37</v>
      </c>
      <c r="P124" s="281">
        <v>2562.88</v>
      </c>
      <c r="Q124" s="281">
        <v>2580.08</v>
      </c>
      <c r="R124" s="281">
        <v>2589.37</v>
      </c>
      <c r="S124" s="281">
        <v>2674.23</v>
      </c>
      <c r="T124" s="281">
        <v>2707.49</v>
      </c>
      <c r="U124" s="281">
        <v>2643.24</v>
      </c>
      <c r="V124" s="281">
        <v>2616.7199999999998</v>
      </c>
      <c r="W124" s="281">
        <v>2591.0100000000002</v>
      </c>
      <c r="X124" s="281">
        <v>2562.9899999999998</v>
      </c>
      <c r="Y124" s="281">
        <v>2539.4499999999998</v>
      </c>
    </row>
    <row r="125" spans="1:25">
      <c r="A125" s="318">
        <v>9</v>
      </c>
      <c r="B125" s="281">
        <v>2585.77</v>
      </c>
      <c r="C125" s="281">
        <v>2560.3000000000002</v>
      </c>
      <c r="D125" s="281">
        <v>2561.36</v>
      </c>
      <c r="E125" s="281">
        <v>2518.54</v>
      </c>
      <c r="F125" s="281">
        <v>2562.34</v>
      </c>
      <c r="G125" s="281">
        <v>2607.71</v>
      </c>
      <c r="H125" s="281">
        <v>2643.36</v>
      </c>
      <c r="I125" s="281">
        <v>2651.22</v>
      </c>
      <c r="J125" s="281">
        <v>2719.31</v>
      </c>
      <c r="K125" s="281">
        <v>2717.9</v>
      </c>
      <c r="L125" s="281">
        <v>2677.95</v>
      </c>
      <c r="M125" s="281">
        <v>2665.17</v>
      </c>
      <c r="N125" s="281">
        <v>2662.65</v>
      </c>
      <c r="O125" s="281">
        <v>2661.27</v>
      </c>
      <c r="P125" s="281">
        <v>2703.84</v>
      </c>
      <c r="Q125" s="281">
        <v>2730.79</v>
      </c>
      <c r="R125" s="281">
        <v>2737.01</v>
      </c>
      <c r="S125" s="281">
        <v>2816.37</v>
      </c>
      <c r="T125" s="281">
        <v>2741.66</v>
      </c>
      <c r="U125" s="281">
        <v>2688.32</v>
      </c>
      <c r="V125" s="281">
        <v>2655.72</v>
      </c>
      <c r="W125" s="281">
        <v>2637.23</v>
      </c>
      <c r="X125" s="281">
        <v>2605.21</v>
      </c>
      <c r="Y125" s="281">
        <v>2573.75</v>
      </c>
    </row>
    <row r="126" spans="1:25">
      <c r="A126" s="318">
        <v>10</v>
      </c>
      <c r="B126" s="281">
        <v>2478.86</v>
      </c>
      <c r="C126" s="281">
        <v>2481.41</v>
      </c>
      <c r="D126" s="281">
        <v>2515.6</v>
      </c>
      <c r="E126" s="281">
        <v>2473.21</v>
      </c>
      <c r="F126" s="281">
        <v>2557.87</v>
      </c>
      <c r="G126" s="281">
        <v>2622.39</v>
      </c>
      <c r="H126" s="281">
        <v>2658.39</v>
      </c>
      <c r="I126" s="281">
        <v>2713.57</v>
      </c>
      <c r="J126" s="281">
        <v>2773.9</v>
      </c>
      <c r="K126" s="281">
        <v>2772.83</v>
      </c>
      <c r="L126" s="281">
        <v>2773.42</v>
      </c>
      <c r="M126" s="281">
        <v>2760.01</v>
      </c>
      <c r="N126" s="281">
        <v>2758.38</v>
      </c>
      <c r="O126" s="281">
        <v>2759.28</v>
      </c>
      <c r="P126" s="281">
        <v>2782.69</v>
      </c>
      <c r="Q126" s="281">
        <v>2813.93</v>
      </c>
      <c r="R126" s="281">
        <v>2867.33</v>
      </c>
      <c r="S126" s="281">
        <v>2965.28</v>
      </c>
      <c r="T126" s="281">
        <v>2867.17</v>
      </c>
      <c r="U126" s="281">
        <v>2806.46</v>
      </c>
      <c r="V126" s="281">
        <v>2642.64</v>
      </c>
      <c r="W126" s="281">
        <v>2610.4</v>
      </c>
      <c r="X126" s="281">
        <v>2532.35</v>
      </c>
      <c r="Y126" s="281">
        <v>2456.25</v>
      </c>
    </row>
    <row r="127" spans="1:25">
      <c r="A127" s="318">
        <v>11</v>
      </c>
      <c r="B127" s="281">
        <v>2481.38</v>
      </c>
      <c r="C127" s="281">
        <v>2471.5700000000002</v>
      </c>
      <c r="D127" s="281">
        <v>2515.9</v>
      </c>
      <c r="E127" s="281">
        <v>2540.86</v>
      </c>
      <c r="F127" s="281">
        <v>2634.45</v>
      </c>
      <c r="G127" s="281">
        <v>2701.39</v>
      </c>
      <c r="H127" s="281">
        <v>2738.71</v>
      </c>
      <c r="I127" s="281">
        <v>2779.9</v>
      </c>
      <c r="J127" s="281">
        <v>2779.59</v>
      </c>
      <c r="K127" s="281">
        <v>2781.92</v>
      </c>
      <c r="L127" s="281">
        <v>2771.44</v>
      </c>
      <c r="M127" s="281">
        <v>2773.1</v>
      </c>
      <c r="N127" s="281">
        <v>2763.99</v>
      </c>
      <c r="O127" s="281">
        <v>2724.13</v>
      </c>
      <c r="P127" s="281">
        <v>2734.38</v>
      </c>
      <c r="Q127" s="281">
        <v>2781.43</v>
      </c>
      <c r="R127" s="281">
        <v>2806.5</v>
      </c>
      <c r="S127" s="281">
        <v>2873.49</v>
      </c>
      <c r="T127" s="281">
        <v>2813.77</v>
      </c>
      <c r="U127" s="281">
        <v>2666.82</v>
      </c>
      <c r="V127" s="281">
        <v>2559.35</v>
      </c>
      <c r="W127" s="281">
        <v>2548.1999999999998</v>
      </c>
      <c r="X127" s="281">
        <v>2465.64</v>
      </c>
      <c r="Y127" s="281">
        <v>2425.17</v>
      </c>
    </row>
    <row r="128" spans="1:25">
      <c r="A128" s="318">
        <v>12</v>
      </c>
      <c r="B128" s="281">
        <v>2519.4</v>
      </c>
      <c r="C128" s="281">
        <v>2540.27</v>
      </c>
      <c r="D128" s="281">
        <v>2563.7399999999998</v>
      </c>
      <c r="E128" s="281">
        <v>2559.7800000000002</v>
      </c>
      <c r="F128" s="281">
        <v>2546.2600000000002</v>
      </c>
      <c r="G128" s="281">
        <v>2680.15</v>
      </c>
      <c r="H128" s="281">
        <v>2667.66</v>
      </c>
      <c r="I128" s="281">
        <v>2725.54</v>
      </c>
      <c r="J128" s="281">
        <v>2713.05</v>
      </c>
      <c r="K128" s="281">
        <v>2703.82</v>
      </c>
      <c r="L128" s="281">
        <v>2690.81</v>
      </c>
      <c r="M128" s="281">
        <v>2694.66</v>
      </c>
      <c r="N128" s="281">
        <v>2693.31</v>
      </c>
      <c r="O128" s="281">
        <v>2723.81</v>
      </c>
      <c r="P128" s="281">
        <v>2760.34</v>
      </c>
      <c r="Q128" s="281">
        <v>2877.62</v>
      </c>
      <c r="R128" s="281">
        <v>2888.77</v>
      </c>
      <c r="S128" s="281">
        <v>2957.13</v>
      </c>
      <c r="T128" s="281">
        <v>2953.77</v>
      </c>
      <c r="U128" s="281">
        <v>2771.7</v>
      </c>
      <c r="V128" s="281">
        <v>2677.85</v>
      </c>
      <c r="W128" s="281">
        <v>2613.1799999999998</v>
      </c>
      <c r="X128" s="281">
        <v>2568.4699999999998</v>
      </c>
      <c r="Y128" s="281">
        <v>2527.88</v>
      </c>
    </row>
    <row r="129" spans="1:25">
      <c r="A129" s="318">
        <v>13</v>
      </c>
      <c r="B129" s="281">
        <v>2500.69</v>
      </c>
      <c r="C129" s="281">
        <v>2562.3200000000002</v>
      </c>
      <c r="D129" s="281">
        <v>2510.58</v>
      </c>
      <c r="E129" s="281">
        <v>2529.29</v>
      </c>
      <c r="F129" s="281">
        <v>2555.4899999999998</v>
      </c>
      <c r="G129" s="281">
        <v>2650.76</v>
      </c>
      <c r="H129" s="281">
        <v>2800.03</v>
      </c>
      <c r="I129" s="281">
        <v>2865.74</v>
      </c>
      <c r="J129" s="281">
        <v>2714.13</v>
      </c>
      <c r="K129" s="281">
        <v>2722.97</v>
      </c>
      <c r="L129" s="281">
        <v>2705.94</v>
      </c>
      <c r="M129" s="281">
        <v>2664.16</v>
      </c>
      <c r="N129" s="281">
        <v>2660.63</v>
      </c>
      <c r="O129" s="281">
        <v>2707.67</v>
      </c>
      <c r="P129" s="281">
        <v>2719.94</v>
      </c>
      <c r="Q129" s="281">
        <v>2723.87</v>
      </c>
      <c r="R129" s="281">
        <v>2724.17</v>
      </c>
      <c r="S129" s="281">
        <v>2781.75</v>
      </c>
      <c r="T129" s="281">
        <v>2689.7</v>
      </c>
      <c r="U129" s="281">
        <v>2645.99</v>
      </c>
      <c r="V129" s="281">
        <v>2571.5100000000002</v>
      </c>
      <c r="W129" s="281">
        <v>2550.81</v>
      </c>
      <c r="X129" s="281">
        <v>2517.27</v>
      </c>
      <c r="Y129" s="281">
        <v>2487.81</v>
      </c>
    </row>
    <row r="130" spans="1:25">
      <c r="A130" s="318">
        <v>14</v>
      </c>
      <c r="B130" s="281">
        <v>2537.19</v>
      </c>
      <c r="C130" s="281">
        <v>2537.27</v>
      </c>
      <c r="D130" s="281">
        <v>2566.16</v>
      </c>
      <c r="E130" s="281">
        <v>2578.62</v>
      </c>
      <c r="F130" s="281">
        <v>2560.86</v>
      </c>
      <c r="G130" s="281">
        <v>2654.53</v>
      </c>
      <c r="H130" s="281">
        <v>2666.67</v>
      </c>
      <c r="I130" s="281">
        <v>2695.64</v>
      </c>
      <c r="J130" s="281">
        <v>2678.9</v>
      </c>
      <c r="K130" s="281">
        <v>2697.29</v>
      </c>
      <c r="L130" s="281">
        <v>2695.34</v>
      </c>
      <c r="M130" s="281">
        <v>2714.78</v>
      </c>
      <c r="N130" s="281">
        <v>2703.86</v>
      </c>
      <c r="O130" s="281">
        <v>2708.09</v>
      </c>
      <c r="P130" s="281">
        <v>2753.5</v>
      </c>
      <c r="Q130" s="281">
        <v>2791.76</v>
      </c>
      <c r="R130" s="281">
        <v>2778.43</v>
      </c>
      <c r="S130" s="281">
        <v>2790.61</v>
      </c>
      <c r="T130" s="281">
        <v>2828.6</v>
      </c>
      <c r="U130" s="281">
        <v>2724.46</v>
      </c>
      <c r="V130" s="281">
        <v>2675.04</v>
      </c>
      <c r="W130" s="281">
        <v>2645.67</v>
      </c>
      <c r="X130" s="281">
        <v>2615.3200000000002</v>
      </c>
      <c r="Y130" s="281">
        <v>2562.09</v>
      </c>
    </row>
    <row r="131" spans="1:25">
      <c r="A131" s="318">
        <v>15</v>
      </c>
      <c r="B131" s="281">
        <v>2502.29</v>
      </c>
      <c r="C131" s="281">
        <v>2500.56</v>
      </c>
      <c r="D131" s="281">
        <v>2521.31</v>
      </c>
      <c r="E131" s="281">
        <v>2499.54</v>
      </c>
      <c r="F131" s="281">
        <v>2549.48</v>
      </c>
      <c r="G131" s="281">
        <v>2641.07</v>
      </c>
      <c r="H131" s="281">
        <v>2660.94</v>
      </c>
      <c r="I131" s="281">
        <v>2687.33</v>
      </c>
      <c r="J131" s="281">
        <v>2677.81</v>
      </c>
      <c r="K131" s="281">
        <v>2679.8</v>
      </c>
      <c r="L131" s="281">
        <v>2668</v>
      </c>
      <c r="M131" s="281">
        <v>2680.63</v>
      </c>
      <c r="N131" s="281">
        <v>2679.48</v>
      </c>
      <c r="O131" s="281">
        <v>2684.54</v>
      </c>
      <c r="P131" s="281">
        <v>2741.84</v>
      </c>
      <c r="Q131" s="281">
        <v>2825.19</v>
      </c>
      <c r="R131" s="281">
        <v>2781.72</v>
      </c>
      <c r="S131" s="281">
        <v>2879.22</v>
      </c>
      <c r="T131" s="281">
        <v>2789.97</v>
      </c>
      <c r="U131" s="281">
        <v>2734.54</v>
      </c>
      <c r="V131" s="281">
        <v>2684.14</v>
      </c>
      <c r="W131" s="281">
        <v>2634.49</v>
      </c>
      <c r="X131" s="281">
        <v>2588.91</v>
      </c>
      <c r="Y131" s="281">
        <v>2570.64</v>
      </c>
    </row>
    <row r="132" spans="1:25">
      <c r="A132" s="318">
        <v>16</v>
      </c>
      <c r="B132" s="281">
        <v>2627.49</v>
      </c>
      <c r="C132" s="281">
        <v>2586.04</v>
      </c>
      <c r="D132" s="281">
        <v>2618.81</v>
      </c>
      <c r="E132" s="281">
        <v>2565.48</v>
      </c>
      <c r="F132" s="281">
        <v>2605.0100000000002</v>
      </c>
      <c r="G132" s="281">
        <v>2681.92</v>
      </c>
      <c r="H132" s="281">
        <v>2732.63</v>
      </c>
      <c r="I132" s="281">
        <v>2736.02</v>
      </c>
      <c r="J132" s="281">
        <v>2839.56</v>
      </c>
      <c r="K132" s="281">
        <v>2861.07</v>
      </c>
      <c r="L132" s="281">
        <v>2853.84</v>
      </c>
      <c r="M132" s="281">
        <v>2841.96</v>
      </c>
      <c r="N132" s="281">
        <v>2825.79</v>
      </c>
      <c r="O132" s="281">
        <v>2856.76</v>
      </c>
      <c r="P132" s="281">
        <v>2847.07</v>
      </c>
      <c r="Q132" s="281">
        <v>2851.19</v>
      </c>
      <c r="R132" s="281">
        <v>2887.58</v>
      </c>
      <c r="S132" s="281">
        <v>3019.99</v>
      </c>
      <c r="T132" s="281">
        <v>2903.89</v>
      </c>
      <c r="U132" s="281">
        <v>2772.59</v>
      </c>
      <c r="V132" s="281">
        <v>2703.05</v>
      </c>
      <c r="W132" s="281">
        <v>2667.14</v>
      </c>
      <c r="X132" s="281">
        <v>2636.44</v>
      </c>
      <c r="Y132" s="281">
        <v>2609.02</v>
      </c>
    </row>
    <row r="133" spans="1:25">
      <c r="A133" s="318">
        <v>17</v>
      </c>
      <c r="B133" s="281">
        <v>2704.63</v>
      </c>
      <c r="C133" s="281">
        <v>2684.99</v>
      </c>
      <c r="D133" s="281">
        <v>2683.87</v>
      </c>
      <c r="E133" s="281">
        <v>2630.43</v>
      </c>
      <c r="F133" s="281">
        <v>2622.63</v>
      </c>
      <c r="G133" s="281">
        <v>2663.86</v>
      </c>
      <c r="H133" s="281">
        <v>2720.94</v>
      </c>
      <c r="I133" s="281">
        <v>2736.6</v>
      </c>
      <c r="J133" s="281">
        <v>2754.06</v>
      </c>
      <c r="K133" s="281">
        <v>2795.42</v>
      </c>
      <c r="L133" s="281">
        <v>2778.95</v>
      </c>
      <c r="M133" s="281">
        <v>2771.06</v>
      </c>
      <c r="N133" s="281">
        <v>2770.78</v>
      </c>
      <c r="O133" s="281">
        <v>2781.7</v>
      </c>
      <c r="P133" s="281">
        <v>2837.51</v>
      </c>
      <c r="Q133" s="281">
        <v>2917.84</v>
      </c>
      <c r="R133" s="281">
        <v>2952.13</v>
      </c>
      <c r="S133" s="281">
        <v>2860.61</v>
      </c>
      <c r="T133" s="281">
        <v>2984.15</v>
      </c>
      <c r="U133" s="281">
        <v>3005.92</v>
      </c>
      <c r="V133" s="281">
        <v>2841.17</v>
      </c>
      <c r="W133" s="281">
        <v>2769.12</v>
      </c>
      <c r="X133" s="281">
        <v>2708.85</v>
      </c>
      <c r="Y133" s="281">
        <v>2694.85</v>
      </c>
    </row>
    <row r="134" spans="1:25">
      <c r="A134" s="318">
        <v>18</v>
      </c>
      <c r="B134" s="281">
        <v>2698.88</v>
      </c>
      <c r="C134" s="281">
        <v>2677.92</v>
      </c>
      <c r="D134" s="281">
        <v>2688.22</v>
      </c>
      <c r="E134" s="281">
        <v>2670.75</v>
      </c>
      <c r="F134" s="281">
        <v>2682.2</v>
      </c>
      <c r="G134" s="281">
        <v>2742.71</v>
      </c>
      <c r="H134" s="281">
        <v>2733.76</v>
      </c>
      <c r="I134" s="281">
        <v>2713.69</v>
      </c>
      <c r="J134" s="281">
        <v>2724.88</v>
      </c>
      <c r="K134" s="281">
        <v>2796.48</v>
      </c>
      <c r="L134" s="281">
        <v>2792.85</v>
      </c>
      <c r="M134" s="281">
        <v>2788.02</v>
      </c>
      <c r="N134" s="281">
        <v>2779.53</v>
      </c>
      <c r="O134" s="281">
        <v>2785.53</v>
      </c>
      <c r="P134" s="281">
        <v>2798.04</v>
      </c>
      <c r="Q134" s="281">
        <v>2824.44</v>
      </c>
      <c r="R134" s="281">
        <v>2844.32</v>
      </c>
      <c r="S134" s="281">
        <v>2776.59</v>
      </c>
      <c r="T134" s="281">
        <v>2799.77</v>
      </c>
      <c r="U134" s="281">
        <v>2729.76</v>
      </c>
      <c r="V134" s="281">
        <v>2682.74</v>
      </c>
      <c r="W134" s="281">
        <v>2645.98</v>
      </c>
      <c r="X134" s="281">
        <v>2622.27</v>
      </c>
      <c r="Y134" s="281">
        <v>2593.6799999999998</v>
      </c>
    </row>
    <row r="135" spans="1:25">
      <c r="A135" s="318">
        <v>19</v>
      </c>
      <c r="B135" s="281">
        <v>2511.15</v>
      </c>
      <c r="C135" s="281">
        <v>2516.41</v>
      </c>
      <c r="D135" s="281">
        <v>2548.87</v>
      </c>
      <c r="E135" s="281">
        <v>2569.52</v>
      </c>
      <c r="F135" s="281">
        <v>2637.67</v>
      </c>
      <c r="G135" s="281">
        <v>2723.27</v>
      </c>
      <c r="H135" s="281">
        <v>2711.29</v>
      </c>
      <c r="I135" s="281">
        <v>2719.34</v>
      </c>
      <c r="J135" s="281">
        <v>2979.25</v>
      </c>
      <c r="K135" s="281">
        <v>3008.31</v>
      </c>
      <c r="L135" s="281">
        <v>2875</v>
      </c>
      <c r="M135" s="281">
        <v>2603.37</v>
      </c>
      <c r="N135" s="281">
        <v>2587.44</v>
      </c>
      <c r="O135" s="281">
        <v>2569.0700000000002</v>
      </c>
      <c r="P135" s="281">
        <v>2592.9299999999998</v>
      </c>
      <c r="Q135" s="281">
        <v>2645.58</v>
      </c>
      <c r="R135" s="281">
        <v>2630.49</v>
      </c>
      <c r="S135" s="281">
        <v>2727.38</v>
      </c>
      <c r="T135" s="281">
        <v>2758.97</v>
      </c>
      <c r="U135" s="281">
        <v>2830.74</v>
      </c>
      <c r="V135" s="281">
        <v>2664.71</v>
      </c>
      <c r="W135" s="281">
        <v>2593.9</v>
      </c>
      <c r="X135" s="281">
        <v>2557.4</v>
      </c>
      <c r="Y135" s="281">
        <v>2531.75</v>
      </c>
    </row>
    <row r="136" spans="1:25">
      <c r="A136" s="318">
        <v>20</v>
      </c>
      <c r="B136" s="281">
        <v>2542.92</v>
      </c>
      <c r="C136" s="281">
        <v>2549.33</v>
      </c>
      <c r="D136" s="281">
        <v>2568.23</v>
      </c>
      <c r="E136" s="281">
        <v>2604.21</v>
      </c>
      <c r="F136" s="281">
        <v>2577.3200000000002</v>
      </c>
      <c r="G136" s="281">
        <v>2631.1</v>
      </c>
      <c r="H136" s="281">
        <v>2661.82</v>
      </c>
      <c r="I136" s="281">
        <v>2664.72</v>
      </c>
      <c r="J136" s="281">
        <v>2687.31</v>
      </c>
      <c r="K136" s="281">
        <v>2697.99</v>
      </c>
      <c r="L136" s="281">
        <v>2697.52</v>
      </c>
      <c r="M136" s="281">
        <v>2702.43</v>
      </c>
      <c r="N136" s="281">
        <v>2700.06</v>
      </c>
      <c r="O136" s="281">
        <v>2710.84</v>
      </c>
      <c r="P136" s="281">
        <v>2728.44</v>
      </c>
      <c r="Q136" s="281">
        <v>2757.84</v>
      </c>
      <c r="R136" s="281">
        <v>2764.32</v>
      </c>
      <c r="S136" s="281">
        <v>2718.86</v>
      </c>
      <c r="T136" s="281">
        <v>2772.71</v>
      </c>
      <c r="U136" s="281">
        <v>2722.72</v>
      </c>
      <c r="V136" s="281">
        <v>2653.82</v>
      </c>
      <c r="W136" s="281">
        <v>2620.34</v>
      </c>
      <c r="X136" s="281">
        <v>2577.79</v>
      </c>
      <c r="Y136" s="281">
        <v>2556.35</v>
      </c>
    </row>
    <row r="137" spans="1:25">
      <c r="A137" s="318">
        <v>21</v>
      </c>
      <c r="B137" s="281">
        <v>2518.7800000000002</v>
      </c>
      <c r="C137" s="281">
        <v>2527.65</v>
      </c>
      <c r="D137" s="281">
        <v>2563.2800000000002</v>
      </c>
      <c r="E137" s="281">
        <v>2632.77</v>
      </c>
      <c r="F137" s="281">
        <v>2615.0500000000002</v>
      </c>
      <c r="G137" s="281">
        <v>2665.12</v>
      </c>
      <c r="H137" s="281">
        <v>2668.9</v>
      </c>
      <c r="I137" s="281">
        <v>2698</v>
      </c>
      <c r="J137" s="281">
        <v>2652.97</v>
      </c>
      <c r="K137" s="281">
        <v>2650.87</v>
      </c>
      <c r="L137" s="281">
        <v>2642.05</v>
      </c>
      <c r="M137" s="281">
        <v>2649.56</v>
      </c>
      <c r="N137" s="281">
        <v>2651.45</v>
      </c>
      <c r="O137" s="281">
        <v>2702.24</v>
      </c>
      <c r="P137" s="281">
        <v>2715.15</v>
      </c>
      <c r="Q137" s="281">
        <v>2743.63</v>
      </c>
      <c r="R137" s="281">
        <v>2740.47</v>
      </c>
      <c r="S137" s="281">
        <v>2718.82</v>
      </c>
      <c r="T137" s="281">
        <v>2643.35</v>
      </c>
      <c r="U137" s="281">
        <v>2673.86</v>
      </c>
      <c r="V137" s="281">
        <v>2620.59</v>
      </c>
      <c r="W137" s="281">
        <v>2606.27</v>
      </c>
      <c r="X137" s="281">
        <v>2570.5300000000002</v>
      </c>
      <c r="Y137" s="281">
        <v>2550.71</v>
      </c>
    </row>
    <row r="138" spans="1:25">
      <c r="A138" s="318">
        <v>22</v>
      </c>
      <c r="B138" s="281">
        <v>2447.77</v>
      </c>
      <c r="C138" s="281">
        <v>2452.19</v>
      </c>
      <c r="D138" s="281">
        <v>2493.67</v>
      </c>
      <c r="E138" s="281">
        <v>2456.61</v>
      </c>
      <c r="F138" s="281">
        <v>2560.9499999999998</v>
      </c>
      <c r="G138" s="281">
        <v>2650.22</v>
      </c>
      <c r="H138" s="281">
        <v>2626.59</v>
      </c>
      <c r="I138" s="281">
        <v>2629.78</v>
      </c>
      <c r="J138" s="281">
        <v>2594.88</v>
      </c>
      <c r="K138" s="281">
        <v>2568.83</v>
      </c>
      <c r="L138" s="281">
        <v>2562.0700000000002</v>
      </c>
      <c r="M138" s="281">
        <v>2565.11</v>
      </c>
      <c r="N138" s="281">
        <v>2625.91</v>
      </c>
      <c r="O138" s="281">
        <v>2636.54</v>
      </c>
      <c r="P138" s="281">
        <v>2666.3</v>
      </c>
      <c r="Q138" s="281">
        <v>2756.27</v>
      </c>
      <c r="R138" s="281">
        <v>2777.16</v>
      </c>
      <c r="S138" s="281">
        <v>2762.32</v>
      </c>
      <c r="T138" s="281">
        <v>2712.36</v>
      </c>
      <c r="U138" s="281">
        <v>2650.26</v>
      </c>
      <c r="V138" s="281">
        <v>2532</v>
      </c>
      <c r="W138" s="281">
        <v>2491.91</v>
      </c>
      <c r="X138" s="281">
        <v>2449.46</v>
      </c>
      <c r="Y138" s="281">
        <v>2437.08</v>
      </c>
    </row>
    <row r="139" spans="1:25">
      <c r="A139" s="318">
        <v>23</v>
      </c>
      <c r="B139" s="281">
        <v>2562.58</v>
      </c>
      <c r="C139" s="281">
        <v>2561.56</v>
      </c>
      <c r="D139" s="281">
        <v>2569.34</v>
      </c>
      <c r="E139" s="281">
        <v>2543.3000000000002</v>
      </c>
      <c r="F139" s="281">
        <v>2528.0300000000002</v>
      </c>
      <c r="G139" s="281">
        <v>2552.1999999999998</v>
      </c>
      <c r="H139" s="281">
        <v>2556.02</v>
      </c>
      <c r="I139" s="281">
        <v>2565.4299999999998</v>
      </c>
      <c r="J139" s="281">
        <v>2584.9</v>
      </c>
      <c r="K139" s="281">
        <v>2583.09</v>
      </c>
      <c r="L139" s="281">
        <v>2578.4699999999998</v>
      </c>
      <c r="M139" s="281">
        <v>2576.33</v>
      </c>
      <c r="N139" s="281">
        <v>2573.2399999999998</v>
      </c>
      <c r="O139" s="281">
        <v>2582.4899999999998</v>
      </c>
      <c r="P139" s="281">
        <v>2595.33</v>
      </c>
      <c r="Q139" s="281">
        <v>2675.88</v>
      </c>
      <c r="R139" s="281">
        <v>2700.45</v>
      </c>
      <c r="S139" s="281">
        <v>2675.95</v>
      </c>
      <c r="T139" s="281">
        <v>2707.02</v>
      </c>
      <c r="U139" s="281">
        <v>2746.78</v>
      </c>
      <c r="V139" s="281">
        <v>2635.33</v>
      </c>
      <c r="W139" s="281">
        <v>2586.62</v>
      </c>
      <c r="X139" s="281">
        <v>2558.67</v>
      </c>
      <c r="Y139" s="281">
        <v>2548.64</v>
      </c>
    </row>
    <row r="140" spans="1:25">
      <c r="A140" s="318">
        <v>24</v>
      </c>
      <c r="B140" s="281">
        <v>2450.1799999999998</v>
      </c>
      <c r="C140" s="281">
        <v>2432.08</v>
      </c>
      <c r="D140" s="281">
        <v>2437.0700000000002</v>
      </c>
      <c r="E140" s="281">
        <v>2437.21</v>
      </c>
      <c r="F140" s="281">
        <v>2426.21</v>
      </c>
      <c r="G140" s="281">
        <v>2438.0700000000002</v>
      </c>
      <c r="H140" s="281">
        <v>2462.6999999999998</v>
      </c>
      <c r="I140" s="281">
        <v>2524.7800000000002</v>
      </c>
      <c r="J140" s="281">
        <v>2518.62</v>
      </c>
      <c r="K140" s="281">
        <v>2538.04</v>
      </c>
      <c r="L140" s="281">
        <v>2537.54</v>
      </c>
      <c r="M140" s="281">
        <v>2555.9299999999998</v>
      </c>
      <c r="N140" s="281">
        <v>2566.5700000000002</v>
      </c>
      <c r="O140" s="281">
        <v>2569.66</v>
      </c>
      <c r="P140" s="281">
        <v>2621.62</v>
      </c>
      <c r="Q140" s="281">
        <v>2677.78</v>
      </c>
      <c r="R140" s="281">
        <v>2696.59</v>
      </c>
      <c r="S140" s="281">
        <v>2676.5</v>
      </c>
      <c r="T140" s="281">
        <v>2692.94</v>
      </c>
      <c r="U140" s="281">
        <v>2615.46</v>
      </c>
      <c r="V140" s="281">
        <v>2509.1999999999998</v>
      </c>
      <c r="W140" s="281">
        <v>2468.21</v>
      </c>
      <c r="X140" s="281">
        <v>2446.27</v>
      </c>
      <c r="Y140" s="281">
        <v>2428.44</v>
      </c>
    </row>
    <row r="141" spans="1:25">
      <c r="A141" s="318">
        <v>25</v>
      </c>
      <c r="B141" s="281">
        <v>2467.3000000000002</v>
      </c>
      <c r="C141" s="281">
        <v>2463.2800000000002</v>
      </c>
      <c r="D141" s="281">
        <v>2428.1799999999998</v>
      </c>
      <c r="E141" s="281">
        <v>2454.52</v>
      </c>
      <c r="F141" s="281">
        <v>2484.2199999999998</v>
      </c>
      <c r="G141" s="281">
        <v>2555.1</v>
      </c>
      <c r="H141" s="281">
        <v>2526.9699999999998</v>
      </c>
      <c r="I141" s="281">
        <v>2571.33</v>
      </c>
      <c r="J141" s="281">
        <v>2582.86</v>
      </c>
      <c r="K141" s="281">
        <v>2579.06</v>
      </c>
      <c r="L141" s="281">
        <v>2716.95</v>
      </c>
      <c r="M141" s="281">
        <v>2526.1799999999998</v>
      </c>
      <c r="N141" s="281">
        <v>2528.4699999999998</v>
      </c>
      <c r="O141" s="281">
        <v>2527.17</v>
      </c>
      <c r="P141" s="281">
        <v>2582.0300000000002</v>
      </c>
      <c r="Q141" s="281">
        <v>2591.4</v>
      </c>
      <c r="R141" s="281">
        <v>2785.31</v>
      </c>
      <c r="S141" s="281">
        <v>2596.4499999999998</v>
      </c>
      <c r="T141" s="281">
        <v>2657.48</v>
      </c>
      <c r="U141" s="281">
        <v>2735.12</v>
      </c>
      <c r="V141" s="281">
        <v>2568.5700000000002</v>
      </c>
      <c r="W141" s="281">
        <v>2539.84</v>
      </c>
      <c r="X141" s="281">
        <v>2495.12</v>
      </c>
      <c r="Y141" s="281">
        <v>2483.12</v>
      </c>
    </row>
    <row r="142" spans="1:25">
      <c r="A142" s="318">
        <v>26</v>
      </c>
      <c r="B142" s="281">
        <v>2440.16</v>
      </c>
      <c r="C142" s="281">
        <v>2497.6</v>
      </c>
      <c r="D142" s="281">
        <v>2361.4899999999998</v>
      </c>
      <c r="E142" s="281">
        <v>2347.13</v>
      </c>
      <c r="F142" s="281">
        <v>2362.92</v>
      </c>
      <c r="G142" s="281">
        <v>2408.52</v>
      </c>
      <c r="H142" s="281">
        <v>2437.59</v>
      </c>
      <c r="I142" s="281">
        <v>2448.4</v>
      </c>
      <c r="J142" s="281">
        <v>2445.04</v>
      </c>
      <c r="K142" s="281">
        <v>2442.27</v>
      </c>
      <c r="L142" s="281">
        <v>2438.33</v>
      </c>
      <c r="M142" s="281">
        <v>2439.86</v>
      </c>
      <c r="N142" s="281">
        <v>2435.75</v>
      </c>
      <c r="O142" s="281">
        <v>2438.21</v>
      </c>
      <c r="P142" s="281">
        <v>2444.9699999999998</v>
      </c>
      <c r="Q142" s="281">
        <v>2468.2399999999998</v>
      </c>
      <c r="R142" s="281">
        <v>2573.2399999999998</v>
      </c>
      <c r="S142" s="281">
        <v>2576.66</v>
      </c>
      <c r="T142" s="281">
        <v>2436.62</v>
      </c>
      <c r="U142" s="281">
        <v>2449.59</v>
      </c>
      <c r="V142" s="281">
        <v>2429.42</v>
      </c>
      <c r="W142" s="281">
        <v>2396.44</v>
      </c>
      <c r="X142" s="281">
        <v>2356.6799999999998</v>
      </c>
      <c r="Y142" s="281">
        <v>2347.75</v>
      </c>
    </row>
    <row r="143" spans="1:25">
      <c r="A143" s="318">
        <v>27</v>
      </c>
      <c r="B143" s="281">
        <v>2300.86</v>
      </c>
      <c r="C143" s="281">
        <v>2317.94</v>
      </c>
      <c r="D143" s="281">
        <v>2335.37</v>
      </c>
      <c r="E143" s="281">
        <v>2448.6799999999998</v>
      </c>
      <c r="F143" s="281">
        <v>2318.35</v>
      </c>
      <c r="G143" s="281">
        <v>2361.85</v>
      </c>
      <c r="H143" s="281">
        <v>2482.66</v>
      </c>
      <c r="I143" s="281">
        <v>2422.4299999999998</v>
      </c>
      <c r="J143" s="281">
        <v>2407.5100000000002</v>
      </c>
      <c r="K143" s="281">
        <v>2386.88</v>
      </c>
      <c r="L143" s="281">
        <v>2382.83</v>
      </c>
      <c r="M143" s="281">
        <v>2383.61</v>
      </c>
      <c r="N143" s="281">
        <v>2379.7600000000002</v>
      </c>
      <c r="O143" s="281">
        <v>2380.59</v>
      </c>
      <c r="P143" s="281">
        <v>2500.5500000000002</v>
      </c>
      <c r="Q143" s="281">
        <v>2457.6999999999998</v>
      </c>
      <c r="R143" s="281">
        <v>2484.91</v>
      </c>
      <c r="S143" s="281">
        <v>2417.6</v>
      </c>
      <c r="T143" s="281">
        <v>2383.0300000000002</v>
      </c>
      <c r="U143" s="281">
        <v>2446.5700000000002</v>
      </c>
      <c r="V143" s="281">
        <v>2371.37</v>
      </c>
      <c r="W143" s="281">
        <v>2344.6799999999998</v>
      </c>
      <c r="X143" s="281">
        <v>2300.79</v>
      </c>
      <c r="Y143" s="281">
        <v>2285.3000000000002</v>
      </c>
    </row>
    <row r="144" spans="1:25">
      <c r="A144" s="318">
        <v>28</v>
      </c>
      <c r="B144" s="281">
        <v>2346.21</v>
      </c>
      <c r="C144" s="281">
        <v>2348.5100000000002</v>
      </c>
      <c r="D144" s="281">
        <v>2376.64</v>
      </c>
      <c r="E144" s="281">
        <v>2401.4299999999998</v>
      </c>
      <c r="F144" s="281">
        <v>2383.17</v>
      </c>
      <c r="G144" s="281">
        <v>2427.66</v>
      </c>
      <c r="H144" s="281">
        <v>2450.7199999999998</v>
      </c>
      <c r="I144" s="281">
        <v>2452.87</v>
      </c>
      <c r="J144" s="281">
        <v>2456.2800000000002</v>
      </c>
      <c r="K144" s="281">
        <v>2449.84</v>
      </c>
      <c r="L144" s="281">
        <v>2445.4299999999998</v>
      </c>
      <c r="M144" s="281">
        <v>2441.3000000000002</v>
      </c>
      <c r="N144" s="281">
        <v>2437.5</v>
      </c>
      <c r="O144" s="281">
        <v>2440.5</v>
      </c>
      <c r="P144" s="281">
        <v>2453.36</v>
      </c>
      <c r="Q144" s="281">
        <v>2614.41</v>
      </c>
      <c r="R144" s="281">
        <v>2508.54</v>
      </c>
      <c r="S144" s="281">
        <v>2469.56</v>
      </c>
      <c r="T144" s="281">
        <v>2440.4899999999998</v>
      </c>
      <c r="U144" s="281">
        <v>2468.38</v>
      </c>
      <c r="V144" s="281">
        <v>2426.33</v>
      </c>
      <c r="W144" s="281">
        <v>2398.61</v>
      </c>
      <c r="X144" s="281">
        <v>2367.3200000000002</v>
      </c>
      <c r="Y144" s="281">
        <v>2346.31</v>
      </c>
    </row>
    <row r="145" spans="1:25">
      <c r="A145" s="318">
        <v>29</v>
      </c>
      <c r="B145" s="281">
        <v>2442.66</v>
      </c>
      <c r="C145" s="281">
        <v>2445.6999999999998</v>
      </c>
      <c r="D145" s="281">
        <v>2476.23</v>
      </c>
      <c r="E145" s="281">
        <v>2502.92</v>
      </c>
      <c r="F145" s="281">
        <v>2481.85</v>
      </c>
      <c r="G145" s="281">
        <v>2469.37</v>
      </c>
      <c r="H145" s="281">
        <v>2479.48</v>
      </c>
      <c r="I145" s="281">
        <v>2494.64</v>
      </c>
      <c r="J145" s="281">
        <v>2497.37</v>
      </c>
      <c r="K145" s="281">
        <v>2492.62</v>
      </c>
      <c r="L145" s="281">
        <v>2489.5700000000002</v>
      </c>
      <c r="M145" s="281">
        <v>2489.3000000000002</v>
      </c>
      <c r="N145" s="281">
        <v>2492.6</v>
      </c>
      <c r="O145" s="281">
        <v>2492.09</v>
      </c>
      <c r="P145" s="281">
        <v>2499.06</v>
      </c>
      <c r="Q145" s="281">
        <v>2556.61</v>
      </c>
      <c r="R145" s="281">
        <v>2565.75</v>
      </c>
      <c r="S145" s="281">
        <v>2640.05</v>
      </c>
      <c r="T145" s="281">
        <v>2675.12</v>
      </c>
      <c r="U145" s="281">
        <v>2616.34</v>
      </c>
      <c r="V145" s="281">
        <v>2526.9</v>
      </c>
      <c r="W145" s="281">
        <v>2506.79</v>
      </c>
      <c r="X145" s="281">
        <v>2475.0500000000002</v>
      </c>
      <c r="Y145" s="281">
        <v>2452.52</v>
      </c>
    </row>
    <row r="146" spans="1:25">
      <c r="A146" s="318">
        <v>30</v>
      </c>
      <c r="B146" s="281">
        <v>2600.21</v>
      </c>
      <c r="C146" s="281">
        <v>2597.5700000000002</v>
      </c>
      <c r="D146" s="281">
        <v>2597.62</v>
      </c>
      <c r="E146" s="281">
        <v>2599.38</v>
      </c>
      <c r="F146" s="281">
        <v>2615.5</v>
      </c>
      <c r="G146" s="281">
        <v>2662.47</v>
      </c>
      <c r="H146" s="281">
        <v>2684.54</v>
      </c>
      <c r="I146" s="281">
        <v>2657.71</v>
      </c>
      <c r="J146" s="281">
        <v>2744.13</v>
      </c>
      <c r="K146" s="281">
        <v>2749.38</v>
      </c>
      <c r="L146" s="281">
        <v>2748.5</v>
      </c>
      <c r="M146" s="281">
        <v>2748.1</v>
      </c>
      <c r="N146" s="281">
        <v>2738.99</v>
      </c>
      <c r="O146" s="281">
        <v>2750.41</v>
      </c>
      <c r="P146" s="281">
        <v>2756.49</v>
      </c>
      <c r="Q146" s="281">
        <v>2738.22</v>
      </c>
      <c r="R146" s="281">
        <v>2749.35</v>
      </c>
      <c r="S146" s="281">
        <v>2817.13</v>
      </c>
      <c r="T146" s="281">
        <v>2764.38</v>
      </c>
      <c r="U146" s="281">
        <v>2734.14</v>
      </c>
      <c r="V146" s="281">
        <v>2665.91</v>
      </c>
      <c r="W146" s="281">
        <v>2642.82</v>
      </c>
      <c r="X146" s="281">
        <v>2604.91</v>
      </c>
      <c r="Y146" s="281">
        <v>2584.7800000000002</v>
      </c>
    </row>
    <row r="147" spans="1:25">
      <c r="A147" s="318">
        <v>31</v>
      </c>
      <c r="B147" s="281">
        <v>2680.08</v>
      </c>
      <c r="C147" s="281">
        <v>2671.95</v>
      </c>
      <c r="D147" s="281">
        <v>2660.5</v>
      </c>
      <c r="E147" s="281">
        <v>2671.73</v>
      </c>
      <c r="F147" s="281">
        <v>2682.47</v>
      </c>
      <c r="G147" s="281">
        <v>2706.82</v>
      </c>
      <c r="H147" s="281">
        <v>2690.73</v>
      </c>
      <c r="I147" s="281">
        <v>2705.77</v>
      </c>
      <c r="J147" s="281">
        <v>2704.15</v>
      </c>
      <c r="K147" s="281">
        <v>2698.28</v>
      </c>
      <c r="L147" s="281">
        <v>2699.89</v>
      </c>
      <c r="M147" s="281">
        <v>2698.01</v>
      </c>
      <c r="N147" s="281">
        <v>2692.48</v>
      </c>
      <c r="O147" s="281">
        <v>2691.79</v>
      </c>
      <c r="P147" s="281">
        <v>2713.19</v>
      </c>
      <c r="Q147" s="281">
        <v>2714.22</v>
      </c>
      <c r="R147" s="281">
        <v>2800.69</v>
      </c>
      <c r="S147" s="281">
        <v>3126.79</v>
      </c>
      <c r="T147" s="281">
        <v>2832.7</v>
      </c>
      <c r="U147" s="281">
        <v>2781.61</v>
      </c>
      <c r="V147" s="281">
        <v>2737.01</v>
      </c>
      <c r="W147" s="281">
        <v>2711.42</v>
      </c>
      <c r="X147" s="281">
        <v>2677.58</v>
      </c>
      <c r="Y147" s="281">
        <v>2665.07</v>
      </c>
    </row>
    <row r="148" spans="1:25">
      <c r="A148" s="307"/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</row>
    <row r="149" spans="1:25">
      <c r="A149" s="419" t="s">
        <v>212</v>
      </c>
      <c r="B149" s="420" t="s">
        <v>215</v>
      </c>
      <c r="C149" s="420"/>
      <c r="D149" s="420"/>
      <c r="E149" s="420"/>
      <c r="F149" s="420"/>
      <c r="G149" s="420"/>
      <c r="H149" s="420"/>
      <c r="I149" s="420"/>
      <c r="J149" s="420"/>
      <c r="K149" s="420"/>
      <c r="L149" s="420"/>
      <c r="M149" s="420"/>
      <c r="N149" s="420"/>
      <c r="O149" s="420"/>
      <c r="P149" s="420"/>
      <c r="Q149" s="420"/>
      <c r="R149" s="420"/>
      <c r="S149" s="420"/>
      <c r="T149" s="420"/>
      <c r="U149" s="420"/>
      <c r="V149" s="420"/>
      <c r="W149" s="420"/>
      <c r="X149" s="420"/>
      <c r="Y149" s="420"/>
    </row>
    <row r="150" spans="1:25" ht="30">
      <c r="A150" s="419"/>
      <c r="B150" s="308" t="s">
        <v>1</v>
      </c>
      <c r="C150" s="308" t="s">
        <v>2</v>
      </c>
      <c r="D150" s="308" t="s">
        <v>3</v>
      </c>
      <c r="E150" s="308" t="s">
        <v>4</v>
      </c>
      <c r="F150" s="308" t="s">
        <v>5</v>
      </c>
      <c r="G150" s="308" t="s">
        <v>6</v>
      </c>
      <c r="H150" s="308" t="s">
        <v>7</v>
      </c>
      <c r="I150" s="308" t="s">
        <v>8</v>
      </c>
      <c r="J150" s="308" t="s">
        <v>9</v>
      </c>
      <c r="K150" s="308" t="s">
        <v>10</v>
      </c>
      <c r="L150" s="308" t="s">
        <v>11</v>
      </c>
      <c r="M150" s="308" t="s">
        <v>12</v>
      </c>
      <c r="N150" s="308" t="s">
        <v>13</v>
      </c>
      <c r="O150" s="308" t="s">
        <v>14</v>
      </c>
      <c r="P150" s="308" t="s">
        <v>15</v>
      </c>
      <c r="Q150" s="308" t="s">
        <v>16</v>
      </c>
      <c r="R150" s="308" t="s">
        <v>17</v>
      </c>
      <c r="S150" s="308" t="s">
        <v>18</v>
      </c>
      <c r="T150" s="308" t="s">
        <v>19</v>
      </c>
      <c r="U150" s="308" t="s">
        <v>20</v>
      </c>
      <c r="V150" s="308" t="s">
        <v>21</v>
      </c>
      <c r="W150" s="308" t="s">
        <v>22</v>
      </c>
      <c r="X150" s="308" t="s">
        <v>23</v>
      </c>
      <c r="Y150" s="308" t="s">
        <v>24</v>
      </c>
    </row>
    <row r="151" spans="1:25">
      <c r="A151" s="318">
        <v>1</v>
      </c>
      <c r="B151" s="281">
        <v>3529.16</v>
      </c>
      <c r="C151" s="281">
        <v>3536.61</v>
      </c>
      <c r="D151" s="281">
        <v>3660.07</v>
      </c>
      <c r="E151" s="281">
        <v>3659.83</v>
      </c>
      <c r="F151" s="281">
        <v>3688.59</v>
      </c>
      <c r="G151" s="281">
        <v>3742.52</v>
      </c>
      <c r="H151" s="281">
        <v>3770.76</v>
      </c>
      <c r="I151" s="281">
        <v>3656.23</v>
      </c>
      <c r="J151" s="281">
        <v>3774.71</v>
      </c>
      <c r="K151" s="281">
        <v>3751.84</v>
      </c>
      <c r="L151" s="281">
        <v>3731.06</v>
      </c>
      <c r="M151" s="281">
        <v>3788.54</v>
      </c>
      <c r="N151" s="281">
        <v>3855.38</v>
      </c>
      <c r="O151" s="281">
        <v>3795.39</v>
      </c>
      <c r="P151" s="281">
        <v>3798.88</v>
      </c>
      <c r="Q151" s="281">
        <v>3858</v>
      </c>
      <c r="R151" s="281">
        <v>3972.04</v>
      </c>
      <c r="S151" s="281">
        <v>4058.24</v>
      </c>
      <c r="T151" s="281">
        <v>3958.83</v>
      </c>
      <c r="U151" s="281">
        <v>3782.62</v>
      </c>
      <c r="V151" s="281">
        <v>3718.98</v>
      </c>
      <c r="W151" s="281">
        <v>3680.38</v>
      </c>
      <c r="X151" s="281">
        <v>3635.7</v>
      </c>
      <c r="Y151" s="281">
        <v>3617.39</v>
      </c>
    </row>
    <row r="152" spans="1:25">
      <c r="A152" s="318">
        <v>2</v>
      </c>
      <c r="B152" s="281">
        <v>3717.94</v>
      </c>
      <c r="C152" s="281">
        <v>3707.96</v>
      </c>
      <c r="D152" s="281">
        <v>3708.94</v>
      </c>
      <c r="E152" s="281">
        <v>3681.67</v>
      </c>
      <c r="F152" s="281">
        <v>3664.48</v>
      </c>
      <c r="G152" s="281">
        <v>3696.07</v>
      </c>
      <c r="H152" s="281">
        <v>3733.19</v>
      </c>
      <c r="I152" s="281">
        <v>3770.75</v>
      </c>
      <c r="J152" s="281">
        <v>3960.24</v>
      </c>
      <c r="K152" s="281">
        <v>3943.42</v>
      </c>
      <c r="L152" s="281">
        <v>3926.24</v>
      </c>
      <c r="M152" s="281">
        <v>3929.4</v>
      </c>
      <c r="N152" s="281">
        <v>3930.54</v>
      </c>
      <c r="O152" s="281">
        <v>3876.77</v>
      </c>
      <c r="P152" s="281">
        <v>3895.85</v>
      </c>
      <c r="Q152" s="281">
        <v>3896.42</v>
      </c>
      <c r="R152" s="281">
        <v>4021.05</v>
      </c>
      <c r="S152" s="281">
        <v>4105.83</v>
      </c>
      <c r="T152" s="281">
        <v>3969.92</v>
      </c>
      <c r="U152" s="281">
        <v>3847.64</v>
      </c>
      <c r="V152" s="281">
        <v>3812.93</v>
      </c>
      <c r="W152" s="281">
        <v>3776.06</v>
      </c>
      <c r="X152" s="281">
        <v>3712.81</v>
      </c>
      <c r="Y152" s="281">
        <v>3704.33</v>
      </c>
    </row>
    <row r="153" spans="1:25">
      <c r="A153" s="318">
        <v>3</v>
      </c>
      <c r="B153" s="281">
        <v>3583.48</v>
      </c>
      <c r="C153" s="281">
        <v>3576.36</v>
      </c>
      <c r="D153" s="281">
        <v>3561.7</v>
      </c>
      <c r="E153" s="281">
        <v>3604.15</v>
      </c>
      <c r="F153" s="281">
        <v>3615.84</v>
      </c>
      <c r="G153" s="281">
        <v>3649.2</v>
      </c>
      <c r="H153" s="281">
        <v>3663.16</v>
      </c>
      <c r="I153" s="281">
        <v>3661.6</v>
      </c>
      <c r="J153" s="281">
        <v>3826.77</v>
      </c>
      <c r="K153" s="281">
        <v>3860.49</v>
      </c>
      <c r="L153" s="281">
        <v>3843.87</v>
      </c>
      <c r="M153" s="281">
        <v>3825.92</v>
      </c>
      <c r="N153" s="281">
        <v>3828.96</v>
      </c>
      <c r="O153" s="281">
        <v>3780.23</v>
      </c>
      <c r="P153" s="281">
        <v>3831.01</v>
      </c>
      <c r="Q153" s="281">
        <v>3832.11</v>
      </c>
      <c r="R153" s="281">
        <v>3830.32</v>
      </c>
      <c r="S153" s="281">
        <v>3915.81</v>
      </c>
      <c r="T153" s="281">
        <v>3980.55</v>
      </c>
      <c r="U153" s="281">
        <v>3818.18</v>
      </c>
      <c r="V153" s="281">
        <v>3721.43</v>
      </c>
      <c r="W153" s="281">
        <v>3657.56</v>
      </c>
      <c r="X153" s="281">
        <v>3596.07</v>
      </c>
      <c r="Y153" s="281">
        <v>3560.39</v>
      </c>
    </row>
    <row r="154" spans="1:25">
      <c r="A154" s="318">
        <v>4</v>
      </c>
      <c r="B154" s="281">
        <v>3578.95</v>
      </c>
      <c r="C154" s="281">
        <v>3555.6</v>
      </c>
      <c r="D154" s="281">
        <v>3563.14</v>
      </c>
      <c r="E154" s="281">
        <v>3546.1</v>
      </c>
      <c r="F154" s="281">
        <v>3543.87</v>
      </c>
      <c r="G154" s="281">
        <v>3698.24</v>
      </c>
      <c r="H154" s="281">
        <v>3759.47</v>
      </c>
      <c r="I154" s="281">
        <v>3850.28</v>
      </c>
      <c r="J154" s="281">
        <v>3921.36</v>
      </c>
      <c r="K154" s="281">
        <v>3923.53</v>
      </c>
      <c r="L154" s="281">
        <v>3913.18</v>
      </c>
      <c r="M154" s="281">
        <v>3866.87</v>
      </c>
      <c r="N154" s="281">
        <v>3909.23</v>
      </c>
      <c r="O154" s="281">
        <v>3827.2</v>
      </c>
      <c r="P154" s="281">
        <v>3847.84</v>
      </c>
      <c r="Q154" s="281">
        <v>3863.94</v>
      </c>
      <c r="R154" s="281">
        <v>3931.84</v>
      </c>
      <c r="S154" s="281">
        <v>4078.8</v>
      </c>
      <c r="T154" s="281">
        <v>3897.51</v>
      </c>
      <c r="U154" s="281">
        <v>3823.5</v>
      </c>
      <c r="V154" s="281">
        <v>3697.83</v>
      </c>
      <c r="W154" s="281">
        <v>3639.03</v>
      </c>
      <c r="X154" s="281">
        <v>3593.51</v>
      </c>
      <c r="Y154" s="281">
        <v>3552.81</v>
      </c>
    </row>
    <row r="155" spans="1:25">
      <c r="A155" s="318">
        <v>5</v>
      </c>
      <c r="B155" s="281">
        <v>3515.85</v>
      </c>
      <c r="C155" s="281">
        <v>3515.34</v>
      </c>
      <c r="D155" s="281">
        <v>3541.3</v>
      </c>
      <c r="E155" s="281">
        <v>3517.92</v>
      </c>
      <c r="F155" s="281">
        <v>3530.55</v>
      </c>
      <c r="G155" s="281">
        <v>3633.1</v>
      </c>
      <c r="H155" s="281">
        <v>3663.94</v>
      </c>
      <c r="I155" s="281">
        <v>3705.65</v>
      </c>
      <c r="J155" s="281">
        <v>3876.14</v>
      </c>
      <c r="K155" s="281">
        <v>3883.8</v>
      </c>
      <c r="L155" s="281">
        <v>3874.54</v>
      </c>
      <c r="M155" s="281">
        <v>3750.3</v>
      </c>
      <c r="N155" s="281">
        <v>3768.57</v>
      </c>
      <c r="O155" s="281">
        <v>3687.25</v>
      </c>
      <c r="P155" s="281">
        <v>3707.46</v>
      </c>
      <c r="Q155" s="281">
        <v>3708.43</v>
      </c>
      <c r="R155" s="281">
        <v>3844.32</v>
      </c>
      <c r="S155" s="281">
        <v>3941.07</v>
      </c>
      <c r="T155" s="281">
        <v>3812.84</v>
      </c>
      <c r="U155" s="281">
        <v>3697.71</v>
      </c>
      <c r="V155" s="281">
        <v>3597.88</v>
      </c>
      <c r="W155" s="281">
        <v>3575.76</v>
      </c>
      <c r="X155" s="281">
        <v>3541.69</v>
      </c>
      <c r="Y155" s="281">
        <v>3500.81</v>
      </c>
    </row>
    <row r="156" spans="1:25">
      <c r="A156" s="318">
        <v>6</v>
      </c>
      <c r="B156" s="281">
        <v>3486.04</v>
      </c>
      <c r="C156" s="281">
        <v>3468.36</v>
      </c>
      <c r="D156" s="281">
        <v>3507.95</v>
      </c>
      <c r="E156" s="281">
        <v>3510.8</v>
      </c>
      <c r="F156" s="281">
        <v>3598.29</v>
      </c>
      <c r="G156" s="281">
        <v>3633.93</v>
      </c>
      <c r="H156" s="281">
        <v>3654.94</v>
      </c>
      <c r="I156" s="281">
        <v>3686.04</v>
      </c>
      <c r="J156" s="281">
        <v>3705.67</v>
      </c>
      <c r="K156" s="281">
        <v>3710.7</v>
      </c>
      <c r="L156" s="281">
        <v>3700.91</v>
      </c>
      <c r="M156" s="281">
        <v>3711.8</v>
      </c>
      <c r="N156" s="281">
        <v>3666.37</v>
      </c>
      <c r="O156" s="281">
        <v>3672.43</v>
      </c>
      <c r="P156" s="281">
        <v>3696.44</v>
      </c>
      <c r="Q156" s="281">
        <v>3729.97</v>
      </c>
      <c r="R156" s="281">
        <v>3716.65</v>
      </c>
      <c r="S156" s="281">
        <v>3824.14</v>
      </c>
      <c r="T156" s="281">
        <v>3907.87</v>
      </c>
      <c r="U156" s="281">
        <v>3766.14</v>
      </c>
      <c r="V156" s="281">
        <v>3671.53</v>
      </c>
      <c r="W156" s="281">
        <v>3627.1</v>
      </c>
      <c r="X156" s="281">
        <v>3539.71</v>
      </c>
      <c r="Y156" s="281">
        <v>3525.49</v>
      </c>
    </row>
    <row r="157" spans="1:25">
      <c r="A157" s="318">
        <v>7</v>
      </c>
      <c r="B157" s="281">
        <v>3468.1</v>
      </c>
      <c r="C157" s="281">
        <v>3469.71</v>
      </c>
      <c r="D157" s="281">
        <v>3493.76</v>
      </c>
      <c r="E157" s="281">
        <v>3477.17</v>
      </c>
      <c r="F157" s="281">
        <v>3524.21</v>
      </c>
      <c r="G157" s="281">
        <v>3661.54</v>
      </c>
      <c r="H157" s="281">
        <v>3702.93</v>
      </c>
      <c r="I157" s="281">
        <v>3865.99</v>
      </c>
      <c r="J157" s="281">
        <v>3795.69</v>
      </c>
      <c r="K157" s="281">
        <v>3867.33</v>
      </c>
      <c r="L157" s="281">
        <v>3802.41</v>
      </c>
      <c r="M157" s="281">
        <v>3862.91</v>
      </c>
      <c r="N157" s="281">
        <v>3769.68</v>
      </c>
      <c r="O157" s="281">
        <v>3820.89</v>
      </c>
      <c r="P157" s="281">
        <v>3861.83</v>
      </c>
      <c r="Q157" s="281">
        <v>3825.9</v>
      </c>
      <c r="R157" s="281">
        <v>3907.67</v>
      </c>
      <c r="S157" s="281">
        <v>3839.46</v>
      </c>
      <c r="T157" s="281">
        <v>3718.73</v>
      </c>
      <c r="U157" s="281">
        <v>3712.34</v>
      </c>
      <c r="V157" s="281">
        <v>3700.48</v>
      </c>
      <c r="W157" s="281">
        <v>3690.67</v>
      </c>
      <c r="X157" s="281">
        <v>3653.2</v>
      </c>
      <c r="Y157" s="281">
        <v>3599.84</v>
      </c>
    </row>
    <row r="158" spans="1:25">
      <c r="A158" s="318">
        <v>8</v>
      </c>
      <c r="B158" s="281">
        <v>3590.48</v>
      </c>
      <c r="C158" s="281">
        <v>3557.36</v>
      </c>
      <c r="D158" s="281">
        <v>3545.59</v>
      </c>
      <c r="E158" s="281">
        <v>3501.91</v>
      </c>
      <c r="F158" s="281">
        <v>3495.25</v>
      </c>
      <c r="G158" s="281">
        <v>3540.06</v>
      </c>
      <c r="H158" s="281">
        <v>3552.27</v>
      </c>
      <c r="I158" s="281">
        <v>3554.95</v>
      </c>
      <c r="J158" s="281">
        <v>3572.24</v>
      </c>
      <c r="K158" s="281">
        <v>3542.86</v>
      </c>
      <c r="L158" s="281">
        <v>3541.3</v>
      </c>
      <c r="M158" s="281">
        <v>3542.94</v>
      </c>
      <c r="N158" s="281">
        <v>3542.86</v>
      </c>
      <c r="O158" s="281">
        <v>3542.62</v>
      </c>
      <c r="P158" s="281">
        <v>3543.13</v>
      </c>
      <c r="Q158" s="281">
        <v>3560.33</v>
      </c>
      <c r="R158" s="281">
        <v>3569.62</v>
      </c>
      <c r="S158" s="281">
        <v>3654.48</v>
      </c>
      <c r="T158" s="281">
        <v>3687.74</v>
      </c>
      <c r="U158" s="281">
        <v>3623.49</v>
      </c>
      <c r="V158" s="281">
        <v>3596.97</v>
      </c>
      <c r="W158" s="281">
        <v>3571.26</v>
      </c>
      <c r="X158" s="281">
        <v>3543.24</v>
      </c>
      <c r="Y158" s="281">
        <v>3519.7</v>
      </c>
    </row>
    <row r="159" spans="1:25">
      <c r="A159" s="318">
        <v>9</v>
      </c>
      <c r="B159" s="281">
        <v>3566.02</v>
      </c>
      <c r="C159" s="281">
        <v>3540.55</v>
      </c>
      <c r="D159" s="281">
        <v>3541.61</v>
      </c>
      <c r="E159" s="281">
        <v>3498.79</v>
      </c>
      <c r="F159" s="281">
        <v>3542.59</v>
      </c>
      <c r="G159" s="281">
        <v>3587.96</v>
      </c>
      <c r="H159" s="281">
        <v>3623.61</v>
      </c>
      <c r="I159" s="281">
        <v>3631.47</v>
      </c>
      <c r="J159" s="281">
        <v>3699.56</v>
      </c>
      <c r="K159" s="281">
        <v>3698.15</v>
      </c>
      <c r="L159" s="281">
        <v>3658.2</v>
      </c>
      <c r="M159" s="281">
        <v>3645.42</v>
      </c>
      <c r="N159" s="281">
        <v>3642.9</v>
      </c>
      <c r="O159" s="281">
        <v>3641.52</v>
      </c>
      <c r="P159" s="281">
        <v>3684.09</v>
      </c>
      <c r="Q159" s="281">
        <v>3711.04</v>
      </c>
      <c r="R159" s="281">
        <v>3717.26</v>
      </c>
      <c r="S159" s="281">
        <v>3796.62</v>
      </c>
      <c r="T159" s="281">
        <v>3721.91</v>
      </c>
      <c r="U159" s="281">
        <v>3668.57</v>
      </c>
      <c r="V159" s="281">
        <v>3635.97</v>
      </c>
      <c r="W159" s="281">
        <v>3617.48</v>
      </c>
      <c r="X159" s="281">
        <v>3585.46</v>
      </c>
      <c r="Y159" s="281">
        <v>3554</v>
      </c>
    </row>
    <row r="160" spans="1:25">
      <c r="A160" s="318">
        <v>10</v>
      </c>
      <c r="B160" s="281">
        <v>3459.11</v>
      </c>
      <c r="C160" s="281">
        <v>3461.66</v>
      </c>
      <c r="D160" s="281">
        <v>3495.85</v>
      </c>
      <c r="E160" s="281">
        <v>3453.46</v>
      </c>
      <c r="F160" s="281">
        <v>3538.12</v>
      </c>
      <c r="G160" s="281">
        <v>3602.64</v>
      </c>
      <c r="H160" s="281">
        <v>3638.64</v>
      </c>
      <c r="I160" s="281">
        <v>3693.82</v>
      </c>
      <c r="J160" s="281">
        <v>3754.15</v>
      </c>
      <c r="K160" s="281">
        <v>3753.08</v>
      </c>
      <c r="L160" s="281">
        <v>3753.67</v>
      </c>
      <c r="M160" s="281">
        <v>3740.26</v>
      </c>
      <c r="N160" s="281">
        <v>3738.63</v>
      </c>
      <c r="O160" s="281">
        <v>3739.53</v>
      </c>
      <c r="P160" s="281">
        <v>3762.94</v>
      </c>
      <c r="Q160" s="281">
        <v>3794.18</v>
      </c>
      <c r="R160" s="281">
        <v>3847.58</v>
      </c>
      <c r="S160" s="281">
        <v>3945.53</v>
      </c>
      <c r="T160" s="281">
        <v>3847.42</v>
      </c>
      <c r="U160" s="281">
        <v>3786.71</v>
      </c>
      <c r="V160" s="281">
        <v>3622.89</v>
      </c>
      <c r="W160" s="281">
        <v>3590.65</v>
      </c>
      <c r="X160" s="281">
        <v>3512.6</v>
      </c>
      <c r="Y160" s="281">
        <v>3436.5</v>
      </c>
    </row>
    <row r="161" spans="1:25">
      <c r="A161" s="318">
        <v>11</v>
      </c>
      <c r="B161" s="281">
        <v>3461.63</v>
      </c>
      <c r="C161" s="281">
        <v>3451.82</v>
      </c>
      <c r="D161" s="281">
        <v>3496.15</v>
      </c>
      <c r="E161" s="281">
        <v>3521.11</v>
      </c>
      <c r="F161" s="281">
        <v>3614.7</v>
      </c>
      <c r="G161" s="281">
        <v>3681.64</v>
      </c>
      <c r="H161" s="281">
        <v>3718.96</v>
      </c>
      <c r="I161" s="281">
        <v>3760.15</v>
      </c>
      <c r="J161" s="281">
        <v>3759.84</v>
      </c>
      <c r="K161" s="281">
        <v>3762.17</v>
      </c>
      <c r="L161" s="281">
        <v>3751.69</v>
      </c>
      <c r="M161" s="281">
        <v>3753.35</v>
      </c>
      <c r="N161" s="281">
        <v>3744.24</v>
      </c>
      <c r="O161" s="281">
        <v>3704.38</v>
      </c>
      <c r="P161" s="281">
        <v>3714.63</v>
      </c>
      <c r="Q161" s="281">
        <v>3761.68</v>
      </c>
      <c r="R161" s="281">
        <v>3786.75</v>
      </c>
      <c r="S161" s="281">
        <v>3853.74</v>
      </c>
      <c r="T161" s="281">
        <v>3794.02</v>
      </c>
      <c r="U161" s="281">
        <v>3647.07</v>
      </c>
      <c r="V161" s="281">
        <v>3539.6</v>
      </c>
      <c r="W161" s="281">
        <v>3528.45</v>
      </c>
      <c r="X161" s="281">
        <v>3445.89</v>
      </c>
      <c r="Y161" s="281">
        <v>3405.42</v>
      </c>
    </row>
    <row r="162" spans="1:25">
      <c r="A162" s="318">
        <v>12</v>
      </c>
      <c r="B162" s="281">
        <v>3499.65</v>
      </c>
      <c r="C162" s="281">
        <v>3520.52</v>
      </c>
      <c r="D162" s="281">
        <v>3543.99</v>
      </c>
      <c r="E162" s="281">
        <v>3540.03</v>
      </c>
      <c r="F162" s="281">
        <v>3526.51</v>
      </c>
      <c r="G162" s="281">
        <v>3660.4</v>
      </c>
      <c r="H162" s="281">
        <v>3647.91</v>
      </c>
      <c r="I162" s="281">
        <v>3705.79</v>
      </c>
      <c r="J162" s="281">
        <v>3693.3</v>
      </c>
      <c r="K162" s="281">
        <v>3684.07</v>
      </c>
      <c r="L162" s="281">
        <v>3671.06</v>
      </c>
      <c r="M162" s="281">
        <v>3674.91</v>
      </c>
      <c r="N162" s="281">
        <v>3673.56</v>
      </c>
      <c r="O162" s="281">
        <v>3704.06</v>
      </c>
      <c r="P162" s="281">
        <v>3740.59</v>
      </c>
      <c r="Q162" s="281">
        <v>3857.87</v>
      </c>
      <c r="R162" s="281">
        <v>3869.02</v>
      </c>
      <c r="S162" s="281">
        <v>3937.38</v>
      </c>
      <c r="T162" s="281">
        <v>3934.02</v>
      </c>
      <c r="U162" s="281">
        <v>3751.95</v>
      </c>
      <c r="V162" s="281">
        <v>3658.1</v>
      </c>
      <c r="W162" s="281">
        <v>3593.43</v>
      </c>
      <c r="X162" s="281">
        <v>3548.72</v>
      </c>
      <c r="Y162" s="281">
        <v>3508.13</v>
      </c>
    </row>
    <row r="163" spans="1:25">
      <c r="A163" s="318">
        <v>13</v>
      </c>
      <c r="B163" s="281">
        <v>3480.94</v>
      </c>
      <c r="C163" s="281">
        <v>3542.57</v>
      </c>
      <c r="D163" s="281">
        <v>3490.83</v>
      </c>
      <c r="E163" s="281">
        <v>3509.54</v>
      </c>
      <c r="F163" s="281">
        <v>3535.74</v>
      </c>
      <c r="G163" s="281">
        <v>3631.01</v>
      </c>
      <c r="H163" s="281">
        <v>3780.28</v>
      </c>
      <c r="I163" s="281">
        <v>3845.99</v>
      </c>
      <c r="J163" s="281">
        <v>3694.38</v>
      </c>
      <c r="K163" s="281">
        <v>3703.22</v>
      </c>
      <c r="L163" s="281">
        <v>3686.19</v>
      </c>
      <c r="M163" s="281">
        <v>3644.41</v>
      </c>
      <c r="N163" s="281">
        <v>3640.88</v>
      </c>
      <c r="O163" s="281">
        <v>3687.92</v>
      </c>
      <c r="P163" s="281">
        <v>3700.19</v>
      </c>
      <c r="Q163" s="281">
        <v>3704.12</v>
      </c>
      <c r="R163" s="281">
        <v>3704.42</v>
      </c>
      <c r="S163" s="281">
        <v>3762</v>
      </c>
      <c r="T163" s="281">
        <v>3669.95</v>
      </c>
      <c r="U163" s="281">
        <v>3626.24</v>
      </c>
      <c r="V163" s="281">
        <v>3551.76</v>
      </c>
      <c r="W163" s="281">
        <v>3531.06</v>
      </c>
      <c r="X163" s="281">
        <v>3497.52</v>
      </c>
      <c r="Y163" s="281">
        <v>3468.06</v>
      </c>
    </row>
    <row r="164" spans="1:25">
      <c r="A164" s="318">
        <v>14</v>
      </c>
      <c r="B164" s="281">
        <v>3517.44</v>
      </c>
      <c r="C164" s="281">
        <v>3517.52</v>
      </c>
      <c r="D164" s="281">
        <v>3546.41</v>
      </c>
      <c r="E164" s="281">
        <v>3558.87</v>
      </c>
      <c r="F164" s="281">
        <v>3541.11</v>
      </c>
      <c r="G164" s="281">
        <v>3634.78</v>
      </c>
      <c r="H164" s="281">
        <v>3646.92</v>
      </c>
      <c r="I164" s="281">
        <v>3675.89</v>
      </c>
      <c r="J164" s="281">
        <v>3659.15</v>
      </c>
      <c r="K164" s="281">
        <v>3677.54</v>
      </c>
      <c r="L164" s="281">
        <v>3675.59</v>
      </c>
      <c r="M164" s="281">
        <v>3695.03</v>
      </c>
      <c r="N164" s="281">
        <v>3684.11</v>
      </c>
      <c r="O164" s="281">
        <v>3688.34</v>
      </c>
      <c r="P164" s="281">
        <v>3733.75</v>
      </c>
      <c r="Q164" s="281">
        <v>3772.01</v>
      </c>
      <c r="R164" s="281">
        <v>3758.68</v>
      </c>
      <c r="S164" s="281">
        <v>3770.86</v>
      </c>
      <c r="T164" s="281">
        <v>3808.85</v>
      </c>
      <c r="U164" s="281">
        <v>3704.71</v>
      </c>
      <c r="V164" s="281">
        <v>3655.29</v>
      </c>
      <c r="W164" s="281">
        <v>3625.92</v>
      </c>
      <c r="X164" s="281">
        <v>3595.57</v>
      </c>
      <c r="Y164" s="281">
        <v>3542.34</v>
      </c>
    </row>
    <row r="165" spans="1:25">
      <c r="A165" s="318">
        <v>15</v>
      </c>
      <c r="B165" s="281">
        <v>3482.54</v>
      </c>
      <c r="C165" s="281">
        <v>3480.81</v>
      </c>
      <c r="D165" s="281">
        <v>3501.56</v>
      </c>
      <c r="E165" s="281">
        <v>3479.79</v>
      </c>
      <c r="F165" s="281">
        <v>3529.73</v>
      </c>
      <c r="G165" s="281">
        <v>3621.32</v>
      </c>
      <c r="H165" s="281">
        <v>3641.19</v>
      </c>
      <c r="I165" s="281">
        <v>3667.58</v>
      </c>
      <c r="J165" s="281">
        <v>3658.06</v>
      </c>
      <c r="K165" s="281">
        <v>3660.05</v>
      </c>
      <c r="L165" s="281">
        <v>3648.25</v>
      </c>
      <c r="M165" s="281">
        <v>3660.88</v>
      </c>
      <c r="N165" s="281">
        <v>3659.73</v>
      </c>
      <c r="O165" s="281">
        <v>3664.79</v>
      </c>
      <c r="P165" s="281">
        <v>3722.09</v>
      </c>
      <c r="Q165" s="281">
        <v>3805.44</v>
      </c>
      <c r="R165" s="281">
        <v>3761.97</v>
      </c>
      <c r="S165" s="281">
        <v>3859.47</v>
      </c>
      <c r="T165" s="281">
        <v>3770.22</v>
      </c>
      <c r="U165" s="281">
        <v>3714.79</v>
      </c>
      <c r="V165" s="281">
        <v>3664.39</v>
      </c>
      <c r="W165" s="281">
        <v>3614.74</v>
      </c>
      <c r="X165" s="281">
        <v>3569.16</v>
      </c>
      <c r="Y165" s="281">
        <v>3550.89</v>
      </c>
    </row>
    <row r="166" spans="1:25">
      <c r="A166" s="318">
        <v>16</v>
      </c>
      <c r="B166" s="281">
        <v>3607.74</v>
      </c>
      <c r="C166" s="281">
        <v>3566.29</v>
      </c>
      <c r="D166" s="281">
        <v>3599.06</v>
      </c>
      <c r="E166" s="281">
        <v>3545.73</v>
      </c>
      <c r="F166" s="281">
        <v>3585.26</v>
      </c>
      <c r="G166" s="281">
        <v>3662.17</v>
      </c>
      <c r="H166" s="281">
        <v>3712.88</v>
      </c>
      <c r="I166" s="281">
        <v>3716.27</v>
      </c>
      <c r="J166" s="281">
        <v>3819.81</v>
      </c>
      <c r="K166" s="281">
        <v>3841.32</v>
      </c>
      <c r="L166" s="281">
        <v>3834.09</v>
      </c>
      <c r="M166" s="281">
        <v>3822.21</v>
      </c>
      <c r="N166" s="281">
        <v>3806.04</v>
      </c>
      <c r="O166" s="281">
        <v>3837.01</v>
      </c>
      <c r="P166" s="281">
        <v>3827.32</v>
      </c>
      <c r="Q166" s="281">
        <v>3831.44</v>
      </c>
      <c r="R166" s="281">
        <v>3867.83</v>
      </c>
      <c r="S166" s="281">
        <v>4000.24</v>
      </c>
      <c r="T166" s="281">
        <v>3884.14</v>
      </c>
      <c r="U166" s="281">
        <v>3752.84</v>
      </c>
      <c r="V166" s="281">
        <v>3683.3</v>
      </c>
      <c r="W166" s="281">
        <v>3647.39</v>
      </c>
      <c r="X166" s="281">
        <v>3616.69</v>
      </c>
      <c r="Y166" s="281">
        <v>3589.27</v>
      </c>
    </row>
    <row r="167" spans="1:25">
      <c r="A167" s="318">
        <v>17</v>
      </c>
      <c r="B167" s="281">
        <v>3684.88</v>
      </c>
      <c r="C167" s="281">
        <v>3665.24</v>
      </c>
      <c r="D167" s="281">
        <v>3664.12</v>
      </c>
      <c r="E167" s="281">
        <v>3610.68</v>
      </c>
      <c r="F167" s="281">
        <v>3602.88</v>
      </c>
      <c r="G167" s="281">
        <v>3644.11</v>
      </c>
      <c r="H167" s="281">
        <v>3701.19</v>
      </c>
      <c r="I167" s="281">
        <v>3716.85</v>
      </c>
      <c r="J167" s="281">
        <v>3734.31</v>
      </c>
      <c r="K167" s="281">
        <v>3775.67</v>
      </c>
      <c r="L167" s="281">
        <v>3759.2</v>
      </c>
      <c r="M167" s="281">
        <v>3751.31</v>
      </c>
      <c r="N167" s="281">
        <v>3751.03</v>
      </c>
      <c r="O167" s="281">
        <v>3761.95</v>
      </c>
      <c r="P167" s="281">
        <v>3817.76</v>
      </c>
      <c r="Q167" s="281">
        <v>3898.09</v>
      </c>
      <c r="R167" s="281">
        <v>3932.38</v>
      </c>
      <c r="S167" s="281">
        <v>3840.86</v>
      </c>
      <c r="T167" s="281">
        <v>3964.4</v>
      </c>
      <c r="U167" s="281">
        <v>3986.17</v>
      </c>
      <c r="V167" s="281">
        <v>3821.42</v>
      </c>
      <c r="W167" s="281">
        <v>3749.37</v>
      </c>
      <c r="X167" s="281">
        <v>3689.1</v>
      </c>
      <c r="Y167" s="281">
        <v>3675.1</v>
      </c>
    </row>
    <row r="168" spans="1:25">
      <c r="A168" s="318">
        <v>18</v>
      </c>
      <c r="B168" s="281">
        <v>3679.13</v>
      </c>
      <c r="C168" s="281">
        <v>3658.17</v>
      </c>
      <c r="D168" s="281">
        <v>3668.47</v>
      </c>
      <c r="E168" s="281">
        <v>3651</v>
      </c>
      <c r="F168" s="281">
        <v>3662.45</v>
      </c>
      <c r="G168" s="281">
        <v>3722.96</v>
      </c>
      <c r="H168" s="281">
        <v>3714.01</v>
      </c>
      <c r="I168" s="281">
        <v>3693.94</v>
      </c>
      <c r="J168" s="281">
        <v>3705.13</v>
      </c>
      <c r="K168" s="281">
        <v>3776.73</v>
      </c>
      <c r="L168" s="281">
        <v>3773.1</v>
      </c>
      <c r="M168" s="281">
        <v>3768.27</v>
      </c>
      <c r="N168" s="281">
        <v>3759.78</v>
      </c>
      <c r="O168" s="281">
        <v>3765.78</v>
      </c>
      <c r="P168" s="281">
        <v>3778.29</v>
      </c>
      <c r="Q168" s="281">
        <v>3804.69</v>
      </c>
      <c r="R168" s="281">
        <v>3824.57</v>
      </c>
      <c r="S168" s="281">
        <v>3756.84</v>
      </c>
      <c r="T168" s="281">
        <v>3780.02</v>
      </c>
      <c r="U168" s="281">
        <v>3710.01</v>
      </c>
      <c r="V168" s="281">
        <v>3662.99</v>
      </c>
      <c r="W168" s="281">
        <v>3626.23</v>
      </c>
      <c r="X168" s="281">
        <v>3602.52</v>
      </c>
      <c r="Y168" s="281">
        <v>3573.93</v>
      </c>
    </row>
    <row r="169" spans="1:25">
      <c r="A169" s="318">
        <v>19</v>
      </c>
      <c r="B169" s="281">
        <v>3491.4</v>
      </c>
      <c r="C169" s="281">
        <v>3496.66</v>
      </c>
      <c r="D169" s="281">
        <v>3529.12</v>
      </c>
      <c r="E169" s="281">
        <v>3549.77</v>
      </c>
      <c r="F169" s="281">
        <v>3617.92</v>
      </c>
      <c r="G169" s="281">
        <v>3703.52</v>
      </c>
      <c r="H169" s="281">
        <v>3691.54</v>
      </c>
      <c r="I169" s="281">
        <v>3699.59</v>
      </c>
      <c r="J169" s="281">
        <v>3959.5</v>
      </c>
      <c r="K169" s="281">
        <v>3988.56</v>
      </c>
      <c r="L169" s="281">
        <v>3855.25</v>
      </c>
      <c r="M169" s="281">
        <v>3583.62</v>
      </c>
      <c r="N169" s="281">
        <v>3567.69</v>
      </c>
      <c r="O169" s="281">
        <v>3549.32</v>
      </c>
      <c r="P169" s="281">
        <v>3573.18</v>
      </c>
      <c r="Q169" s="281">
        <v>3625.83</v>
      </c>
      <c r="R169" s="281">
        <v>3610.74</v>
      </c>
      <c r="S169" s="281">
        <v>3707.63</v>
      </c>
      <c r="T169" s="281">
        <v>3739.22</v>
      </c>
      <c r="U169" s="281">
        <v>3810.99</v>
      </c>
      <c r="V169" s="281">
        <v>3644.96</v>
      </c>
      <c r="W169" s="281">
        <v>3574.15</v>
      </c>
      <c r="X169" s="281">
        <v>3537.65</v>
      </c>
      <c r="Y169" s="281">
        <v>3512</v>
      </c>
    </row>
    <row r="170" spans="1:25">
      <c r="A170" s="318">
        <v>20</v>
      </c>
      <c r="B170" s="281">
        <v>3523.17</v>
      </c>
      <c r="C170" s="281">
        <v>3529.58</v>
      </c>
      <c r="D170" s="281">
        <v>3548.48</v>
      </c>
      <c r="E170" s="281">
        <v>3584.46</v>
      </c>
      <c r="F170" s="281">
        <v>3557.57</v>
      </c>
      <c r="G170" s="281">
        <v>3611.35</v>
      </c>
      <c r="H170" s="281">
        <v>3642.07</v>
      </c>
      <c r="I170" s="281">
        <v>3644.97</v>
      </c>
      <c r="J170" s="281">
        <v>3667.56</v>
      </c>
      <c r="K170" s="281">
        <v>3678.24</v>
      </c>
      <c r="L170" s="281">
        <v>3677.77</v>
      </c>
      <c r="M170" s="281">
        <v>3682.68</v>
      </c>
      <c r="N170" s="281">
        <v>3680.31</v>
      </c>
      <c r="O170" s="281">
        <v>3691.09</v>
      </c>
      <c r="P170" s="281">
        <v>3708.69</v>
      </c>
      <c r="Q170" s="281">
        <v>3738.09</v>
      </c>
      <c r="R170" s="281">
        <v>3744.57</v>
      </c>
      <c r="S170" s="281">
        <v>3699.11</v>
      </c>
      <c r="T170" s="281">
        <v>3752.96</v>
      </c>
      <c r="U170" s="281">
        <v>3702.97</v>
      </c>
      <c r="V170" s="281">
        <v>3634.07</v>
      </c>
      <c r="W170" s="281">
        <v>3600.59</v>
      </c>
      <c r="X170" s="281">
        <v>3558.04</v>
      </c>
      <c r="Y170" s="281">
        <v>3536.6</v>
      </c>
    </row>
    <row r="171" spans="1:25">
      <c r="A171" s="318">
        <v>21</v>
      </c>
      <c r="B171" s="281">
        <v>3499.03</v>
      </c>
      <c r="C171" s="281">
        <v>3507.9</v>
      </c>
      <c r="D171" s="281">
        <v>3543.53</v>
      </c>
      <c r="E171" s="281">
        <v>3613.02</v>
      </c>
      <c r="F171" s="281">
        <v>3595.3</v>
      </c>
      <c r="G171" s="281">
        <v>3645.37</v>
      </c>
      <c r="H171" s="281">
        <v>3649.15</v>
      </c>
      <c r="I171" s="281">
        <v>3678.25</v>
      </c>
      <c r="J171" s="281">
        <v>3633.22</v>
      </c>
      <c r="K171" s="281">
        <v>3631.12</v>
      </c>
      <c r="L171" s="281">
        <v>3622.3</v>
      </c>
      <c r="M171" s="281">
        <v>3629.81</v>
      </c>
      <c r="N171" s="281">
        <v>3631.7</v>
      </c>
      <c r="O171" s="281">
        <v>3682.49</v>
      </c>
      <c r="P171" s="281">
        <v>3695.4</v>
      </c>
      <c r="Q171" s="281">
        <v>3723.88</v>
      </c>
      <c r="R171" s="281">
        <v>3720.72</v>
      </c>
      <c r="S171" s="281">
        <v>3699.07</v>
      </c>
      <c r="T171" s="281">
        <v>3623.6</v>
      </c>
      <c r="U171" s="281">
        <v>3654.11</v>
      </c>
      <c r="V171" s="281">
        <v>3600.84</v>
      </c>
      <c r="W171" s="281">
        <v>3586.52</v>
      </c>
      <c r="X171" s="281">
        <v>3550.78</v>
      </c>
      <c r="Y171" s="281">
        <v>3530.96</v>
      </c>
    </row>
    <row r="172" spans="1:25">
      <c r="A172" s="318">
        <v>22</v>
      </c>
      <c r="B172" s="281">
        <v>3428.02</v>
      </c>
      <c r="C172" s="281">
        <v>3432.44</v>
      </c>
      <c r="D172" s="281">
        <v>3473.92</v>
      </c>
      <c r="E172" s="281">
        <v>3436.86</v>
      </c>
      <c r="F172" s="281">
        <v>3541.2</v>
      </c>
      <c r="G172" s="281">
        <v>3630.47</v>
      </c>
      <c r="H172" s="281">
        <v>3606.84</v>
      </c>
      <c r="I172" s="281">
        <v>3610.03</v>
      </c>
      <c r="J172" s="281">
        <v>3575.13</v>
      </c>
      <c r="K172" s="281">
        <v>3549.08</v>
      </c>
      <c r="L172" s="281">
        <v>3542.32</v>
      </c>
      <c r="M172" s="281">
        <v>3545.36</v>
      </c>
      <c r="N172" s="281">
        <v>3606.16</v>
      </c>
      <c r="O172" s="281">
        <v>3616.79</v>
      </c>
      <c r="P172" s="281">
        <v>3646.55</v>
      </c>
      <c r="Q172" s="281">
        <v>3736.52</v>
      </c>
      <c r="R172" s="281">
        <v>3757.41</v>
      </c>
      <c r="S172" s="281">
        <v>3742.57</v>
      </c>
      <c r="T172" s="281">
        <v>3692.61</v>
      </c>
      <c r="U172" s="281">
        <v>3630.51</v>
      </c>
      <c r="V172" s="281">
        <v>3512.25</v>
      </c>
      <c r="W172" s="281">
        <v>3472.16</v>
      </c>
      <c r="X172" s="281">
        <v>3429.71</v>
      </c>
      <c r="Y172" s="281">
        <v>3417.33</v>
      </c>
    </row>
    <row r="173" spans="1:25">
      <c r="A173" s="318">
        <v>23</v>
      </c>
      <c r="B173" s="281">
        <v>3542.83</v>
      </c>
      <c r="C173" s="281">
        <v>3541.81</v>
      </c>
      <c r="D173" s="281">
        <v>3549.59</v>
      </c>
      <c r="E173" s="281">
        <v>3523.55</v>
      </c>
      <c r="F173" s="281">
        <v>3508.28</v>
      </c>
      <c r="G173" s="281">
        <v>3532.45</v>
      </c>
      <c r="H173" s="281">
        <v>3536.27</v>
      </c>
      <c r="I173" s="281">
        <v>3545.68</v>
      </c>
      <c r="J173" s="281">
        <v>3565.15</v>
      </c>
      <c r="K173" s="281">
        <v>3563.34</v>
      </c>
      <c r="L173" s="281">
        <v>3558.72</v>
      </c>
      <c r="M173" s="281">
        <v>3556.58</v>
      </c>
      <c r="N173" s="281">
        <v>3553.49</v>
      </c>
      <c r="O173" s="281">
        <v>3562.74</v>
      </c>
      <c r="P173" s="281">
        <v>3575.58</v>
      </c>
      <c r="Q173" s="281">
        <v>3656.13</v>
      </c>
      <c r="R173" s="281">
        <v>3680.7</v>
      </c>
      <c r="S173" s="281">
        <v>3656.2</v>
      </c>
      <c r="T173" s="281">
        <v>3687.27</v>
      </c>
      <c r="U173" s="281">
        <v>3727.03</v>
      </c>
      <c r="V173" s="281">
        <v>3615.58</v>
      </c>
      <c r="W173" s="281">
        <v>3566.87</v>
      </c>
      <c r="X173" s="281">
        <v>3538.92</v>
      </c>
      <c r="Y173" s="281">
        <v>3528.89</v>
      </c>
    </row>
    <row r="174" spans="1:25">
      <c r="A174" s="318">
        <v>24</v>
      </c>
      <c r="B174" s="281">
        <v>3430.43</v>
      </c>
      <c r="C174" s="281">
        <v>3412.33</v>
      </c>
      <c r="D174" s="281">
        <v>3417.32</v>
      </c>
      <c r="E174" s="281">
        <v>3417.46</v>
      </c>
      <c r="F174" s="281">
        <v>3406.46</v>
      </c>
      <c r="G174" s="281">
        <v>3418.32</v>
      </c>
      <c r="H174" s="281">
        <v>3442.95</v>
      </c>
      <c r="I174" s="281">
        <v>3505.03</v>
      </c>
      <c r="J174" s="281">
        <v>3498.87</v>
      </c>
      <c r="K174" s="281">
        <v>3518.29</v>
      </c>
      <c r="L174" s="281">
        <v>3517.79</v>
      </c>
      <c r="M174" s="281">
        <v>3536.18</v>
      </c>
      <c r="N174" s="281">
        <v>3546.82</v>
      </c>
      <c r="O174" s="281">
        <v>3549.91</v>
      </c>
      <c r="P174" s="281">
        <v>3601.87</v>
      </c>
      <c r="Q174" s="281">
        <v>3658.03</v>
      </c>
      <c r="R174" s="281">
        <v>3676.84</v>
      </c>
      <c r="S174" s="281">
        <v>3656.75</v>
      </c>
      <c r="T174" s="281">
        <v>3673.19</v>
      </c>
      <c r="U174" s="281">
        <v>3595.71</v>
      </c>
      <c r="V174" s="281">
        <v>3489.45</v>
      </c>
      <c r="W174" s="281">
        <v>3448.46</v>
      </c>
      <c r="X174" s="281">
        <v>3426.52</v>
      </c>
      <c r="Y174" s="281">
        <v>3408.69</v>
      </c>
    </row>
    <row r="175" spans="1:25">
      <c r="A175" s="318">
        <v>25</v>
      </c>
      <c r="B175" s="281">
        <v>3447.55</v>
      </c>
      <c r="C175" s="281">
        <v>3443.53</v>
      </c>
      <c r="D175" s="281">
        <v>3408.43</v>
      </c>
      <c r="E175" s="281">
        <v>3434.77</v>
      </c>
      <c r="F175" s="281">
        <v>3464.47</v>
      </c>
      <c r="G175" s="281">
        <v>3535.35</v>
      </c>
      <c r="H175" s="281">
        <v>3507.22</v>
      </c>
      <c r="I175" s="281">
        <v>3551.58</v>
      </c>
      <c r="J175" s="281">
        <v>3563.11</v>
      </c>
      <c r="K175" s="281">
        <v>3559.31</v>
      </c>
      <c r="L175" s="281">
        <v>3697.2</v>
      </c>
      <c r="M175" s="281">
        <v>3506.43</v>
      </c>
      <c r="N175" s="281">
        <v>3508.72</v>
      </c>
      <c r="O175" s="281">
        <v>3507.42</v>
      </c>
      <c r="P175" s="281">
        <v>3562.28</v>
      </c>
      <c r="Q175" s="281">
        <v>3571.65</v>
      </c>
      <c r="R175" s="281">
        <v>3765.56</v>
      </c>
      <c r="S175" s="281">
        <v>3576.7</v>
      </c>
      <c r="T175" s="281">
        <v>3637.73</v>
      </c>
      <c r="U175" s="281">
        <v>3715.37</v>
      </c>
      <c r="V175" s="281">
        <v>3548.82</v>
      </c>
      <c r="W175" s="281">
        <v>3520.09</v>
      </c>
      <c r="X175" s="281">
        <v>3475.37</v>
      </c>
      <c r="Y175" s="281">
        <v>3463.37</v>
      </c>
    </row>
    <row r="176" spans="1:25">
      <c r="A176" s="318">
        <v>26</v>
      </c>
      <c r="B176" s="281">
        <v>3420.41</v>
      </c>
      <c r="C176" s="281">
        <v>3477.85</v>
      </c>
      <c r="D176" s="281">
        <v>3341.74</v>
      </c>
      <c r="E176" s="281">
        <v>3327.38</v>
      </c>
      <c r="F176" s="281">
        <v>3343.17</v>
      </c>
      <c r="G176" s="281">
        <v>3388.77</v>
      </c>
      <c r="H176" s="281">
        <v>3417.84</v>
      </c>
      <c r="I176" s="281">
        <v>3428.65</v>
      </c>
      <c r="J176" s="281">
        <v>3425.29</v>
      </c>
      <c r="K176" s="281">
        <v>3422.52</v>
      </c>
      <c r="L176" s="281">
        <v>3418.58</v>
      </c>
      <c r="M176" s="281">
        <v>3420.11</v>
      </c>
      <c r="N176" s="281">
        <v>3416</v>
      </c>
      <c r="O176" s="281">
        <v>3418.46</v>
      </c>
      <c r="P176" s="281">
        <v>3425.22</v>
      </c>
      <c r="Q176" s="281">
        <v>3448.49</v>
      </c>
      <c r="R176" s="281">
        <v>3553.49</v>
      </c>
      <c r="S176" s="281">
        <v>3556.91</v>
      </c>
      <c r="T176" s="281">
        <v>3416.87</v>
      </c>
      <c r="U176" s="281">
        <v>3429.84</v>
      </c>
      <c r="V176" s="281">
        <v>3409.67</v>
      </c>
      <c r="W176" s="281">
        <v>3376.69</v>
      </c>
      <c r="X176" s="281">
        <v>3336.93</v>
      </c>
      <c r="Y176" s="281">
        <v>3328</v>
      </c>
    </row>
    <row r="177" spans="1:25">
      <c r="A177" s="318">
        <v>27</v>
      </c>
      <c r="B177" s="281">
        <v>3281.11</v>
      </c>
      <c r="C177" s="281">
        <v>3298.19</v>
      </c>
      <c r="D177" s="281">
        <v>3315.62</v>
      </c>
      <c r="E177" s="281">
        <v>3428.93</v>
      </c>
      <c r="F177" s="281">
        <v>3298.6</v>
      </c>
      <c r="G177" s="281">
        <v>3342.1</v>
      </c>
      <c r="H177" s="281">
        <v>3462.91</v>
      </c>
      <c r="I177" s="281">
        <v>3402.68</v>
      </c>
      <c r="J177" s="281">
        <v>3387.76</v>
      </c>
      <c r="K177" s="281">
        <v>3367.13</v>
      </c>
      <c r="L177" s="281">
        <v>3363.08</v>
      </c>
      <c r="M177" s="281">
        <v>3363.86</v>
      </c>
      <c r="N177" s="281">
        <v>3360.01</v>
      </c>
      <c r="O177" s="281">
        <v>3360.84</v>
      </c>
      <c r="P177" s="281">
        <v>3480.8</v>
      </c>
      <c r="Q177" s="281">
        <v>3437.95</v>
      </c>
      <c r="R177" s="281">
        <v>3465.16</v>
      </c>
      <c r="S177" s="281">
        <v>3397.85</v>
      </c>
      <c r="T177" s="281">
        <v>3363.28</v>
      </c>
      <c r="U177" s="281">
        <v>3426.82</v>
      </c>
      <c r="V177" s="281">
        <v>3351.62</v>
      </c>
      <c r="W177" s="281">
        <v>3324.93</v>
      </c>
      <c r="X177" s="281">
        <v>3281.04</v>
      </c>
      <c r="Y177" s="281">
        <v>3265.55</v>
      </c>
    </row>
    <row r="178" spans="1:25">
      <c r="A178" s="318">
        <v>28</v>
      </c>
      <c r="B178" s="281">
        <v>3326.46</v>
      </c>
      <c r="C178" s="281">
        <v>3328.76</v>
      </c>
      <c r="D178" s="281">
        <v>3356.89</v>
      </c>
      <c r="E178" s="281">
        <v>3381.68</v>
      </c>
      <c r="F178" s="281">
        <v>3363.42</v>
      </c>
      <c r="G178" s="281">
        <v>3407.91</v>
      </c>
      <c r="H178" s="281">
        <v>3430.97</v>
      </c>
      <c r="I178" s="281">
        <v>3433.12</v>
      </c>
      <c r="J178" s="281">
        <v>3436.53</v>
      </c>
      <c r="K178" s="281">
        <v>3430.09</v>
      </c>
      <c r="L178" s="281">
        <v>3425.68</v>
      </c>
      <c r="M178" s="281">
        <v>3421.55</v>
      </c>
      <c r="N178" s="281">
        <v>3417.75</v>
      </c>
      <c r="O178" s="281">
        <v>3420.75</v>
      </c>
      <c r="P178" s="281">
        <v>3433.61</v>
      </c>
      <c r="Q178" s="281">
        <v>3594.66</v>
      </c>
      <c r="R178" s="281">
        <v>3488.79</v>
      </c>
      <c r="S178" s="281">
        <v>3449.81</v>
      </c>
      <c r="T178" s="281">
        <v>3420.74</v>
      </c>
      <c r="U178" s="281">
        <v>3448.63</v>
      </c>
      <c r="V178" s="281">
        <v>3406.58</v>
      </c>
      <c r="W178" s="281">
        <v>3378.86</v>
      </c>
      <c r="X178" s="281">
        <v>3347.57</v>
      </c>
      <c r="Y178" s="281">
        <v>3326.56</v>
      </c>
    </row>
    <row r="179" spans="1:25">
      <c r="A179" s="318">
        <v>29</v>
      </c>
      <c r="B179" s="281">
        <v>3422.91</v>
      </c>
      <c r="C179" s="281">
        <v>3425.95</v>
      </c>
      <c r="D179" s="281">
        <v>3456.48</v>
      </c>
      <c r="E179" s="281">
        <v>3483.17</v>
      </c>
      <c r="F179" s="281">
        <v>3462.1</v>
      </c>
      <c r="G179" s="281">
        <v>3449.62</v>
      </c>
      <c r="H179" s="281">
        <v>3459.73</v>
      </c>
      <c r="I179" s="281">
        <v>3474.89</v>
      </c>
      <c r="J179" s="281">
        <v>3477.62</v>
      </c>
      <c r="K179" s="281">
        <v>3472.87</v>
      </c>
      <c r="L179" s="281">
        <v>3469.82</v>
      </c>
      <c r="M179" s="281">
        <v>3469.55</v>
      </c>
      <c r="N179" s="281">
        <v>3472.85</v>
      </c>
      <c r="O179" s="281">
        <v>3472.34</v>
      </c>
      <c r="P179" s="281">
        <v>3479.31</v>
      </c>
      <c r="Q179" s="281">
        <v>3536.86</v>
      </c>
      <c r="R179" s="281">
        <v>3546</v>
      </c>
      <c r="S179" s="281">
        <v>3620.3</v>
      </c>
      <c r="T179" s="281">
        <v>3655.37</v>
      </c>
      <c r="U179" s="281">
        <v>3596.59</v>
      </c>
      <c r="V179" s="281">
        <v>3507.15</v>
      </c>
      <c r="W179" s="281">
        <v>3487.04</v>
      </c>
      <c r="X179" s="281">
        <v>3455.3</v>
      </c>
      <c r="Y179" s="281">
        <v>3432.77</v>
      </c>
    </row>
    <row r="180" spans="1:25">
      <c r="A180" s="318">
        <v>30</v>
      </c>
      <c r="B180" s="281">
        <v>3580.46</v>
      </c>
      <c r="C180" s="281">
        <v>3577.82</v>
      </c>
      <c r="D180" s="281">
        <v>3577.87</v>
      </c>
      <c r="E180" s="281">
        <v>3579.63</v>
      </c>
      <c r="F180" s="281">
        <v>3595.75</v>
      </c>
      <c r="G180" s="281">
        <v>3642.72</v>
      </c>
      <c r="H180" s="281">
        <v>3664.79</v>
      </c>
      <c r="I180" s="281">
        <v>3637.96</v>
      </c>
      <c r="J180" s="281">
        <v>3724.38</v>
      </c>
      <c r="K180" s="281">
        <v>3729.63</v>
      </c>
      <c r="L180" s="281">
        <v>3728.75</v>
      </c>
      <c r="M180" s="281">
        <v>3728.35</v>
      </c>
      <c r="N180" s="281">
        <v>3719.24</v>
      </c>
      <c r="O180" s="281">
        <v>3730.66</v>
      </c>
      <c r="P180" s="281">
        <v>3736.74</v>
      </c>
      <c r="Q180" s="281">
        <v>3718.47</v>
      </c>
      <c r="R180" s="281">
        <v>3729.6</v>
      </c>
      <c r="S180" s="281">
        <v>3797.38</v>
      </c>
      <c r="T180" s="281">
        <v>3744.63</v>
      </c>
      <c r="U180" s="281">
        <v>3714.39</v>
      </c>
      <c r="V180" s="281">
        <v>3646.16</v>
      </c>
      <c r="W180" s="281">
        <v>3623.07</v>
      </c>
      <c r="X180" s="281">
        <v>3585.16</v>
      </c>
      <c r="Y180" s="281">
        <v>3565.03</v>
      </c>
    </row>
    <row r="181" spans="1:25">
      <c r="A181" s="318">
        <v>31</v>
      </c>
      <c r="B181" s="281">
        <v>3660.33</v>
      </c>
      <c r="C181" s="281">
        <v>3652.2</v>
      </c>
      <c r="D181" s="281">
        <v>3640.75</v>
      </c>
      <c r="E181" s="281">
        <v>3651.98</v>
      </c>
      <c r="F181" s="281">
        <v>3662.72</v>
      </c>
      <c r="G181" s="281">
        <v>3687.07</v>
      </c>
      <c r="H181" s="281">
        <v>3670.98</v>
      </c>
      <c r="I181" s="281">
        <v>3686.02</v>
      </c>
      <c r="J181" s="281">
        <v>3684.4</v>
      </c>
      <c r="K181" s="281">
        <v>3678.53</v>
      </c>
      <c r="L181" s="281">
        <v>3680.14</v>
      </c>
      <c r="M181" s="281">
        <v>3678.26</v>
      </c>
      <c r="N181" s="281">
        <v>3672.73</v>
      </c>
      <c r="O181" s="281">
        <v>3672.04</v>
      </c>
      <c r="P181" s="281">
        <v>3693.44</v>
      </c>
      <c r="Q181" s="281">
        <v>3694.47</v>
      </c>
      <c r="R181" s="281">
        <v>3780.94</v>
      </c>
      <c r="S181" s="281">
        <v>4107.04</v>
      </c>
      <c r="T181" s="281">
        <v>3812.95</v>
      </c>
      <c r="U181" s="281">
        <v>3761.86</v>
      </c>
      <c r="V181" s="281">
        <v>3717.26</v>
      </c>
      <c r="W181" s="281">
        <v>3691.67</v>
      </c>
      <c r="X181" s="281">
        <v>3657.83</v>
      </c>
      <c r="Y181" s="281">
        <v>3645.32</v>
      </c>
    </row>
    <row r="182" spans="1:25">
      <c r="A182" s="307"/>
      <c r="B182" s="307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</row>
    <row r="183" spans="1:25" ht="18" customHeight="1">
      <c r="A183" s="419" t="s">
        <v>212</v>
      </c>
      <c r="B183" s="420" t="s">
        <v>216</v>
      </c>
      <c r="C183" s="420"/>
      <c r="D183" s="420"/>
      <c r="E183" s="420"/>
      <c r="F183" s="420"/>
      <c r="G183" s="420"/>
      <c r="H183" s="420"/>
      <c r="I183" s="420"/>
      <c r="J183" s="420"/>
      <c r="K183" s="420"/>
      <c r="L183" s="420"/>
      <c r="M183" s="420"/>
      <c r="N183" s="420"/>
      <c r="O183" s="420"/>
      <c r="P183" s="420"/>
      <c r="Q183" s="420"/>
      <c r="R183" s="420"/>
      <c r="S183" s="420"/>
      <c r="T183" s="420"/>
      <c r="U183" s="420"/>
      <c r="V183" s="420"/>
      <c r="W183" s="420"/>
      <c r="X183" s="420"/>
      <c r="Y183" s="420"/>
    </row>
    <row r="184" spans="1:25" ht="30">
      <c r="A184" s="419"/>
      <c r="B184" s="308" t="s">
        <v>1</v>
      </c>
      <c r="C184" s="308" t="s">
        <v>2</v>
      </c>
      <c r="D184" s="308" t="s">
        <v>3</v>
      </c>
      <c r="E184" s="308" t="s">
        <v>4</v>
      </c>
      <c r="F184" s="308" t="s">
        <v>5</v>
      </c>
      <c r="G184" s="308" t="s">
        <v>6</v>
      </c>
      <c r="H184" s="308" t="s">
        <v>7</v>
      </c>
      <c r="I184" s="308" t="s">
        <v>8</v>
      </c>
      <c r="J184" s="308" t="s">
        <v>9</v>
      </c>
      <c r="K184" s="308" t="s">
        <v>10</v>
      </c>
      <c r="L184" s="308" t="s">
        <v>11</v>
      </c>
      <c r="M184" s="308" t="s">
        <v>12</v>
      </c>
      <c r="N184" s="308" t="s">
        <v>13</v>
      </c>
      <c r="O184" s="308" t="s">
        <v>14</v>
      </c>
      <c r="P184" s="308" t="s">
        <v>15</v>
      </c>
      <c r="Q184" s="308" t="s">
        <v>16</v>
      </c>
      <c r="R184" s="308" t="s">
        <v>17</v>
      </c>
      <c r="S184" s="308" t="s">
        <v>18</v>
      </c>
      <c r="T184" s="308" t="s">
        <v>19</v>
      </c>
      <c r="U184" s="308" t="s">
        <v>20</v>
      </c>
      <c r="V184" s="308" t="s">
        <v>21</v>
      </c>
      <c r="W184" s="308" t="s">
        <v>22</v>
      </c>
      <c r="X184" s="308" t="s">
        <v>23</v>
      </c>
      <c r="Y184" s="308" t="s">
        <v>24</v>
      </c>
    </row>
    <row r="185" spans="1:25">
      <c r="A185" s="318">
        <v>1</v>
      </c>
      <c r="B185" s="281">
        <v>4168.37</v>
      </c>
      <c r="C185" s="281">
        <v>4175.82</v>
      </c>
      <c r="D185" s="281">
        <v>4299.28</v>
      </c>
      <c r="E185" s="281">
        <v>4299.04</v>
      </c>
      <c r="F185" s="281">
        <v>4327.8</v>
      </c>
      <c r="G185" s="281">
        <v>4381.7299999999996</v>
      </c>
      <c r="H185" s="281">
        <v>4409.97</v>
      </c>
      <c r="I185" s="281">
        <v>4295.4399999999996</v>
      </c>
      <c r="J185" s="281">
        <v>4413.92</v>
      </c>
      <c r="K185" s="281">
        <v>4391.05</v>
      </c>
      <c r="L185" s="281">
        <v>4370.2700000000004</v>
      </c>
      <c r="M185" s="281">
        <v>4427.75</v>
      </c>
      <c r="N185" s="281">
        <v>4494.59</v>
      </c>
      <c r="O185" s="281">
        <v>4434.6000000000004</v>
      </c>
      <c r="P185" s="281">
        <v>4438.09</v>
      </c>
      <c r="Q185" s="281">
        <v>4497.21</v>
      </c>
      <c r="R185" s="281">
        <v>4611.25</v>
      </c>
      <c r="S185" s="281">
        <v>4697.45</v>
      </c>
      <c r="T185" s="281">
        <v>4598.04</v>
      </c>
      <c r="U185" s="281">
        <v>4421.83</v>
      </c>
      <c r="V185" s="281">
        <v>4358.1899999999996</v>
      </c>
      <c r="W185" s="281">
        <v>4319.59</v>
      </c>
      <c r="X185" s="281">
        <v>4274.91</v>
      </c>
      <c r="Y185" s="281">
        <v>4256.6000000000004</v>
      </c>
    </row>
    <row r="186" spans="1:25">
      <c r="A186" s="318">
        <v>2</v>
      </c>
      <c r="B186" s="281">
        <v>4357.1499999999996</v>
      </c>
      <c r="C186" s="281">
        <v>4347.17</v>
      </c>
      <c r="D186" s="281">
        <v>4348.1499999999996</v>
      </c>
      <c r="E186" s="281">
        <v>4320.88</v>
      </c>
      <c r="F186" s="281">
        <v>4303.6899999999996</v>
      </c>
      <c r="G186" s="281">
        <v>4335.28</v>
      </c>
      <c r="H186" s="281">
        <v>4372.3999999999996</v>
      </c>
      <c r="I186" s="281">
        <v>4409.96</v>
      </c>
      <c r="J186" s="281">
        <v>4599.45</v>
      </c>
      <c r="K186" s="281">
        <v>4582.63</v>
      </c>
      <c r="L186" s="281">
        <v>4565.45</v>
      </c>
      <c r="M186" s="281">
        <v>4568.6099999999997</v>
      </c>
      <c r="N186" s="281">
        <v>4569.75</v>
      </c>
      <c r="O186" s="281">
        <v>4515.9799999999996</v>
      </c>
      <c r="P186" s="281">
        <v>4535.0600000000004</v>
      </c>
      <c r="Q186" s="281">
        <v>4535.63</v>
      </c>
      <c r="R186" s="281">
        <v>4660.26</v>
      </c>
      <c r="S186" s="281">
        <v>4745.04</v>
      </c>
      <c r="T186" s="281">
        <v>4609.13</v>
      </c>
      <c r="U186" s="281">
        <v>4486.8500000000004</v>
      </c>
      <c r="V186" s="281">
        <v>4452.1400000000003</v>
      </c>
      <c r="W186" s="281">
        <v>4415.2700000000004</v>
      </c>
      <c r="X186" s="281">
        <v>4352.0200000000004</v>
      </c>
      <c r="Y186" s="281">
        <v>4343.54</v>
      </c>
    </row>
    <row r="187" spans="1:25">
      <c r="A187" s="318">
        <v>3</v>
      </c>
      <c r="B187" s="281">
        <v>4222.6899999999996</v>
      </c>
      <c r="C187" s="281">
        <v>4215.57</v>
      </c>
      <c r="D187" s="281">
        <v>4200.91</v>
      </c>
      <c r="E187" s="281">
        <v>4243.3599999999997</v>
      </c>
      <c r="F187" s="281">
        <v>4255.05</v>
      </c>
      <c r="G187" s="281">
        <v>4288.41</v>
      </c>
      <c r="H187" s="281">
        <v>4302.37</v>
      </c>
      <c r="I187" s="281">
        <v>4300.8100000000004</v>
      </c>
      <c r="J187" s="281">
        <v>4465.9799999999996</v>
      </c>
      <c r="K187" s="281">
        <v>4499.7</v>
      </c>
      <c r="L187" s="281">
        <v>4483.08</v>
      </c>
      <c r="M187" s="281">
        <v>4465.13</v>
      </c>
      <c r="N187" s="281">
        <v>4468.17</v>
      </c>
      <c r="O187" s="281">
        <v>4419.4399999999996</v>
      </c>
      <c r="P187" s="281">
        <v>4470.22</v>
      </c>
      <c r="Q187" s="281">
        <v>4471.32</v>
      </c>
      <c r="R187" s="281">
        <v>4469.53</v>
      </c>
      <c r="S187" s="281">
        <v>4555.0200000000004</v>
      </c>
      <c r="T187" s="281">
        <v>4619.76</v>
      </c>
      <c r="U187" s="281">
        <v>4457.3900000000003</v>
      </c>
      <c r="V187" s="281">
        <v>4360.6400000000003</v>
      </c>
      <c r="W187" s="281">
        <v>4296.7700000000004</v>
      </c>
      <c r="X187" s="281">
        <v>4235.28</v>
      </c>
      <c r="Y187" s="281">
        <v>4199.6000000000004</v>
      </c>
    </row>
    <row r="188" spans="1:25">
      <c r="A188" s="318">
        <v>4</v>
      </c>
      <c r="B188" s="281">
        <v>4218.16</v>
      </c>
      <c r="C188" s="281">
        <v>4194.8100000000004</v>
      </c>
      <c r="D188" s="281">
        <v>4202.3500000000004</v>
      </c>
      <c r="E188" s="281">
        <v>4185.3100000000004</v>
      </c>
      <c r="F188" s="281">
        <v>4183.08</v>
      </c>
      <c r="G188" s="281">
        <v>4337.45</v>
      </c>
      <c r="H188" s="281">
        <v>4398.68</v>
      </c>
      <c r="I188" s="281">
        <v>4489.49</v>
      </c>
      <c r="J188" s="281">
        <v>4560.57</v>
      </c>
      <c r="K188" s="281">
        <v>4562.74</v>
      </c>
      <c r="L188" s="281">
        <v>4552.3900000000003</v>
      </c>
      <c r="M188" s="281">
        <v>4506.08</v>
      </c>
      <c r="N188" s="281">
        <v>4548.4399999999996</v>
      </c>
      <c r="O188" s="281">
        <v>4466.41</v>
      </c>
      <c r="P188" s="281">
        <v>4487.05</v>
      </c>
      <c r="Q188" s="281">
        <v>4503.1499999999996</v>
      </c>
      <c r="R188" s="281">
        <v>4571.05</v>
      </c>
      <c r="S188" s="281">
        <v>4718.01</v>
      </c>
      <c r="T188" s="281">
        <v>4536.72</v>
      </c>
      <c r="U188" s="281">
        <v>4462.71</v>
      </c>
      <c r="V188" s="281">
        <v>4337.04</v>
      </c>
      <c r="W188" s="281">
        <v>4278.24</v>
      </c>
      <c r="X188" s="281">
        <v>4232.72</v>
      </c>
      <c r="Y188" s="281">
        <v>4192.0200000000004</v>
      </c>
    </row>
    <row r="189" spans="1:25">
      <c r="A189" s="318">
        <v>5</v>
      </c>
      <c r="B189" s="281">
        <v>4155.0600000000004</v>
      </c>
      <c r="C189" s="281">
        <v>4154.55</v>
      </c>
      <c r="D189" s="281">
        <v>4180.51</v>
      </c>
      <c r="E189" s="281">
        <v>4157.13</v>
      </c>
      <c r="F189" s="281">
        <v>4169.76</v>
      </c>
      <c r="G189" s="281">
        <v>4272.3100000000004</v>
      </c>
      <c r="H189" s="281">
        <v>4303.1499999999996</v>
      </c>
      <c r="I189" s="281">
        <v>4344.8599999999997</v>
      </c>
      <c r="J189" s="281">
        <v>4515.3500000000004</v>
      </c>
      <c r="K189" s="281">
        <v>4523.01</v>
      </c>
      <c r="L189" s="281">
        <v>4513.75</v>
      </c>
      <c r="M189" s="281">
        <v>4389.51</v>
      </c>
      <c r="N189" s="281">
        <v>4407.78</v>
      </c>
      <c r="O189" s="281">
        <v>4326.46</v>
      </c>
      <c r="P189" s="281">
        <v>4346.67</v>
      </c>
      <c r="Q189" s="281">
        <v>4347.6400000000003</v>
      </c>
      <c r="R189" s="281">
        <v>4483.53</v>
      </c>
      <c r="S189" s="281">
        <v>4580.28</v>
      </c>
      <c r="T189" s="281">
        <v>4452.05</v>
      </c>
      <c r="U189" s="281">
        <v>4336.92</v>
      </c>
      <c r="V189" s="281">
        <v>4237.09</v>
      </c>
      <c r="W189" s="281">
        <v>4214.97</v>
      </c>
      <c r="X189" s="281">
        <v>4180.8999999999996</v>
      </c>
      <c r="Y189" s="281">
        <v>4140.0200000000004</v>
      </c>
    </row>
    <row r="190" spans="1:25">
      <c r="A190" s="318">
        <v>6</v>
      </c>
      <c r="B190" s="281">
        <v>4125.25</v>
      </c>
      <c r="C190" s="281">
        <v>4107.57</v>
      </c>
      <c r="D190" s="281">
        <v>4147.16</v>
      </c>
      <c r="E190" s="281">
        <v>4150.01</v>
      </c>
      <c r="F190" s="281">
        <v>4237.5</v>
      </c>
      <c r="G190" s="281">
        <v>4273.1400000000003</v>
      </c>
      <c r="H190" s="281">
        <v>4294.1499999999996</v>
      </c>
      <c r="I190" s="281">
        <v>4325.25</v>
      </c>
      <c r="J190" s="281">
        <v>4344.88</v>
      </c>
      <c r="K190" s="281">
        <v>4349.91</v>
      </c>
      <c r="L190" s="281">
        <v>4340.12</v>
      </c>
      <c r="M190" s="281">
        <v>4351.01</v>
      </c>
      <c r="N190" s="281">
        <v>4305.58</v>
      </c>
      <c r="O190" s="281">
        <v>4311.6400000000003</v>
      </c>
      <c r="P190" s="281">
        <v>4335.6499999999996</v>
      </c>
      <c r="Q190" s="281">
        <v>4369.18</v>
      </c>
      <c r="R190" s="281">
        <v>4355.8599999999997</v>
      </c>
      <c r="S190" s="281">
        <v>4463.3500000000004</v>
      </c>
      <c r="T190" s="281">
        <v>4547.08</v>
      </c>
      <c r="U190" s="281">
        <v>4405.3500000000004</v>
      </c>
      <c r="V190" s="281">
        <v>4310.74</v>
      </c>
      <c r="W190" s="281">
        <v>4266.3100000000004</v>
      </c>
      <c r="X190" s="281">
        <v>4178.92</v>
      </c>
      <c r="Y190" s="281">
        <v>4164.7</v>
      </c>
    </row>
    <row r="191" spans="1:25">
      <c r="A191" s="318">
        <v>7</v>
      </c>
      <c r="B191" s="281">
        <v>4107.3100000000004</v>
      </c>
      <c r="C191" s="281">
        <v>4108.92</v>
      </c>
      <c r="D191" s="281">
        <v>4132.97</v>
      </c>
      <c r="E191" s="281">
        <v>4116.38</v>
      </c>
      <c r="F191" s="281">
        <v>4163.42</v>
      </c>
      <c r="G191" s="281">
        <v>4300.75</v>
      </c>
      <c r="H191" s="281">
        <v>4342.1400000000003</v>
      </c>
      <c r="I191" s="281">
        <v>4505.2</v>
      </c>
      <c r="J191" s="281">
        <v>4434.8999999999996</v>
      </c>
      <c r="K191" s="281">
        <v>4506.54</v>
      </c>
      <c r="L191" s="281">
        <v>4441.62</v>
      </c>
      <c r="M191" s="281">
        <v>4502.12</v>
      </c>
      <c r="N191" s="281">
        <v>4408.8900000000003</v>
      </c>
      <c r="O191" s="281">
        <v>4460.1000000000004</v>
      </c>
      <c r="P191" s="281">
        <v>4501.04</v>
      </c>
      <c r="Q191" s="281">
        <v>4465.1099999999997</v>
      </c>
      <c r="R191" s="281">
        <v>4546.88</v>
      </c>
      <c r="S191" s="281">
        <v>4478.67</v>
      </c>
      <c r="T191" s="281">
        <v>4357.9399999999996</v>
      </c>
      <c r="U191" s="281">
        <v>4351.55</v>
      </c>
      <c r="V191" s="281">
        <v>4339.6899999999996</v>
      </c>
      <c r="W191" s="281">
        <v>4329.88</v>
      </c>
      <c r="X191" s="281">
        <v>4292.41</v>
      </c>
      <c r="Y191" s="281">
        <v>4239.05</v>
      </c>
    </row>
    <row r="192" spans="1:25">
      <c r="A192" s="318">
        <v>8</v>
      </c>
      <c r="B192" s="281">
        <v>4229.6899999999996</v>
      </c>
      <c r="C192" s="281">
        <v>4196.57</v>
      </c>
      <c r="D192" s="281">
        <v>4184.8</v>
      </c>
      <c r="E192" s="281">
        <v>4141.12</v>
      </c>
      <c r="F192" s="281">
        <v>4134.46</v>
      </c>
      <c r="G192" s="281">
        <v>4179.2700000000004</v>
      </c>
      <c r="H192" s="281">
        <v>4191.4799999999996</v>
      </c>
      <c r="I192" s="281">
        <v>4194.16</v>
      </c>
      <c r="J192" s="281">
        <v>4211.45</v>
      </c>
      <c r="K192" s="281">
        <v>4182.07</v>
      </c>
      <c r="L192" s="281">
        <v>4180.51</v>
      </c>
      <c r="M192" s="281">
        <v>4182.1499999999996</v>
      </c>
      <c r="N192" s="281">
        <v>4182.07</v>
      </c>
      <c r="O192" s="281">
        <v>4181.83</v>
      </c>
      <c r="P192" s="281">
        <v>4182.34</v>
      </c>
      <c r="Q192" s="281">
        <v>4199.54</v>
      </c>
      <c r="R192" s="281">
        <v>4208.83</v>
      </c>
      <c r="S192" s="281">
        <v>4293.6899999999996</v>
      </c>
      <c r="T192" s="281">
        <v>4326.95</v>
      </c>
      <c r="U192" s="281">
        <v>4262.7</v>
      </c>
      <c r="V192" s="281">
        <v>4236.18</v>
      </c>
      <c r="W192" s="281">
        <v>4210.47</v>
      </c>
      <c r="X192" s="281">
        <v>4182.45</v>
      </c>
      <c r="Y192" s="281">
        <v>4158.91</v>
      </c>
    </row>
    <row r="193" spans="1:25">
      <c r="A193" s="318">
        <v>9</v>
      </c>
      <c r="B193" s="281">
        <v>4205.2299999999996</v>
      </c>
      <c r="C193" s="281">
        <v>4179.76</v>
      </c>
      <c r="D193" s="281">
        <v>4180.82</v>
      </c>
      <c r="E193" s="281">
        <v>4138</v>
      </c>
      <c r="F193" s="281">
        <v>4181.8</v>
      </c>
      <c r="G193" s="281">
        <v>4227.17</v>
      </c>
      <c r="H193" s="281">
        <v>4262.82</v>
      </c>
      <c r="I193" s="281">
        <v>4270.68</v>
      </c>
      <c r="J193" s="281">
        <v>4338.7700000000004</v>
      </c>
      <c r="K193" s="281">
        <v>4337.3599999999997</v>
      </c>
      <c r="L193" s="281">
        <v>4297.41</v>
      </c>
      <c r="M193" s="281">
        <v>4284.63</v>
      </c>
      <c r="N193" s="281">
        <v>4282.1099999999997</v>
      </c>
      <c r="O193" s="281">
        <v>4280.7299999999996</v>
      </c>
      <c r="P193" s="281">
        <v>4323.3</v>
      </c>
      <c r="Q193" s="281">
        <v>4350.25</v>
      </c>
      <c r="R193" s="281">
        <v>4356.47</v>
      </c>
      <c r="S193" s="281">
        <v>4435.83</v>
      </c>
      <c r="T193" s="281">
        <v>4361.12</v>
      </c>
      <c r="U193" s="281">
        <v>4307.78</v>
      </c>
      <c r="V193" s="281">
        <v>4275.18</v>
      </c>
      <c r="W193" s="281">
        <v>4256.6899999999996</v>
      </c>
      <c r="X193" s="281">
        <v>4224.67</v>
      </c>
      <c r="Y193" s="281">
        <v>4193.21</v>
      </c>
    </row>
    <row r="194" spans="1:25">
      <c r="A194" s="318">
        <v>10</v>
      </c>
      <c r="B194" s="281">
        <v>4098.32</v>
      </c>
      <c r="C194" s="281">
        <v>4100.87</v>
      </c>
      <c r="D194" s="281">
        <v>4135.0600000000004</v>
      </c>
      <c r="E194" s="281">
        <v>4092.67</v>
      </c>
      <c r="F194" s="281">
        <v>4177.33</v>
      </c>
      <c r="G194" s="281">
        <v>4241.8500000000004</v>
      </c>
      <c r="H194" s="281">
        <v>4277.8500000000004</v>
      </c>
      <c r="I194" s="281">
        <v>4333.03</v>
      </c>
      <c r="J194" s="281">
        <v>4393.3599999999997</v>
      </c>
      <c r="K194" s="281">
        <v>4392.29</v>
      </c>
      <c r="L194" s="281">
        <v>4392.88</v>
      </c>
      <c r="M194" s="281">
        <v>4379.47</v>
      </c>
      <c r="N194" s="281">
        <v>4377.84</v>
      </c>
      <c r="O194" s="281">
        <v>4378.74</v>
      </c>
      <c r="P194" s="281">
        <v>4402.1499999999996</v>
      </c>
      <c r="Q194" s="281">
        <v>4433.3900000000003</v>
      </c>
      <c r="R194" s="281">
        <v>4486.79</v>
      </c>
      <c r="S194" s="281">
        <v>4584.74</v>
      </c>
      <c r="T194" s="281">
        <v>4486.63</v>
      </c>
      <c r="U194" s="281">
        <v>4425.92</v>
      </c>
      <c r="V194" s="281">
        <v>4262.1000000000004</v>
      </c>
      <c r="W194" s="281">
        <v>4229.8599999999997</v>
      </c>
      <c r="X194" s="281">
        <v>4151.8100000000004</v>
      </c>
      <c r="Y194" s="281">
        <v>4075.71</v>
      </c>
    </row>
    <row r="195" spans="1:25">
      <c r="A195" s="318">
        <v>11</v>
      </c>
      <c r="B195" s="281">
        <v>4100.84</v>
      </c>
      <c r="C195" s="281">
        <v>4091.03</v>
      </c>
      <c r="D195" s="281">
        <v>4135.3599999999997</v>
      </c>
      <c r="E195" s="281">
        <v>4160.32</v>
      </c>
      <c r="F195" s="281">
        <v>4253.91</v>
      </c>
      <c r="G195" s="281">
        <v>4320.8500000000004</v>
      </c>
      <c r="H195" s="281">
        <v>4358.17</v>
      </c>
      <c r="I195" s="281">
        <v>4399.3599999999997</v>
      </c>
      <c r="J195" s="281">
        <v>4399.05</v>
      </c>
      <c r="K195" s="281">
        <v>4401.38</v>
      </c>
      <c r="L195" s="281">
        <v>4390.8999999999996</v>
      </c>
      <c r="M195" s="281">
        <v>4392.5600000000004</v>
      </c>
      <c r="N195" s="281">
        <v>4383.45</v>
      </c>
      <c r="O195" s="281">
        <v>4343.59</v>
      </c>
      <c r="P195" s="281">
        <v>4353.84</v>
      </c>
      <c r="Q195" s="281">
        <v>4400.8900000000003</v>
      </c>
      <c r="R195" s="281">
        <v>4425.96</v>
      </c>
      <c r="S195" s="281">
        <v>4492.95</v>
      </c>
      <c r="T195" s="281">
        <v>4433.2299999999996</v>
      </c>
      <c r="U195" s="281">
        <v>4286.28</v>
      </c>
      <c r="V195" s="281">
        <v>4178.8100000000004</v>
      </c>
      <c r="W195" s="281">
        <v>4167.66</v>
      </c>
      <c r="X195" s="281">
        <v>4085.1</v>
      </c>
      <c r="Y195" s="281">
        <v>4044.63</v>
      </c>
    </row>
    <row r="196" spans="1:25">
      <c r="A196" s="318">
        <v>12</v>
      </c>
      <c r="B196" s="281">
        <v>4138.8599999999997</v>
      </c>
      <c r="C196" s="281">
        <v>4159.7299999999996</v>
      </c>
      <c r="D196" s="281">
        <v>4183.2</v>
      </c>
      <c r="E196" s="281">
        <v>4179.24</v>
      </c>
      <c r="F196" s="281">
        <v>4165.72</v>
      </c>
      <c r="G196" s="281">
        <v>4299.6099999999997</v>
      </c>
      <c r="H196" s="281">
        <v>4287.12</v>
      </c>
      <c r="I196" s="281">
        <v>4345</v>
      </c>
      <c r="J196" s="281">
        <v>4332.51</v>
      </c>
      <c r="K196" s="281">
        <v>4323.28</v>
      </c>
      <c r="L196" s="281">
        <v>4310.2700000000004</v>
      </c>
      <c r="M196" s="281">
        <v>4314.12</v>
      </c>
      <c r="N196" s="281">
        <v>4312.7700000000004</v>
      </c>
      <c r="O196" s="281">
        <v>4343.2700000000004</v>
      </c>
      <c r="P196" s="281">
        <v>4379.8</v>
      </c>
      <c r="Q196" s="281">
        <v>4497.08</v>
      </c>
      <c r="R196" s="281">
        <v>4508.2299999999996</v>
      </c>
      <c r="S196" s="281">
        <v>4576.59</v>
      </c>
      <c r="T196" s="281">
        <v>4573.2299999999996</v>
      </c>
      <c r="U196" s="281">
        <v>4391.16</v>
      </c>
      <c r="V196" s="281">
        <v>4297.3100000000004</v>
      </c>
      <c r="W196" s="281">
        <v>4232.6400000000003</v>
      </c>
      <c r="X196" s="281">
        <v>4187.93</v>
      </c>
      <c r="Y196" s="281">
        <v>4147.34</v>
      </c>
    </row>
    <row r="197" spans="1:25">
      <c r="A197" s="318">
        <v>13</v>
      </c>
      <c r="B197" s="281">
        <v>4120.1499999999996</v>
      </c>
      <c r="C197" s="281">
        <v>4181.78</v>
      </c>
      <c r="D197" s="281">
        <v>4130.04</v>
      </c>
      <c r="E197" s="281">
        <v>4148.75</v>
      </c>
      <c r="F197" s="281">
        <v>4174.95</v>
      </c>
      <c r="G197" s="281">
        <v>4270.22</v>
      </c>
      <c r="H197" s="281">
        <v>4419.49</v>
      </c>
      <c r="I197" s="281">
        <v>4485.2</v>
      </c>
      <c r="J197" s="281">
        <v>4333.59</v>
      </c>
      <c r="K197" s="281">
        <v>4342.43</v>
      </c>
      <c r="L197" s="281">
        <v>4325.3999999999996</v>
      </c>
      <c r="M197" s="281">
        <v>4283.62</v>
      </c>
      <c r="N197" s="281">
        <v>4280.09</v>
      </c>
      <c r="O197" s="281">
        <v>4327.13</v>
      </c>
      <c r="P197" s="281">
        <v>4339.3999999999996</v>
      </c>
      <c r="Q197" s="281">
        <v>4343.33</v>
      </c>
      <c r="R197" s="281">
        <v>4343.63</v>
      </c>
      <c r="S197" s="281">
        <v>4401.21</v>
      </c>
      <c r="T197" s="281">
        <v>4309.16</v>
      </c>
      <c r="U197" s="281">
        <v>4265.45</v>
      </c>
      <c r="V197" s="281">
        <v>4190.97</v>
      </c>
      <c r="W197" s="281">
        <v>4170.2700000000004</v>
      </c>
      <c r="X197" s="281">
        <v>4136.7299999999996</v>
      </c>
      <c r="Y197" s="281">
        <v>4107.2700000000004</v>
      </c>
    </row>
    <row r="198" spans="1:25">
      <c r="A198" s="318">
        <v>14</v>
      </c>
      <c r="B198" s="281">
        <v>4156.6499999999996</v>
      </c>
      <c r="C198" s="281">
        <v>4156.7299999999996</v>
      </c>
      <c r="D198" s="281">
        <v>4185.62</v>
      </c>
      <c r="E198" s="281">
        <v>4198.08</v>
      </c>
      <c r="F198" s="281">
        <v>4180.32</v>
      </c>
      <c r="G198" s="281">
        <v>4273.99</v>
      </c>
      <c r="H198" s="281">
        <v>4286.13</v>
      </c>
      <c r="I198" s="281">
        <v>4315.1000000000004</v>
      </c>
      <c r="J198" s="281">
        <v>4298.3599999999997</v>
      </c>
      <c r="K198" s="281">
        <v>4316.75</v>
      </c>
      <c r="L198" s="281">
        <v>4314.8</v>
      </c>
      <c r="M198" s="281">
        <v>4334.24</v>
      </c>
      <c r="N198" s="281">
        <v>4323.32</v>
      </c>
      <c r="O198" s="281">
        <v>4327.55</v>
      </c>
      <c r="P198" s="281">
        <v>4372.96</v>
      </c>
      <c r="Q198" s="281">
        <v>4411.22</v>
      </c>
      <c r="R198" s="281">
        <v>4397.8900000000003</v>
      </c>
      <c r="S198" s="281">
        <v>4410.07</v>
      </c>
      <c r="T198" s="281">
        <v>4448.0600000000004</v>
      </c>
      <c r="U198" s="281">
        <v>4343.92</v>
      </c>
      <c r="V198" s="281">
        <v>4294.5</v>
      </c>
      <c r="W198" s="281">
        <v>4265.13</v>
      </c>
      <c r="X198" s="281">
        <v>4234.78</v>
      </c>
      <c r="Y198" s="281">
        <v>4181.55</v>
      </c>
    </row>
    <row r="199" spans="1:25">
      <c r="A199" s="318">
        <v>15</v>
      </c>
      <c r="B199" s="281">
        <v>4121.75</v>
      </c>
      <c r="C199" s="281">
        <v>4120.0200000000004</v>
      </c>
      <c r="D199" s="281">
        <v>4140.7700000000004</v>
      </c>
      <c r="E199" s="281">
        <v>4119</v>
      </c>
      <c r="F199" s="281">
        <v>4168.9399999999996</v>
      </c>
      <c r="G199" s="281">
        <v>4260.53</v>
      </c>
      <c r="H199" s="281">
        <v>4280.3999999999996</v>
      </c>
      <c r="I199" s="281">
        <v>4306.79</v>
      </c>
      <c r="J199" s="281">
        <v>4297.2700000000004</v>
      </c>
      <c r="K199" s="281">
        <v>4299.26</v>
      </c>
      <c r="L199" s="281">
        <v>4287.46</v>
      </c>
      <c r="M199" s="281">
        <v>4300.09</v>
      </c>
      <c r="N199" s="281">
        <v>4298.9399999999996</v>
      </c>
      <c r="O199" s="281">
        <v>4304</v>
      </c>
      <c r="P199" s="281">
        <v>4361.3</v>
      </c>
      <c r="Q199" s="281">
        <v>4444.6499999999996</v>
      </c>
      <c r="R199" s="281">
        <v>4401.18</v>
      </c>
      <c r="S199" s="281">
        <v>4498.68</v>
      </c>
      <c r="T199" s="281">
        <v>4409.43</v>
      </c>
      <c r="U199" s="281">
        <v>4354</v>
      </c>
      <c r="V199" s="281">
        <v>4303.6000000000004</v>
      </c>
      <c r="W199" s="281">
        <v>4253.95</v>
      </c>
      <c r="X199" s="281">
        <v>4208.37</v>
      </c>
      <c r="Y199" s="281">
        <v>4190.1000000000004</v>
      </c>
    </row>
    <row r="200" spans="1:25">
      <c r="A200" s="318">
        <v>16</v>
      </c>
      <c r="B200" s="281">
        <v>4246.95</v>
      </c>
      <c r="C200" s="281">
        <v>4205.5</v>
      </c>
      <c r="D200" s="281">
        <v>4238.2700000000004</v>
      </c>
      <c r="E200" s="281">
        <v>4184.9399999999996</v>
      </c>
      <c r="F200" s="281">
        <v>4224.47</v>
      </c>
      <c r="G200" s="281">
        <v>4301.38</v>
      </c>
      <c r="H200" s="281">
        <v>4352.09</v>
      </c>
      <c r="I200" s="281">
        <v>4355.4799999999996</v>
      </c>
      <c r="J200" s="281">
        <v>4459.0200000000004</v>
      </c>
      <c r="K200" s="281">
        <v>4480.53</v>
      </c>
      <c r="L200" s="281">
        <v>4473.3</v>
      </c>
      <c r="M200" s="281">
        <v>4461.42</v>
      </c>
      <c r="N200" s="281">
        <v>4445.25</v>
      </c>
      <c r="O200" s="281">
        <v>4476.22</v>
      </c>
      <c r="P200" s="281">
        <v>4466.53</v>
      </c>
      <c r="Q200" s="281">
        <v>4470.6499999999996</v>
      </c>
      <c r="R200" s="281">
        <v>4507.04</v>
      </c>
      <c r="S200" s="281">
        <v>4639.45</v>
      </c>
      <c r="T200" s="281">
        <v>4523.3500000000004</v>
      </c>
      <c r="U200" s="281">
        <v>4392.05</v>
      </c>
      <c r="V200" s="281">
        <v>4322.51</v>
      </c>
      <c r="W200" s="281">
        <v>4286.6000000000004</v>
      </c>
      <c r="X200" s="281">
        <v>4255.8999999999996</v>
      </c>
      <c r="Y200" s="281">
        <v>4228.4799999999996</v>
      </c>
    </row>
    <row r="201" spans="1:25">
      <c r="A201" s="318">
        <v>17</v>
      </c>
      <c r="B201" s="281">
        <v>4324.09</v>
      </c>
      <c r="C201" s="281">
        <v>4304.45</v>
      </c>
      <c r="D201" s="281">
        <v>4303.33</v>
      </c>
      <c r="E201" s="281">
        <v>4249.8900000000003</v>
      </c>
      <c r="F201" s="281">
        <v>4242.09</v>
      </c>
      <c r="G201" s="281">
        <v>4283.32</v>
      </c>
      <c r="H201" s="281">
        <v>4340.3999999999996</v>
      </c>
      <c r="I201" s="281">
        <v>4356.0600000000004</v>
      </c>
      <c r="J201" s="281">
        <v>4373.5200000000004</v>
      </c>
      <c r="K201" s="281">
        <v>4414.88</v>
      </c>
      <c r="L201" s="281">
        <v>4398.41</v>
      </c>
      <c r="M201" s="281">
        <v>4390.5200000000004</v>
      </c>
      <c r="N201" s="281">
        <v>4390.24</v>
      </c>
      <c r="O201" s="281">
        <v>4401.16</v>
      </c>
      <c r="P201" s="281">
        <v>4456.97</v>
      </c>
      <c r="Q201" s="281">
        <v>4537.3</v>
      </c>
      <c r="R201" s="281">
        <v>4571.59</v>
      </c>
      <c r="S201" s="281">
        <v>4480.07</v>
      </c>
      <c r="T201" s="281">
        <v>4603.6099999999997</v>
      </c>
      <c r="U201" s="281">
        <v>4625.38</v>
      </c>
      <c r="V201" s="281">
        <v>4460.63</v>
      </c>
      <c r="W201" s="281">
        <v>4388.58</v>
      </c>
      <c r="X201" s="281">
        <v>4328.3100000000004</v>
      </c>
      <c r="Y201" s="281">
        <v>4314.3100000000004</v>
      </c>
    </row>
    <row r="202" spans="1:25">
      <c r="A202" s="318">
        <v>18</v>
      </c>
      <c r="B202" s="281">
        <v>4318.34</v>
      </c>
      <c r="C202" s="281">
        <v>4297.38</v>
      </c>
      <c r="D202" s="281">
        <v>4307.68</v>
      </c>
      <c r="E202" s="281">
        <v>4290.21</v>
      </c>
      <c r="F202" s="281">
        <v>4301.66</v>
      </c>
      <c r="G202" s="281">
        <v>4362.17</v>
      </c>
      <c r="H202" s="281">
        <v>4353.22</v>
      </c>
      <c r="I202" s="281">
        <v>4333.1499999999996</v>
      </c>
      <c r="J202" s="281">
        <v>4344.34</v>
      </c>
      <c r="K202" s="281">
        <v>4415.9399999999996</v>
      </c>
      <c r="L202" s="281">
        <v>4412.3100000000004</v>
      </c>
      <c r="M202" s="281">
        <v>4407.4799999999996</v>
      </c>
      <c r="N202" s="281">
        <v>4398.99</v>
      </c>
      <c r="O202" s="281">
        <v>4404.99</v>
      </c>
      <c r="P202" s="281">
        <v>4417.5</v>
      </c>
      <c r="Q202" s="281">
        <v>4443.8999999999996</v>
      </c>
      <c r="R202" s="281">
        <v>4463.78</v>
      </c>
      <c r="S202" s="281">
        <v>4396.05</v>
      </c>
      <c r="T202" s="281">
        <v>4419.2299999999996</v>
      </c>
      <c r="U202" s="281">
        <v>4349.22</v>
      </c>
      <c r="V202" s="281">
        <v>4302.2</v>
      </c>
      <c r="W202" s="281">
        <v>4265.4399999999996</v>
      </c>
      <c r="X202" s="281">
        <v>4241.7299999999996</v>
      </c>
      <c r="Y202" s="281">
        <v>4213.1400000000003</v>
      </c>
    </row>
    <row r="203" spans="1:25">
      <c r="A203" s="318">
        <v>19</v>
      </c>
      <c r="B203" s="281">
        <v>4130.6099999999997</v>
      </c>
      <c r="C203" s="281">
        <v>4135.87</v>
      </c>
      <c r="D203" s="281">
        <v>4168.33</v>
      </c>
      <c r="E203" s="281">
        <v>4188.9799999999996</v>
      </c>
      <c r="F203" s="281">
        <v>4257.13</v>
      </c>
      <c r="G203" s="281">
        <v>4342.7299999999996</v>
      </c>
      <c r="H203" s="281">
        <v>4330.75</v>
      </c>
      <c r="I203" s="281">
        <v>4338.8</v>
      </c>
      <c r="J203" s="281">
        <v>4598.71</v>
      </c>
      <c r="K203" s="281">
        <v>4627.7700000000004</v>
      </c>
      <c r="L203" s="281">
        <v>4494.46</v>
      </c>
      <c r="M203" s="281">
        <v>4222.83</v>
      </c>
      <c r="N203" s="281">
        <v>4206.8999999999996</v>
      </c>
      <c r="O203" s="281">
        <v>4188.53</v>
      </c>
      <c r="P203" s="281">
        <v>4212.3900000000003</v>
      </c>
      <c r="Q203" s="281">
        <v>4265.04</v>
      </c>
      <c r="R203" s="281">
        <v>4249.95</v>
      </c>
      <c r="S203" s="281">
        <v>4346.84</v>
      </c>
      <c r="T203" s="281">
        <v>4378.43</v>
      </c>
      <c r="U203" s="281">
        <v>4450.2</v>
      </c>
      <c r="V203" s="281">
        <v>4284.17</v>
      </c>
      <c r="W203" s="281">
        <v>4213.3599999999997</v>
      </c>
      <c r="X203" s="281">
        <v>4176.8599999999997</v>
      </c>
      <c r="Y203" s="281">
        <v>4151.21</v>
      </c>
    </row>
    <row r="204" spans="1:25">
      <c r="A204" s="318">
        <v>20</v>
      </c>
      <c r="B204" s="281">
        <v>4162.38</v>
      </c>
      <c r="C204" s="281">
        <v>4168.79</v>
      </c>
      <c r="D204" s="281">
        <v>4187.6899999999996</v>
      </c>
      <c r="E204" s="281">
        <v>4223.67</v>
      </c>
      <c r="F204" s="281">
        <v>4196.78</v>
      </c>
      <c r="G204" s="281">
        <v>4250.5600000000004</v>
      </c>
      <c r="H204" s="281">
        <v>4281.28</v>
      </c>
      <c r="I204" s="281">
        <v>4284.18</v>
      </c>
      <c r="J204" s="281">
        <v>4306.7700000000004</v>
      </c>
      <c r="K204" s="281">
        <v>4317.45</v>
      </c>
      <c r="L204" s="281">
        <v>4316.9799999999996</v>
      </c>
      <c r="M204" s="281">
        <v>4321.8900000000003</v>
      </c>
      <c r="N204" s="281">
        <v>4319.5200000000004</v>
      </c>
      <c r="O204" s="281">
        <v>4330.3</v>
      </c>
      <c r="P204" s="281">
        <v>4347.8999999999996</v>
      </c>
      <c r="Q204" s="281">
        <v>4377.3</v>
      </c>
      <c r="R204" s="281">
        <v>4383.78</v>
      </c>
      <c r="S204" s="281">
        <v>4338.32</v>
      </c>
      <c r="T204" s="281">
        <v>4392.17</v>
      </c>
      <c r="U204" s="281">
        <v>4342.18</v>
      </c>
      <c r="V204" s="281">
        <v>4273.28</v>
      </c>
      <c r="W204" s="281">
        <v>4239.8</v>
      </c>
      <c r="X204" s="281">
        <v>4197.25</v>
      </c>
      <c r="Y204" s="281">
        <v>4175.8100000000004</v>
      </c>
    </row>
    <row r="205" spans="1:25">
      <c r="A205" s="318">
        <v>21</v>
      </c>
      <c r="B205" s="281">
        <v>4138.24</v>
      </c>
      <c r="C205" s="281">
        <v>4147.1099999999997</v>
      </c>
      <c r="D205" s="281">
        <v>4182.74</v>
      </c>
      <c r="E205" s="281">
        <v>4252.2299999999996</v>
      </c>
      <c r="F205" s="281">
        <v>4234.51</v>
      </c>
      <c r="G205" s="281">
        <v>4284.58</v>
      </c>
      <c r="H205" s="281">
        <v>4288.3599999999997</v>
      </c>
      <c r="I205" s="281">
        <v>4317.46</v>
      </c>
      <c r="J205" s="281">
        <v>4272.43</v>
      </c>
      <c r="K205" s="281">
        <v>4270.33</v>
      </c>
      <c r="L205" s="281">
        <v>4261.51</v>
      </c>
      <c r="M205" s="281">
        <v>4269.0200000000004</v>
      </c>
      <c r="N205" s="281">
        <v>4270.91</v>
      </c>
      <c r="O205" s="281">
        <v>4321.7</v>
      </c>
      <c r="P205" s="281">
        <v>4334.6099999999997</v>
      </c>
      <c r="Q205" s="281">
        <v>4363.09</v>
      </c>
      <c r="R205" s="281">
        <v>4359.93</v>
      </c>
      <c r="S205" s="281">
        <v>4338.28</v>
      </c>
      <c r="T205" s="281">
        <v>4262.8100000000004</v>
      </c>
      <c r="U205" s="281">
        <v>4293.32</v>
      </c>
      <c r="V205" s="281">
        <v>4240.05</v>
      </c>
      <c r="W205" s="281">
        <v>4225.7299999999996</v>
      </c>
      <c r="X205" s="281">
        <v>4189.99</v>
      </c>
      <c r="Y205" s="281">
        <v>4170.17</v>
      </c>
    </row>
    <row r="206" spans="1:25">
      <c r="A206" s="318">
        <v>22</v>
      </c>
      <c r="B206" s="281">
        <v>4067.23</v>
      </c>
      <c r="C206" s="281">
        <v>4071.65</v>
      </c>
      <c r="D206" s="281">
        <v>4113.13</v>
      </c>
      <c r="E206" s="281">
        <v>4076.07</v>
      </c>
      <c r="F206" s="281">
        <v>4180.41</v>
      </c>
      <c r="G206" s="281">
        <v>4269.68</v>
      </c>
      <c r="H206" s="281">
        <v>4246.05</v>
      </c>
      <c r="I206" s="281">
        <v>4249.24</v>
      </c>
      <c r="J206" s="281">
        <v>4214.34</v>
      </c>
      <c r="K206" s="281">
        <v>4188.29</v>
      </c>
      <c r="L206" s="281">
        <v>4181.53</v>
      </c>
      <c r="M206" s="281">
        <v>4184.57</v>
      </c>
      <c r="N206" s="281">
        <v>4245.37</v>
      </c>
      <c r="O206" s="281">
        <v>4256</v>
      </c>
      <c r="P206" s="281">
        <v>4285.76</v>
      </c>
      <c r="Q206" s="281">
        <v>4375.7299999999996</v>
      </c>
      <c r="R206" s="281">
        <v>4396.62</v>
      </c>
      <c r="S206" s="281">
        <v>4381.78</v>
      </c>
      <c r="T206" s="281">
        <v>4331.82</v>
      </c>
      <c r="U206" s="281">
        <v>4269.72</v>
      </c>
      <c r="V206" s="281">
        <v>4151.46</v>
      </c>
      <c r="W206" s="281">
        <v>4111.37</v>
      </c>
      <c r="X206" s="281">
        <v>4068.92</v>
      </c>
      <c r="Y206" s="281">
        <v>4056.54</v>
      </c>
    </row>
    <row r="207" spans="1:25">
      <c r="A207" s="318">
        <v>23</v>
      </c>
      <c r="B207" s="281">
        <v>4182.04</v>
      </c>
      <c r="C207" s="281">
        <v>4181.0200000000004</v>
      </c>
      <c r="D207" s="281">
        <v>4188.8</v>
      </c>
      <c r="E207" s="281">
        <v>4162.76</v>
      </c>
      <c r="F207" s="281">
        <v>4147.49</v>
      </c>
      <c r="G207" s="281">
        <v>4171.66</v>
      </c>
      <c r="H207" s="281">
        <v>4175.4799999999996</v>
      </c>
      <c r="I207" s="281">
        <v>4184.8900000000003</v>
      </c>
      <c r="J207" s="281">
        <v>4204.3599999999997</v>
      </c>
      <c r="K207" s="281">
        <v>4202.55</v>
      </c>
      <c r="L207" s="281">
        <v>4197.93</v>
      </c>
      <c r="M207" s="281">
        <v>4195.79</v>
      </c>
      <c r="N207" s="281">
        <v>4192.7</v>
      </c>
      <c r="O207" s="281">
        <v>4201.95</v>
      </c>
      <c r="P207" s="281">
        <v>4214.79</v>
      </c>
      <c r="Q207" s="281">
        <v>4295.34</v>
      </c>
      <c r="R207" s="281">
        <v>4319.91</v>
      </c>
      <c r="S207" s="281">
        <v>4295.41</v>
      </c>
      <c r="T207" s="281">
        <v>4326.4799999999996</v>
      </c>
      <c r="U207" s="281">
        <v>4366.24</v>
      </c>
      <c r="V207" s="281">
        <v>4254.79</v>
      </c>
      <c r="W207" s="281">
        <v>4206.08</v>
      </c>
      <c r="X207" s="281">
        <v>4178.13</v>
      </c>
      <c r="Y207" s="281">
        <v>4168.1000000000004</v>
      </c>
    </row>
    <row r="208" spans="1:25">
      <c r="A208" s="318">
        <v>24</v>
      </c>
      <c r="B208" s="281">
        <v>4069.64</v>
      </c>
      <c r="C208" s="281">
        <v>4051.54</v>
      </c>
      <c r="D208" s="281">
        <v>4056.53</v>
      </c>
      <c r="E208" s="281">
        <v>4056.67</v>
      </c>
      <c r="F208" s="281">
        <v>4045.67</v>
      </c>
      <c r="G208" s="281">
        <v>4057.53</v>
      </c>
      <c r="H208" s="281">
        <v>4082.16</v>
      </c>
      <c r="I208" s="281">
        <v>4144.24</v>
      </c>
      <c r="J208" s="281">
        <v>4138.08</v>
      </c>
      <c r="K208" s="281">
        <v>4157.5</v>
      </c>
      <c r="L208" s="281">
        <v>4157</v>
      </c>
      <c r="M208" s="281">
        <v>4175.3900000000003</v>
      </c>
      <c r="N208" s="281">
        <v>4186.03</v>
      </c>
      <c r="O208" s="281">
        <v>4189.12</v>
      </c>
      <c r="P208" s="281">
        <v>4241.08</v>
      </c>
      <c r="Q208" s="281">
        <v>4297.24</v>
      </c>
      <c r="R208" s="281">
        <v>4316.05</v>
      </c>
      <c r="S208" s="281">
        <v>4295.96</v>
      </c>
      <c r="T208" s="281">
        <v>4312.3999999999996</v>
      </c>
      <c r="U208" s="281">
        <v>4234.92</v>
      </c>
      <c r="V208" s="281">
        <v>4128.66</v>
      </c>
      <c r="W208" s="281">
        <v>4087.67</v>
      </c>
      <c r="X208" s="281">
        <v>4065.73</v>
      </c>
      <c r="Y208" s="281">
        <v>4047.9</v>
      </c>
    </row>
    <row r="209" spans="1:25">
      <c r="A209" s="318">
        <v>25</v>
      </c>
      <c r="B209" s="281">
        <v>4086.76</v>
      </c>
      <c r="C209" s="281">
        <v>4082.74</v>
      </c>
      <c r="D209" s="281">
        <v>4047.64</v>
      </c>
      <c r="E209" s="281">
        <v>4073.98</v>
      </c>
      <c r="F209" s="281">
        <v>4103.68</v>
      </c>
      <c r="G209" s="281">
        <v>4174.5600000000004</v>
      </c>
      <c r="H209" s="281">
        <v>4146.43</v>
      </c>
      <c r="I209" s="281">
        <v>4190.79</v>
      </c>
      <c r="J209" s="281">
        <v>4202.32</v>
      </c>
      <c r="K209" s="281">
        <v>4198.5200000000004</v>
      </c>
      <c r="L209" s="281">
        <v>4336.41</v>
      </c>
      <c r="M209" s="281">
        <v>4145.6400000000003</v>
      </c>
      <c r="N209" s="281">
        <v>4147.93</v>
      </c>
      <c r="O209" s="281">
        <v>4146.63</v>
      </c>
      <c r="P209" s="281">
        <v>4201.49</v>
      </c>
      <c r="Q209" s="281">
        <v>4210.8599999999997</v>
      </c>
      <c r="R209" s="281">
        <v>4404.7700000000004</v>
      </c>
      <c r="S209" s="281">
        <v>4215.91</v>
      </c>
      <c r="T209" s="281">
        <v>4276.9399999999996</v>
      </c>
      <c r="U209" s="281">
        <v>4354.58</v>
      </c>
      <c r="V209" s="281">
        <v>4188.03</v>
      </c>
      <c r="W209" s="281">
        <v>4159.3</v>
      </c>
      <c r="X209" s="281">
        <v>4114.58</v>
      </c>
      <c r="Y209" s="281">
        <v>4102.58</v>
      </c>
    </row>
    <row r="210" spans="1:25">
      <c r="A210" s="318">
        <v>26</v>
      </c>
      <c r="B210" s="281">
        <v>4059.62</v>
      </c>
      <c r="C210" s="281">
        <v>4117.0600000000004</v>
      </c>
      <c r="D210" s="281">
        <v>3980.95</v>
      </c>
      <c r="E210" s="281">
        <v>3966.59</v>
      </c>
      <c r="F210" s="281">
        <v>3982.38</v>
      </c>
      <c r="G210" s="281">
        <v>4027.98</v>
      </c>
      <c r="H210" s="281">
        <v>4057.05</v>
      </c>
      <c r="I210" s="281">
        <v>4067.86</v>
      </c>
      <c r="J210" s="281">
        <v>4064.5</v>
      </c>
      <c r="K210" s="281">
        <v>4061.73</v>
      </c>
      <c r="L210" s="281">
        <v>4057.79</v>
      </c>
      <c r="M210" s="281">
        <v>4059.32</v>
      </c>
      <c r="N210" s="281">
        <v>4055.21</v>
      </c>
      <c r="O210" s="281">
        <v>4057.67</v>
      </c>
      <c r="P210" s="281">
        <v>4064.43</v>
      </c>
      <c r="Q210" s="281">
        <v>4087.7</v>
      </c>
      <c r="R210" s="281">
        <v>4192.7</v>
      </c>
      <c r="S210" s="281">
        <v>4196.12</v>
      </c>
      <c r="T210" s="281">
        <v>4056.08</v>
      </c>
      <c r="U210" s="281">
        <v>4069.05</v>
      </c>
      <c r="V210" s="281">
        <v>4048.88</v>
      </c>
      <c r="W210" s="281">
        <v>4015.9</v>
      </c>
      <c r="X210" s="281">
        <v>3976.14</v>
      </c>
      <c r="Y210" s="281">
        <v>3967.21</v>
      </c>
    </row>
    <row r="211" spans="1:25">
      <c r="A211" s="318">
        <v>27</v>
      </c>
      <c r="B211" s="281">
        <v>3920.32</v>
      </c>
      <c r="C211" s="281">
        <v>3937.4</v>
      </c>
      <c r="D211" s="281">
        <v>3954.83</v>
      </c>
      <c r="E211" s="281">
        <v>4068.14</v>
      </c>
      <c r="F211" s="281">
        <v>3937.81</v>
      </c>
      <c r="G211" s="281">
        <v>3981.31</v>
      </c>
      <c r="H211" s="281">
        <v>4102.12</v>
      </c>
      <c r="I211" s="281">
        <v>4041.89</v>
      </c>
      <c r="J211" s="281">
        <v>4026.97</v>
      </c>
      <c r="K211" s="281">
        <v>4006.34</v>
      </c>
      <c r="L211" s="281">
        <v>4002.29</v>
      </c>
      <c r="M211" s="281">
        <v>4003.07</v>
      </c>
      <c r="N211" s="281">
        <v>3999.22</v>
      </c>
      <c r="O211" s="281">
        <v>4000.05</v>
      </c>
      <c r="P211" s="281">
        <v>4120.01</v>
      </c>
      <c r="Q211" s="281">
        <v>4077.16</v>
      </c>
      <c r="R211" s="281">
        <v>4104.37</v>
      </c>
      <c r="S211" s="281">
        <v>4037.06</v>
      </c>
      <c r="T211" s="281">
        <v>4002.49</v>
      </c>
      <c r="U211" s="281">
        <v>4066.03</v>
      </c>
      <c r="V211" s="281">
        <v>3990.83</v>
      </c>
      <c r="W211" s="281">
        <v>3964.14</v>
      </c>
      <c r="X211" s="281">
        <v>3920.25</v>
      </c>
      <c r="Y211" s="281">
        <v>3904.76</v>
      </c>
    </row>
    <row r="212" spans="1:25">
      <c r="A212" s="318">
        <v>28</v>
      </c>
      <c r="B212" s="281">
        <v>3965.67</v>
      </c>
      <c r="C212" s="281">
        <v>3967.97</v>
      </c>
      <c r="D212" s="281">
        <v>3996.1</v>
      </c>
      <c r="E212" s="281">
        <v>4020.89</v>
      </c>
      <c r="F212" s="281">
        <v>4002.63</v>
      </c>
      <c r="G212" s="281">
        <v>4047.12</v>
      </c>
      <c r="H212" s="281">
        <v>4070.18</v>
      </c>
      <c r="I212" s="281">
        <v>4072.33</v>
      </c>
      <c r="J212" s="281">
        <v>4075.74</v>
      </c>
      <c r="K212" s="281">
        <v>4069.3</v>
      </c>
      <c r="L212" s="281">
        <v>4064.89</v>
      </c>
      <c r="M212" s="281">
        <v>4060.76</v>
      </c>
      <c r="N212" s="281">
        <v>4056.96</v>
      </c>
      <c r="O212" s="281">
        <v>4059.96</v>
      </c>
      <c r="P212" s="281">
        <v>4072.82</v>
      </c>
      <c r="Q212" s="281">
        <v>4233.87</v>
      </c>
      <c r="R212" s="281">
        <v>4128</v>
      </c>
      <c r="S212" s="281">
        <v>4089.02</v>
      </c>
      <c r="T212" s="281">
        <v>4059.95</v>
      </c>
      <c r="U212" s="281">
        <v>4087.84</v>
      </c>
      <c r="V212" s="281">
        <v>4045.79</v>
      </c>
      <c r="W212" s="281">
        <v>4018.07</v>
      </c>
      <c r="X212" s="281">
        <v>3986.78</v>
      </c>
      <c r="Y212" s="281">
        <v>3965.77</v>
      </c>
    </row>
    <row r="213" spans="1:25">
      <c r="A213" s="318">
        <v>29</v>
      </c>
      <c r="B213" s="281">
        <v>4062.12</v>
      </c>
      <c r="C213" s="281">
        <v>4065.16</v>
      </c>
      <c r="D213" s="281">
        <v>4095.69</v>
      </c>
      <c r="E213" s="281">
        <v>4122.38</v>
      </c>
      <c r="F213" s="281">
        <v>4101.3100000000004</v>
      </c>
      <c r="G213" s="281">
        <v>4088.83</v>
      </c>
      <c r="H213" s="281">
        <v>4098.9399999999996</v>
      </c>
      <c r="I213" s="281">
        <v>4114.1000000000004</v>
      </c>
      <c r="J213" s="281">
        <v>4116.83</v>
      </c>
      <c r="K213" s="281">
        <v>4112.08</v>
      </c>
      <c r="L213" s="281">
        <v>4109.03</v>
      </c>
      <c r="M213" s="281">
        <v>4108.76</v>
      </c>
      <c r="N213" s="281">
        <v>4112.0600000000004</v>
      </c>
      <c r="O213" s="281">
        <v>4111.55</v>
      </c>
      <c r="P213" s="281">
        <v>4118.5200000000004</v>
      </c>
      <c r="Q213" s="281">
        <v>4176.07</v>
      </c>
      <c r="R213" s="281">
        <v>4185.21</v>
      </c>
      <c r="S213" s="281">
        <v>4259.51</v>
      </c>
      <c r="T213" s="281">
        <v>4294.58</v>
      </c>
      <c r="U213" s="281">
        <v>4235.8</v>
      </c>
      <c r="V213" s="281">
        <v>4146.3599999999997</v>
      </c>
      <c r="W213" s="281">
        <v>4126.25</v>
      </c>
      <c r="X213" s="281">
        <v>4094.51</v>
      </c>
      <c r="Y213" s="281">
        <v>4071.98</v>
      </c>
    </row>
    <row r="214" spans="1:25">
      <c r="A214" s="318">
        <v>30</v>
      </c>
      <c r="B214" s="281">
        <v>4219.67</v>
      </c>
      <c r="C214" s="281">
        <v>4217.03</v>
      </c>
      <c r="D214" s="281">
        <v>4217.08</v>
      </c>
      <c r="E214" s="281">
        <v>4218.84</v>
      </c>
      <c r="F214" s="281">
        <v>4234.96</v>
      </c>
      <c r="G214" s="281">
        <v>4281.93</v>
      </c>
      <c r="H214" s="281">
        <v>4304</v>
      </c>
      <c r="I214" s="281">
        <v>4277.17</v>
      </c>
      <c r="J214" s="281">
        <v>4363.59</v>
      </c>
      <c r="K214" s="281">
        <v>4368.84</v>
      </c>
      <c r="L214" s="281">
        <v>4367.96</v>
      </c>
      <c r="M214" s="281">
        <v>4367.5600000000004</v>
      </c>
      <c r="N214" s="281">
        <v>4358.45</v>
      </c>
      <c r="O214" s="281">
        <v>4369.87</v>
      </c>
      <c r="P214" s="281">
        <v>4375.95</v>
      </c>
      <c r="Q214" s="281">
        <v>4357.68</v>
      </c>
      <c r="R214" s="281">
        <v>4368.8100000000004</v>
      </c>
      <c r="S214" s="281">
        <v>4436.59</v>
      </c>
      <c r="T214" s="281">
        <v>4383.84</v>
      </c>
      <c r="U214" s="281">
        <v>4353.6000000000004</v>
      </c>
      <c r="V214" s="281">
        <v>4285.37</v>
      </c>
      <c r="W214" s="281">
        <v>4262.28</v>
      </c>
      <c r="X214" s="281">
        <v>4224.37</v>
      </c>
      <c r="Y214" s="281">
        <v>4204.24</v>
      </c>
    </row>
    <row r="215" spans="1:25">
      <c r="A215" s="318">
        <v>31</v>
      </c>
      <c r="B215" s="281">
        <v>4299.54</v>
      </c>
      <c r="C215" s="281">
        <v>4291.41</v>
      </c>
      <c r="D215" s="281">
        <v>4279.96</v>
      </c>
      <c r="E215" s="281">
        <v>4291.1899999999996</v>
      </c>
      <c r="F215" s="281">
        <v>4301.93</v>
      </c>
      <c r="G215" s="281">
        <v>4326.28</v>
      </c>
      <c r="H215" s="281">
        <v>4310.1899999999996</v>
      </c>
      <c r="I215" s="281">
        <v>4325.2299999999996</v>
      </c>
      <c r="J215" s="281">
        <v>4323.6099999999997</v>
      </c>
      <c r="K215" s="281">
        <v>4317.74</v>
      </c>
      <c r="L215" s="281">
        <v>4319.3500000000004</v>
      </c>
      <c r="M215" s="281">
        <v>4317.47</v>
      </c>
      <c r="N215" s="281">
        <v>4311.9399999999996</v>
      </c>
      <c r="O215" s="281">
        <v>4311.25</v>
      </c>
      <c r="P215" s="281">
        <v>4332.6499999999996</v>
      </c>
      <c r="Q215" s="281">
        <v>4333.68</v>
      </c>
      <c r="R215" s="281">
        <v>4420.1499999999996</v>
      </c>
      <c r="S215" s="281">
        <v>4746.25</v>
      </c>
      <c r="T215" s="281">
        <v>4452.16</v>
      </c>
      <c r="U215" s="281">
        <v>4401.07</v>
      </c>
      <c r="V215" s="281">
        <v>4356.47</v>
      </c>
      <c r="W215" s="281">
        <v>4330.88</v>
      </c>
      <c r="X215" s="281">
        <v>4297.04</v>
      </c>
      <c r="Y215" s="281">
        <v>4284.53</v>
      </c>
    </row>
    <row r="216" spans="1:25">
      <c r="A216" s="307"/>
      <c r="B216" s="307"/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</row>
    <row r="217" spans="1:25">
      <c r="A217" s="419" t="s">
        <v>212</v>
      </c>
      <c r="B217" s="420" t="s">
        <v>217</v>
      </c>
      <c r="C217" s="420"/>
      <c r="D217" s="420"/>
      <c r="E217" s="420"/>
      <c r="F217" s="420"/>
      <c r="G217" s="420"/>
      <c r="H217" s="420"/>
      <c r="I217" s="420"/>
      <c r="J217" s="420"/>
      <c r="K217" s="420"/>
      <c r="L217" s="420"/>
      <c r="M217" s="420"/>
      <c r="N217" s="420"/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</row>
    <row r="218" spans="1:25" ht="30">
      <c r="A218" s="419"/>
      <c r="B218" s="308" t="s">
        <v>1</v>
      </c>
      <c r="C218" s="308" t="s">
        <v>2</v>
      </c>
      <c r="D218" s="308" t="s">
        <v>3</v>
      </c>
      <c r="E218" s="308" t="s">
        <v>4</v>
      </c>
      <c r="F218" s="308" t="s">
        <v>5</v>
      </c>
      <c r="G218" s="308" t="s">
        <v>6</v>
      </c>
      <c r="H218" s="308" t="s">
        <v>7</v>
      </c>
      <c r="I218" s="308" t="s">
        <v>8</v>
      </c>
      <c r="J218" s="308" t="s">
        <v>9</v>
      </c>
      <c r="K218" s="308" t="s">
        <v>10</v>
      </c>
      <c r="L218" s="308" t="s">
        <v>11</v>
      </c>
      <c r="M218" s="308" t="s">
        <v>12</v>
      </c>
      <c r="N218" s="308" t="s">
        <v>13</v>
      </c>
      <c r="O218" s="308" t="s">
        <v>14</v>
      </c>
      <c r="P218" s="308" t="s">
        <v>15</v>
      </c>
      <c r="Q218" s="308" t="s">
        <v>16</v>
      </c>
      <c r="R218" s="308" t="s">
        <v>17</v>
      </c>
      <c r="S218" s="308" t="s">
        <v>18</v>
      </c>
      <c r="T218" s="308" t="s">
        <v>19</v>
      </c>
      <c r="U218" s="308" t="s">
        <v>20</v>
      </c>
      <c r="V218" s="308" t="s">
        <v>21</v>
      </c>
      <c r="W218" s="308" t="s">
        <v>22</v>
      </c>
      <c r="X218" s="308" t="s">
        <v>23</v>
      </c>
      <c r="Y218" s="308" t="s">
        <v>24</v>
      </c>
    </row>
    <row r="219" spans="1:25">
      <c r="A219" s="318">
        <v>1</v>
      </c>
      <c r="B219" s="281">
        <v>5586.72</v>
      </c>
      <c r="C219" s="281">
        <v>5594.17</v>
      </c>
      <c r="D219" s="281">
        <v>5717.63</v>
      </c>
      <c r="E219" s="281">
        <v>5717.39</v>
      </c>
      <c r="F219" s="281">
        <v>5746.15</v>
      </c>
      <c r="G219" s="281">
        <v>5800.08</v>
      </c>
      <c r="H219" s="281">
        <v>5828.32</v>
      </c>
      <c r="I219" s="281">
        <v>5713.79</v>
      </c>
      <c r="J219" s="281">
        <v>5832.27</v>
      </c>
      <c r="K219" s="281">
        <v>5809.4</v>
      </c>
      <c r="L219" s="281">
        <v>5788.62</v>
      </c>
      <c r="M219" s="281">
        <v>5846.1</v>
      </c>
      <c r="N219" s="281">
        <v>5912.94</v>
      </c>
      <c r="O219" s="281">
        <v>5852.95</v>
      </c>
      <c r="P219" s="281">
        <v>5856.44</v>
      </c>
      <c r="Q219" s="281">
        <v>5915.56</v>
      </c>
      <c r="R219" s="281">
        <v>6029.6</v>
      </c>
      <c r="S219" s="281">
        <v>6115.8</v>
      </c>
      <c r="T219" s="281">
        <v>6016.39</v>
      </c>
      <c r="U219" s="281">
        <v>5840.18</v>
      </c>
      <c r="V219" s="281">
        <v>5776.54</v>
      </c>
      <c r="W219" s="281">
        <v>5737.94</v>
      </c>
      <c r="X219" s="281">
        <v>5693.26</v>
      </c>
      <c r="Y219" s="281">
        <v>5674.95</v>
      </c>
    </row>
    <row r="220" spans="1:25">
      <c r="A220" s="318">
        <v>2</v>
      </c>
      <c r="B220" s="281">
        <v>5775.5</v>
      </c>
      <c r="C220" s="281">
        <v>5765.52</v>
      </c>
      <c r="D220" s="281">
        <v>5766.5</v>
      </c>
      <c r="E220" s="281">
        <v>5739.23</v>
      </c>
      <c r="F220" s="281">
        <v>5722.04</v>
      </c>
      <c r="G220" s="281">
        <v>5753.63</v>
      </c>
      <c r="H220" s="281">
        <v>5790.75</v>
      </c>
      <c r="I220" s="281">
        <v>5828.31</v>
      </c>
      <c r="J220" s="281">
        <v>6017.8</v>
      </c>
      <c r="K220" s="281">
        <v>6000.98</v>
      </c>
      <c r="L220" s="281">
        <v>5983.8</v>
      </c>
      <c r="M220" s="281">
        <v>5986.96</v>
      </c>
      <c r="N220" s="281">
        <v>5988.1</v>
      </c>
      <c r="O220" s="281">
        <v>5934.33</v>
      </c>
      <c r="P220" s="281">
        <v>5953.41</v>
      </c>
      <c r="Q220" s="281">
        <v>5953.98</v>
      </c>
      <c r="R220" s="281">
        <v>6078.61</v>
      </c>
      <c r="S220" s="281">
        <v>6163.39</v>
      </c>
      <c r="T220" s="281">
        <v>6027.48</v>
      </c>
      <c r="U220" s="281">
        <v>5905.2</v>
      </c>
      <c r="V220" s="281">
        <v>5870.49</v>
      </c>
      <c r="W220" s="281">
        <v>5833.62</v>
      </c>
      <c r="X220" s="281">
        <v>5770.37</v>
      </c>
      <c r="Y220" s="281">
        <v>5761.89</v>
      </c>
    </row>
    <row r="221" spans="1:25">
      <c r="A221" s="318">
        <v>3</v>
      </c>
      <c r="B221" s="281">
        <v>5641.04</v>
      </c>
      <c r="C221" s="281">
        <v>5633.92</v>
      </c>
      <c r="D221" s="281">
        <v>5619.26</v>
      </c>
      <c r="E221" s="281">
        <v>5661.71</v>
      </c>
      <c r="F221" s="281">
        <v>5673.4</v>
      </c>
      <c r="G221" s="281">
        <v>5706.76</v>
      </c>
      <c r="H221" s="281">
        <v>5720.72</v>
      </c>
      <c r="I221" s="281">
        <v>5719.16</v>
      </c>
      <c r="J221" s="281">
        <v>5884.33</v>
      </c>
      <c r="K221" s="281">
        <v>5918.05</v>
      </c>
      <c r="L221" s="281">
        <v>5901.43</v>
      </c>
      <c r="M221" s="281">
        <v>5883.48</v>
      </c>
      <c r="N221" s="281">
        <v>5886.52</v>
      </c>
      <c r="O221" s="281">
        <v>5837.79</v>
      </c>
      <c r="P221" s="281">
        <v>5888.57</v>
      </c>
      <c r="Q221" s="281">
        <v>5889.67</v>
      </c>
      <c r="R221" s="281">
        <v>5887.88</v>
      </c>
      <c r="S221" s="281">
        <v>5973.37</v>
      </c>
      <c r="T221" s="281">
        <v>6038.11</v>
      </c>
      <c r="U221" s="281">
        <v>5875.74</v>
      </c>
      <c r="V221" s="281">
        <v>5778.99</v>
      </c>
      <c r="W221" s="281">
        <v>5715.12</v>
      </c>
      <c r="X221" s="281">
        <v>5653.63</v>
      </c>
      <c r="Y221" s="281">
        <v>5617.95</v>
      </c>
    </row>
    <row r="222" spans="1:25">
      <c r="A222" s="318">
        <v>4</v>
      </c>
      <c r="B222" s="281">
        <v>5636.51</v>
      </c>
      <c r="C222" s="281">
        <v>5613.16</v>
      </c>
      <c r="D222" s="281">
        <v>5620.7</v>
      </c>
      <c r="E222" s="281">
        <v>5603.66</v>
      </c>
      <c r="F222" s="281">
        <v>5601.43</v>
      </c>
      <c r="G222" s="281">
        <v>5755.8</v>
      </c>
      <c r="H222" s="281">
        <v>5817.03</v>
      </c>
      <c r="I222" s="281">
        <v>5907.84</v>
      </c>
      <c r="J222" s="281">
        <v>5978.92</v>
      </c>
      <c r="K222" s="281">
        <v>5981.09</v>
      </c>
      <c r="L222" s="281">
        <v>5970.74</v>
      </c>
      <c r="M222" s="281">
        <v>5924.43</v>
      </c>
      <c r="N222" s="281">
        <v>5966.79</v>
      </c>
      <c r="O222" s="281">
        <v>5884.76</v>
      </c>
      <c r="P222" s="281">
        <v>5905.4</v>
      </c>
      <c r="Q222" s="281">
        <v>5921.5</v>
      </c>
      <c r="R222" s="281">
        <v>5989.4</v>
      </c>
      <c r="S222" s="281">
        <v>6136.36</v>
      </c>
      <c r="T222" s="281">
        <v>5955.07</v>
      </c>
      <c r="U222" s="281">
        <v>5881.06</v>
      </c>
      <c r="V222" s="281">
        <v>5755.39</v>
      </c>
      <c r="W222" s="281">
        <v>5696.59</v>
      </c>
      <c r="X222" s="281">
        <v>5651.07</v>
      </c>
      <c r="Y222" s="281">
        <v>5610.37</v>
      </c>
    </row>
    <row r="223" spans="1:25">
      <c r="A223" s="318">
        <v>5</v>
      </c>
      <c r="B223" s="281">
        <v>5573.41</v>
      </c>
      <c r="C223" s="281">
        <v>5572.9</v>
      </c>
      <c r="D223" s="281">
        <v>5598.86</v>
      </c>
      <c r="E223" s="281">
        <v>5575.48</v>
      </c>
      <c r="F223" s="281">
        <v>5588.11</v>
      </c>
      <c r="G223" s="281">
        <v>5690.66</v>
      </c>
      <c r="H223" s="281">
        <v>5721.5</v>
      </c>
      <c r="I223" s="281">
        <v>5763.21</v>
      </c>
      <c r="J223" s="281">
        <v>5933.7</v>
      </c>
      <c r="K223" s="281">
        <v>5941.36</v>
      </c>
      <c r="L223" s="281">
        <v>5932.1</v>
      </c>
      <c r="M223" s="281">
        <v>5807.86</v>
      </c>
      <c r="N223" s="281">
        <v>5826.13</v>
      </c>
      <c r="O223" s="281">
        <v>5744.81</v>
      </c>
      <c r="P223" s="281">
        <v>5765.02</v>
      </c>
      <c r="Q223" s="281">
        <v>5765.99</v>
      </c>
      <c r="R223" s="281">
        <v>5901.88</v>
      </c>
      <c r="S223" s="281">
        <v>5998.63</v>
      </c>
      <c r="T223" s="281">
        <v>5870.4</v>
      </c>
      <c r="U223" s="281">
        <v>5755.27</v>
      </c>
      <c r="V223" s="281">
        <v>5655.44</v>
      </c>
      <c r="W223" s="281">
        <v>5633.32</v>
      </c>
      <c r="X223" s="281">
        <v>5599.25</v>
      </c>
      <c r="Y223" s="281">
        <v>5558.37</v>
      </c>
    </row>
    <row r="224" spans="1:25">
      <c r="A224" s="318">
        <v>6</v>
      </c>
      <c r="B224" s="281">
        <v>5543.6</v>
      </c>
      <c r="C224" s="281">
        <v>5525.92</v>
      </c>
      <c r="D224" s="281">
        <v>5565.51</v>
      </c>
      <c r="E224" s="281">
        <v>5568.36</v>
      </c>
      <c r="F224" s="281">
        <v>5655.85</v>
      </c>
      <c r="G224" s="281">
        <v>5691.49</v>
      </c>
      <c r="H224" s="281">
        <v>5712.5</v>
      </c>
      <c r="I224" s="281">
        <v>5743.6</v>
      </c>
      <c r="J224" s="281">
        <v>5763.23</v>
      </c>
      <c r="K224" s="281">
        <v>5768.26</v>
      </c>
      <c r="L224" s="281">
        <v>5758.47</v>
      </c>
      <c r="M224" s="281">
        <v>5769.36</v>
      </c>
      <c r="N224" s="281">
        <v>5723.93</v>
      </c>
      <c r="O224" s="281">
        <v>5729.99</v>
      </c>
      <c r="P224" s="281">
        <v>5754</v>
      </c>
      <c r="Q224" s="281">
        <v>5787.53</v>
      </c>
      <c r="R224" s="281">
        <v>5774.21</v>
      </c>
      <c r="S224" s="281">
        <v>5881.7</v>
      </c>
      <c r="T224" s="281">
        <v>5965.43</v>
      </c>
      <c r="U224" s="281">
        <v>5823.7</v>
      </c>
      <c r="V224" s="281">
        <v>5729.09</v>
      </c>
      <c r="W224" s="281">
        <v>5684.66</v>
      </c>
      <c r="X224" s="281">
        <v>5597.27</v>
      </c>
      <c r="Y224" s="281">
        <v>5583.05</v>
      </c>
    </row>
    <row r="225" spans="1:25">
      <c r="A225" s="318">
        <v>7</v>
      </c>
      <c r="B225" s="281">
        <v>5525.66</v>
      </c>
      <c r="C225" s="281">
        <v>5527.27</v>
      </c>
      <c r="D225" s="281">
        <v>5551.32</v>
      </c>
      <c r="E225" s="281">
        <v>5534.73</v>
      </c>
      <c r="F225" s="281">
        <v>5581.77</v>
      </c>
      <c r="G225" s="281">
        <v>5719.1</v>
      </c>
      <c r="H225" s="281">
        <v>5760.49</v>
      </c>
      <c r="I225" s="281">
        <v>5923.55</v>
      </c>
      <c r="J225" s="281">
        <v>5853.25</v>
      </c>
      <c r="K225" s="281">
        <v>5924.89</v>
      </c>
      <c r="L225" s="281">
        <v>5859.97</v>
      </c>
      <c r="M225" s="281">
        <v>5920.47</v>
      </c>
      <c r="N225" s="281">
        <v>5827.24</v>
      </c>
      <c r="O225" s="281">
        <v>5878.45</v>
      </c>
      <c r="P225" s="281">
        <v>5919.39</v>
      </c>
      <c r="Q225" s="281">
        <v>5883.46</v>
      </c>
      <c r="R225" s="281">
        <v>5965.23</v>
      </c>
      <c r="S225" s="281">
        <v>5897.02</v>
      </c>
      <c r="T225" s="281">
        <v>5776.29</v>
      </c>
      <c r="U225" s="281">
        <v>5769.9</v>
      </c>
      <c r="V225" s="281">
        <v>5758.04</v>
      </c>
      <c r="W225" s="281">
        <v>5748.23</v>
      </c>
      <c r="X225" s="281">
        <v>5710.76</v>
      </c>
      <c r="Y225" s="281">
        <v>5657.4</v>
      </c>
    </row>
    <row r="226" spans="1:25">
      <c r="A226" s="318">
        <v>8</v>
      </c>
      <c r="B226" s="281">
        <v>5648.04</v>
      </c>
      <c r="C226" s="281">
        <v>5614.92</v>
      </c>
      <c r="D226" s="281">
        <v>5603.15</v>
      </c>
      <c r="E226" s="281">
        <v>5559.47</v>
      </c>
      <c r="F226" s="281">
        <v>5552.81</v>
      </c>
      <c r="G226" s="281">
        <v>5597.62</v>
      </c>
      <c r="H226" s="281">
        <v>5609.83</v>
      </c>
      <c r="I226" s="281">
        <v>5612.51</v>
      </c>
      <c r="J226" s="281">
        <v>5629.8</v>
      </c>
      <c r="K226" s="281">
        <v>5600.42</v>
      </c>
      <c r="L226" s="281">
        <v>5598.86</v>
      </c>
      <c r="M226" s="281">
        <v>5600.5</v>
      </c>
      <c r="N226" s="281">
        <v>5600.42</v>
      </c>
      <c r="O226" s="281">
        <v>5600.18</v>
      </c>
      <c r="P226" s="281">
        <v>5600.69</v>
      </c>
      <c r="Q226" s="281">
        <v>5617.89</v>
      </c>
      <c r="R226" s="281">
        <v>5627.18</v>
      </c>
      <c r="S226" s="281">
        <v>5712.04</v>
      </c>
      <c r="T226" s="281">
        <v>5745.3</v>
      </c>
      <c r="U226" s="281">
        <v>5681.05</v>
      </c>
      <c r="V226" s="281">
        <v>5654.53</v>
      </c>
      <c r="W226" s="281">
        <v>5628.82</v>
      </c>
      <c r="X226" s="281">
        <v>5600.8</v>
      </c>
      <c r="Y226" s="281">
        <v>5577.26</v>
      </c>
    </row>
    <row r="227" spans="1:25">
      <c r="A227" s="318">
        <v>9</v>
      </c>
      <c r="B227" s="281">
        <v>5623.58</v>
      </c>
      <c r="C227" s="281">
        <v>5598.11</v>
      </c>
      <c r="D227" s="281">
        <v>5599.17</v>
      </c>
      <c r="E227" s="281">
        <v>5556.35</v>
      </c>
      <c r="F227" s="281">
        <v>5600.15</v>
      </c>
      <c r="G227" s="281">
        <v>5645.52</v>
      </c>
      <c r="H227" s="281">
        <v>5681.17</v>
      </c>
      <c r="I227" s="281">
        <v>5689.03</v>
      </c>
      <c r="J227" s="281">
        <v>5757.12</v>
      </c>
      <c r="K227" s="281">
        <v>5755.71</v>
      </c>
      <c r="L227" s="281">
        <v>5715.76</v>
      </c>
      <c r="M227" s="281">
        <v>5702.98</v>
      </c>
      <c r="N227" s="281">
        <v>5700.46</v>
      </c>
      <c r="O227" s="281">
        <v>5699.08</v>
      </c>
      <c r="P227" s="281">
        <v>5741.65</v>
      </c>
      <c r="Q227" s="281">
        <v>5768.6</v>
      </c>
      <c r="R227" s="281">
        <v>5774.82</v>
      </c>
      <c r="S227" s="281">
        <v>5854.18</v>
      </c>
      <c r="T227" s="281">
        <v>5779.47</v>
      </c>
      <c r="U227" s="281">
        <v>5726.13</v>
      </c>
      <c r="V227" s="281">
        <v>5693.53</v>
      </c>
      <c r="W227" s="281">
        <v>5675.04</v>
      </c>
      <c r="X227" s="281">
        <v>5643.02</v>
      </c>
      <c r="Y227" s="281">
        <v>5611.56</v>
      </c>
    </row>
    <row r="228" spans="1:25">
      <c r="A228" s="318">
        <v>10</v>
      </c>
      <c r="B228" s="281">
        <v>5516.67</v>
      </c>
      <c r="C228" s="281">
        <v>5519.22</v>
      </c>
      <c r="D228" s="281">
        <v>5553.41</v>
      </c>
      <c r="E228" s="281">
        <v>5511.02</v>
      </c>
      <c r="F228" s="281">
        <v>5595.68</v>
      </c>
      <c r="G228" s="281">
        <v>5660.2</v>
      </c>
      <c r="H228" s="281">
        <v>5696.2</v>
      </c>
      <c r="I228" s="281">
        <v>5751.38</v>
      </c>
      <c r="J228" s="281">
        <v>5811.71</v>
      </c>
      <c r="K228" s="281">
        <v>5810.64</v>
      </c>
      <c r="L228" s="281">
        <v>5811.23</v>
      </c>
      <c r="M228" s="281">
        <v>5797.82</v>
      </c>
      <c r="N228" s="281">
        <v>5796.19</v>
      </c>
      <c r="O228" s="281">
        <v>5797.09</v>
      </c>
      <c r="P228" s="281">
        <v>5820.5</v>
      </c>
      <c r="Q228" s="281">
        <v>5851.74</v>
      </c>
      <c r="R228" s="281">
        <v>5905.14</v>
      </c>
      <c r="S228" s="281">
        <v>6003.09</v>
      </c>
      <c r="T228" s="281">
        <v>5904.98</v>
      </c>
      <c r="U228" s="281">
        <v>5844.27</v>
      </c>
      <c r="V228" s="281">
        <v>5680.45</v>
      </c>
      <c r="W228" s="281">
        <v>5648.21</v>
      </c>
      <c r="X228" s="281">
        <v>5570.16</v>
      </c>
      <c r="Y228" s="281">
        <v>5494.06</v>
      </c>
    </row>
    <row r="229" spans="1:25">
      <c r="A229" s="318">
        <v>11</v>
      </c>
      <c r="B229" s="281">
        <v>5519.19</v>
      </c>
      <c r="C229" s="281">
        <v>5509.38</v>
      </c>
      <c r="D229" s="281">
        <v>5553.71</v>
      </c>
      <c r="E229" s="281">
        <v>5578.67</v>
      </c>
      <c r="F229" s="281">
        <v>5672.26</v>
      </c>
      <c r="G229" s="281">
        <v>5739.2</v>
      </c>
      <c r="H229" s="281">
        <v>5776.52</v>
      </c>
      <c r="I229" s="281">
        <v>5817.71</v>
      </c>
      <c r="J229" s="281">
        <v>5817.4</v>
      </c>
      <c r="K229" s="281">
        <v>5819.73</v>
      </c>
      <c r="L229" s="281">
        <v>5809.25</v>
      </c>
      <c r="M229" s="281">
        <v>5810.91</v>
      </c>
      <c r="N229" s="281">
        <v>5801.8</v>
      </c>
      <c r="O229" s="281">
        <v>5761.94</v>
      </c>
      <c r="P229" s="281">
        <v>5772.19</v>
      </c>
      <c r="Q229" s="281">
        <v>5819.24</v>
      </c>
      <c r="R229" s="281">
        <v>5844.31</v>
      </c>
      <c r="S229" s="281">
        <v>5911.3</v>
      </c>
      <c r="T229" s="281">
        <v>5851.58</v>
      </c>
      <c r="U229" s="281">
        <v>5704.63</v>
      </c>
      <c r="V229" s="281">
        <v>5597.16</v>
      </c>
      <c r="W229" s="281">
        <v>5586.01</v>
      </c>
      <c r="X229" s="281">
        <v>5503.45</v>
      </c>
      <c r="Y229" s="281">
        <v>5462.98</v>
      </c>
    </row>
    <row r="230" spans="1:25">
      <c r="A230" s="318">
        <v>12</v>
      </c>
      <c r="B230" s="281">
        <v>5557.21</v>
      </c>
      <c r="C230" s="281">
        <v>5578.08</v>
      </c>
      <c r="D230" s="281">
        <v>5601.55</v>
      </c>
      <c r="E230" s="281">
        <v>5597.59</v>
      </c>
      <c r="F230" s="281">
        <v>5584.07</v>
      </c>
      <c r="G230" s="281">
        <v>5717.96</v>
      </c>
      <c r="H230" s="281">
        <v>5705.47</v>
      </c>
      <c r="I230" s="281">
        <v>5763.35</v>
      </c>
      <c r="J230" s="281">
        <v>5750.86</v>
      </c>
      <c r="K230" s="281">
        <v>5741.63</v>
      </c>
      <c r="L230" s="281">
        <v>5728.62</v>
      </c>
      <c r="M230" s="281">
        <v>5732.47</v>
      </c>
      <c r="N230" s="281">
        <v>5731.12</v>
      </c>
      <c r="O230" s="281">
        <v>5761.62</v>
      </c>
      <c r="P230" s="281">
        <v>5798.15</v>
      </c>
      <c r="Q230" s="281">
        <v>5915.43</v>
      </c>
      <c r="R230" s="281">
        <v>5926.58</v>
      </c>
      <c r="S230" s="281">
        <v>5994.94</v>
      </c>
      <c r="T230" s="281">
        <v>5991.58</v>
      </c>
      <c r="U230" s="281">
        <v>5809.51</v>
      </c>
      <c r="V230" s="281">
        <v>5715.66</v>
      </c>
      <c r="W230" s="281">
        <v>5650.99</v>
      </c>
      <c r="X230" s="281">
        <v>5606.28</v>
      </c>
      <c r="Y230" s="281">
        <v>5565.69</v>
      </c>
    </row>
    <row r="231" spans="1:25">
      <c r="A231" s="318">
        <v>13</v>
      </c>
      <c r="B231" s="281">
        <v>5538.5</v>
      </c>
      <c r="C231" s="281">
        <v>5600.13</v>
      </c>
      <c r="D231" s="281">
        <v>5548.39</v>
      </c>
      <c r="E231" s="281">
        <v>5567.1</v>
      </c>
      <c r="F231" s="281">
        <v>5593.3</v>
      </c>
      <c r="G231" s="281">
        <v>5688.57</v>
      </c>
      <c r="H231" s="281">
        <v>5837.84</v>
      </c>
      <c r="I231" s="281">
        <v>5903.55</v>
      </c>
      <c r="J231" s="281">
        <v>5751.94</v>
      </c>
      <c r="K231" s="281">
        <v>5760.78</v>
      </c>
      <c r="L231" s="281">
        <v>5743.75</v>
      </c>
      <c r="M231" s="281">
        <v>5701.97</v>
      </c>
      <c r="N231" s="281">
        <v>5698.44</v>
      </c>
      <c r="O231" s="281">
        <v>5745.48</v>
      </c>
      <c r="P231" s="281">
        <v>5757.75</v>
      </c>
      <c r="Q231" s="281">
        <v>5761.68</v>
      </c>
      <c r="R231" s="281">
        <v>5761.98</v>
      </c>
      <c r="S231" s="281">
        <v>5819.56</v>
      </c>
      <c r="T231" s="281">
        <v>5727.51</v>
      </c>
      <c r="U231" s="281">
        <v>5683.8</v>
      </c>
      <c r="V231" s="281">
        <v>5609.32</v>
      </c>
      <c r="W231" s="281">
        <v>5588.62</v>
      </c>
      <c r="X231" s="281">
        <v>5555.08</v>
      </c>
      <c r="Y231" s="281">
        <v>5525.62</v>
      </c>
    </row>
    <row r="232" spans="1:25">
      <c r="A232" s="318">
        <v>14</v>
      </c>
      <c r="B232" s="281">
        <v>5575</v>
      </c>
      <c r="C232" s="281">
        <v>5575.08</v>
      </c>
      <c r="D232" s="281">
        <v>5603.97</v>
      </c>
      <c r="E232" s="281">
        <v>5616.43</v>
      </c>
      <c r="F232" s="281">
        <v>5598.67</v>
      </c>
      <c r="G232" s="281">
        <v>5692.34</v>
      </c>
      <c r="H232" s="281">
        <v>5704.48</v>
      </c>
      <c r="I232" s="281">
        <v>5733.45</v>
      </c>
      <c r="J232" s="281">
        <v>5716.71</v>
      </c>
      <c r="K232" s="281">
        <v>5735.1</v>
      </c>
      <c r="L232" s="281">
        <v>5733.15</v>
      </c>
      <c r="M232" s="281">
        <v>5752.59</v>
      </c>
      <c r="N232" s="281">
        <v>5741.67</v>
      </c>
      <c r="O232" s="281">
        <v>5745.9</v>
      </c>
      <c r="P232" s="281">
        <v>5791.31</v>
      </c>
      <c r="Q232" s="281">
        <v>5829.57</v>
      </c>
      <c r="R232" s="281">
        <v>5816.24</v>
      </c>
      <c r="S232" s="281">
        <v>5828.42</v>
      </c>
      <c r="T232" s="281">
        <v>5866.41</v>
      </c>
      <c r="U232" s="281">
        <v>5762.27</v>
      </c>
      <c r="V232" s="281">
        <v>5712.85</v>
      </c>
      <c r="W232" s="281">
        <v>5683.48</v>
      </c>
      <c r="X232" s="281">
        <v>5653.13</v>
      </c>
      <c r="Y232" s="281">
        <v>5599.9</v>
      </c>
    </row>
    <row r="233" spans="1:25">
      <c r="A233" s="318">
        <v>15</v>
      </c>
      <c r="B233" s="281">
        <v>5540.1</v>
      </c>
      <c r="C233" s="281">
        <v>5538.37</v>
      </c>
      <c r="D233" s="281">
        <v>5559.12</v>
      </c>
      <c r="E233" s="281">
        <v>5537.35</v>
      </c>
      <c r="F233" s="281">
        <v>5587.29</v>
      </c>
      <c r="G233" s="281">
        <v>5678.88</v>
      </c>
      <c r="H233" s="281">
        <v>5698.75</v>
      </c>
      <c r="I233" s="281">
        <v>5725.14</v>
      </c>
      <c r="J233" s="281">
        <v>5715.62</v>
      </c>
      <c r="K233" s="281">
        <v>5717.61</v>
      </c>
      <c r="L233" s="281">
        <v>5705.81</v>
      </c>
      <c r="M233" s="281">
        <v>5718.44</v>
      </c>
      <c r="N233" s="281">
        <v>5717.29</v>
      </c>
      <c r="O233" s="281">
        <v>5722.35</v>
      </c>
      <c r="P233" s="281">
        <v>5779.65</v>
      </c>
      <c r="Q233" s="281">
        <v>5863</v>
      </c>
      <c r="R233" s="281">
        <v>5819.53</v>
      </c>
      <c r="S233" s="281">
        <v>5917.03</v>
      </c>
      <c r="T233" s="281">
        <v>5827.78</v>
      </c>
      <c r="U233" s="281">
        <v>5772.35</v>
      </c>
      <c r="V233" s="281">
        <v>5721.95</v>
      </c>
      <c r="W233" s="281">
        <v>5672.3</v>
      </c>
      <c r="X233" s="281">
        <v>5626.72</v>
      </c>
      <c r="Y233" s="281">
        <v>5608.45</v>
      </c>
    </row>
    <row r="234" spans="1:25">
      <c r="A234" s="318">
        <v>16</v>
      </c>
      <c r="B234" s="281">
        <v>5665.3</v>
      </c>
      <c r="C234" s="281">
        <v>5623.85</v>
      </c>
      <c r="D234" s="281">
        <v>5656.62</v>
      </c>
      <c r="E234" s="281">
        <v>5603.29</v>
      </c>
      <c r="F234" s="281">
        <v>5642.82</v>
      </c>
      <c r="G234" s="281">
        <v>5719.73</v>
      </c>
      <c r="H234" s="281">
        <v>5770.44</v>
      </c>
      <c r="I234" s="281">
        <v>5773.83</v>
      </c>
      <c r="J234" s="281">
        <v>5877.37</v>
      </c>
      <c r="K234" s="281">
        <v>5898.88</v>
      </c>
      <c r="L234" s="281">
        <v>5891.65</v>
      </c>
      <c r="M234" s="281">
        <v>5879.77</v>
      </c>
      <c r="N234" s="281">
        <v>5863.6</v>
      </c>
      <c r="O234" s="281">
        <v>5894.57</v>
      </c>
      <c r="P234" s="281">
        <v>5884.88</v>
      </c>
      <c r="Q234" s="281">
        <v>5889</v>
      </c>
      <c r="R234" s="281">
        <v>5925.39</v>
      </c>
      <c r="S234" s="281">
        <v>6057.8</v>
      </c>
      <c r="T234" s="281">
        <v>5941.7</v>
      </c>
      <c r="U234" s="281">
        <v>5810.4</v>
      </c>
      <c r="V234" s="281">
        <v>5740.86</v>
      </c>
      <c r="W234" s="281">
        <v>5704.95</v>
      </c>
      <c r="X234" s="281">
        <v>5674.25</v>
      </c>
      <c r="Y234" s="281">
        <v>5646.83</v>
      </c>
    </row>
    <row r="235" spans="1:25">
      <c r="A235" s="318">
        <v>17</v>
      </c>
      <c r="B235" s="281">
        <v>5742.44</v>
      </c>
      <c r="C235" s="281">
        <v>5722.8</v>
      </c>
      <c r="D235" s="281">
        <v>5721.68</v>
      </c>
      <c r="E235" s="281">
        <v>5668.24</v>
      </c>
      <c r="F235" s="281">
        <v>5660.44</v>
      </c>
      <c r="G235" s="281">
        <v>5701.67</v>
      </c>
      <c r="H235" s="281">
        <v>5758.75</v>
      </c>
      <c r="I235" s="281">
        <v>5774.41</v>
      </c>
      <c r="J235" s="281">
        <v>5791.87</v>
      </c>
      <c r="K235" s="281">
        <v>5833.23</v>
      </c>
      <c r="L235" s="281">
        <v>5816.76</v>
      </c>
      <c r="M235" s="281">
        <v>5808.87</v>
      </c>
      <c r="N235" s="281">
        <v>5808.59</v>
      </c>
      <c r="O235" s="281">
        <v>5819.51</v>
      </c>
      <c r="P235" s="281">
        <v>5875.32</v>
      </c>
      <c r="Q235" s="281">
        <v>5955.65</v>
      </c>
      <c r="R235" s="281">
        <v>5989.94</v>
      </c>
      <c r="S235" s="281">
        <v>5898.42</v>
      </c>
      <c r="T235" s="281">
        <v>6021.96</v>
      </c>
      <c r="U235" s="281">
        <v>6043.73</v>
      </c>
      <c r="V235" s="281">
        <v>5878.98</v>
      </c>
      <c r="W235" s="281">
        <v>5806.93</v>
      </c>
      <c r="X235" s="281">
        <v>5746.66</v>
      </c>
      <c r="Y235" s="281">
        <v>5732.66</v>
      </c>
    </row>
    <row r="236" spans="1:25">
      <c r="A236" s="318">
        <v>18</v>
      </c>
      <c r="B236" s="281">
        <v>5736.69</v>
      </c>
      <c r="C236" s="281">
        <v>5715.73</v>
      </c>
      <c r="D236" s="281">
        <v>5726.03</v>
      </c>
      <c r="E236" s="281">
        <v>5708.56</v>
      </c>
      <c r="F236" s="281">
        <v>5720.01</v>
      </c>
      <c r="G236" s="281">
        <v>5780.52</v>
      </c>
      <c r="H236" s="281">
        <v>5771.57</v>
      </c>
      <c r="I236" s="281">
        <v>5751.5</v>
      </c>
      <c r="J236" s="281">
        <v>5762.69</v>
      </c>
      <c r="K236" s="281">
        <v>5834.29</v>
      </c>
      <c r="L236" s="281">
        <v>5830.66</v>
      </c>
      <c r="M236" s="281">
        <v>5825.83</v>
      </c>
      <c r="N236" s="281">
        <v>5817.34</v>
      </c>
      <c r="O236" s="281">
        <v>5823.34</v>
      </c>
      <c r="P236" s="281">
        <v>5835.85</v>
      </c>
      <c r="Q236" s="281">
        <v>5862.25</v>
      </c>
      <c r="R236" s="281">
        <v>5882.13</v>
      </c>
      <c r="S236" s="281">
        <v>5814.4</v>
      </c>
      <c r="T236" s="281">
        <v>5837.58</v>
      </c>
      <c r="U236" s="281">
        <v>5767.57</v>
      </c>
      <c r="V236" s="281">
        <v>5720.55</v>
      </c>
      <c r="W236" s="281">
        <v>5683.79</v>
      </c>
      <c r="X236" s="281">
        <v>5660.08</v>
      </c>
      <c r="Y236" s="281">
        <v>5631.49</v>
      </c>
    </row>
    <row r="237" spans="1:25">
      <c r="A237" s="318">
        <v>19</v>
      </c>
      <c r="B237" s="281">
        <v>5548.96</v>
      </c>
      <c r="C237" s="281">
        <v>5554.22</v>
      </c>
      <c r="D237" s="281">
        <v>5586.68</v>
      </c>
      <c r="E237" s="281">
        <v>5607.33</v>
      </c>
      <c r="F237" s="281">
        <v>5675.48</v>
      </c>
      <c r="G237" s="281">
        <v>5761.08</v>
      </c>
      <c r="H237" s="281">
        <v>5749.1</v>
      </c>
      <c r="I237" s="281">
        <v>5757.15</v>
      </c>
      <c r="J237" s="281">
        <v>6017.06</v>
      </c>
      <c r="K237" s="281">
        <v>6046.12</v>
      </c>
      <c r="L237" s="281">
        <v>5912.81</v>
      </c>
      <c r="M237" s="281">
        <v>5641.18</v>
      </c>
      <c r="N237" s="281">
        <v>5625.25</v>
      </c>
      <c r="O237" s="281">
        <v>5606.88</v>
      </c>
      <c r="P237" s="281">
        <v>5630.74</v>
      </c>
      <c r="Q237" s="281">
        <v>5683.39</v>
      </c>
      <c r="R237" s="281">
        <v>5668.3</v>
      </c>
      <c r="S237" s="281">
        <v>5765.19</v>
      </c>
      <c r="T237" s="281">
        <v>5796.78</v>
      </c>
      <c r="U237" s="281">
        <v>5868.55</v>
      </c>
      <c r="V237" s="281">
        <v>5702.52</v>
      </c>
      <c r="W237" s="281">
        <v>5631.71</v>
      </c>
      <c r="X237" s="281">
        <v>5595.21</v>
      </c>
      <c r="Y237" s="281">
        <v>5569.56</v>
      </c>
    </row>
    <row r="238" spans="1:25">
      <c r="A238" s="318">
        <v>20</v>
      </c>
      <c r="B238" s="281">
        <v>5580.73</v>
      </c>
      <c r="C238" s="281">
        <v>5587.14</v>
      </c>
      <c r="D238" s="281">
        <v>5606.04</v>
      </c>
      <c r="E238" s="281">
        <v>5642.02</v>
      </c>
      <c r="F238" s="281">
        <v>5615.13</v>
      </c>
      <c r="G238" s="281">
        <v>5668.91</v>
      </c>
      <c r="H238" s="281">
        <v>5699.63</v>
      </c>
      <c r="I238" s="281">
        <v>5702.53</v>
      </c>
      <c r="J238" s="281">
        <v>5725.12</v>
      </c>
      <c r="K238" s="281">
        <v>5735.8</v>
      </c>
      <c r="L238" s="281">
        <v>5735.33</v>
      </c>
      <c r="M238" s="281">
        <v>5740.24</v>
      </c>
      <c r="N238" s="281">
        <v>5737.87</v>
      </c>
      <c r="O238" s="281">
        <v>5748.65</v>
      </c>
      <c r="P238" s="281">
        <v>5766.25</v>
      </c>
      <c r="Q238" s="281">
        <v>5795.65</v>
      </c>
      <c r="R238" s="281">
        <v>5802.13</v>
      </c>
      <c r="S238" s="281">
        <v>5756.67</v>
      </c>
      <c r="T238" s="281">
        <v>5810.52</v>
      </c>
      <c r="U238" s="281">
        <v>5760.53</v>
      </c>
      <c r="V238" s="281">
        <v>5691.63</v>
      </c>
      <c r="W238" s="281">
        <v>5658.15</v>
      </c>
      <c r="X238" s="281">
        <v>5615.6</v>
      </c>
      <c r="Y238" s="281">
        <v>5594.16</v>
      </c>
    </row>
    <row r="239" spans="1:25">
      <c r="A239" s="318">
        <v>21</v>
      </c>
      <c r="B239" s="281">
        <v>5556.59</v>
      </c>
      <c r="C239" s="281">
        <v>5565.46</v>
      </c>
      <c r="D239" s="281">
        <v>5601.09</v>
      </c>
      <c r="E239" s="281">
        <v>5670.58</v>
      </c>
      <c r="F239" s="281">
        <v>5652.86</v>
      </c>
      <c r="G239" s="281">
        <v>5702.93</v>
      </c>
      <c r="H239" s="281">
        <v>5706.71</v>
      </c>
      <c r="I239" s="281">
        <v>5735.81</v>
      </c>
      <c r="J239" s="281">
        <v>5690.78</v>
      </c>
      <c r="K239" s="281">
        <v>5688.68</v>
      </c>
      <c r="L239" s="281">
        <v>5679.86</v>
      </c>
      <c r="M239" s="281">
        <v>5687.37</v>
      </c>
      <c r="N239" s="281">
        <v>5689.26</v>
      </c>
      <c r="O239" s="281">
        <v>5740.05</v>
      </c>
      <c r="P239" s="281">
        <v>5752.96</v>
      </c>
      <c r="Q239" s="281">
        <v>5781.44</v>
      </c>
      <c r="R239" s="281">
        <v>5778.28</v>
      </c>
      <c r="S239" s="281">
        <v>5756.63</v>
      </c>
      <c r="T239" s="281">
        <v>5681.16</v>
      </c>
      <c r="U239" s="281">
        <v>5711.67</v>
      </c>
      <c r="V239" s="281">
        <v>5658.4</v>
      </c>
      <c r="W239" s="281">
        <v>5644.08</v>
      </c>
      <c r="X239" s="281">
        <v>5608.34</v>
      </c>
      <c r="Y239" s="281">
        <v>5588.52</v>
      </c>
    </row>
    <row r="240" spans="1:25">
      <c r="A240" s="318">
        <v>22</v>
      </c>
      <c r="B240" s="281">
        <v>5485.58</v>
      </c>
      <c r="C240" s="281">
        <v>5490</v>
      </c>
      <c r="D240" s="281">
        <v>5531.48</v>
      </c>
      <c r="E240" s="281">
        <v>5494.42</v>
      </c>
      <c r="F240" s="281">
        <v>5598.76</v>
      </c>
      <c r="G240" s="281">
        <v>5688.03</v>
      </c>
      <c r="H240" s="281">
        <v>5664.4</v>
      </c>
      <c r="I240" s="281">
        <v>5667.59</v>
      </c>
      <c r="J240" s="281">
        <v>5632.69</v>
      </c>
      <c r="K240" s="281">
        <v>5606.64</v>
      </c>
      <c r="L240" s="281">
        <v>5599.88</v>
      </c>
      <c r="M240" s="281">
        <v>5602.92</v>
      </c>
      <c r="N240" s="281">
        <v>5663.72</v>
      </c>
      <c r="O240" s="281">
        <v>5674.35</v>
      </c>
      <c r="P240" s="281">
        <v>5704.11</v>
      </c>
      <c r="Q240" s="281">
        <v>5794.08</v>
      </c>
      <c r="R240" s="281">
        <v>5814.97</v>
      </c>
      <c r="S240" s="281">
        <v>5800.13</v>
      </c>
      <c r="T240" s="281">
        <v>5750.17</v>
      </c>
      <c r="U240" s="281">
        <v>5688.07</v>
      </c>
      <c r="V240" s="281">
        <v>5569.81</v>
      </c>
      <c r="W240" s="281">
        <v>5529.72</v>
      </c>
      <c r="X240" s="281">
        <v>5487.27</v>
      </c>
      <c r="Y240" s="281">
        <v>5474.89</v>
      </c>
    </row>
    <row r="241" spans="1:167">
      <c r="A241" s="318">
        <v>23</v>
      </c>
      <c r="B241" s="281">
        <v>5600.39</v>
      </c>
      <c r="C241" s="281">
        <v>5599.37</v>
      </c>
      <c r="D241" s="281">
        <v>5607.15</v>
      </c>
      <c r="E241" s="281">
        <v>5581.11</v>
      </c>
      <c r="F241" s="281">
        <v>5565.84</v>
      </c>
      <c r="G241" s="281">
        <v>5590.01</v>
      </c>
      <c r="H241" s="281">
        <v>5593.83</v>
      </c>
      <c r="I241" s="281">
        <v>5603.24</v>
      </c>
      <c r="J241" s="281">
        <v>5622.71</v>
      </c>
      <c r="K241" s="281">
        <v>5620.9</v>
      </c>
      <c r="L241" s="281">
        <v>5616.28</v>
      </c>
      <c r="M241" s="281">
        <v>5614.14</v>
      </c>
      <c r="N241" s="281">
        <v>5611.05</v>
      </c>
      <c r="O241" s="281">
        <v>5620.3</v>
      </c>
      <c r="P241" s="281">
        <v>5633.14</v>
      </c>
      <c r="Q241" s="281">
        <v>5713.69</v>
      </c>
      <c r="R241" s="281">
        <v>5738.26</v>
      </c>
      <c r="S241" s="281">
        <v>5713.76</v>
      </c>
      <c r="T241" s="281">
        <v>5744.83</v>
      </c>
      <c r="U241" s="281">
        <v>5784.59</v>
      </c>
      <c r="V241" s="281">
        <v>5673.14</v>
      </c>
      <c r="W241" s="281">
        <v>5624.43</v>
      </c>
      <c r="X241" s="281">
        <v>5596.48</v>
      </c>
      <c r="Y241" s="281">
        <v>5586.45</v>
      </c>
    </row>
    <row r="242" spans="1:167">
      <c r="A242" s="318">
        <v>24</v>
      </c>
      <c r="B242" s="281">
        <v>5487.99</v>
      </c>
      <c r="C242" s="281">
        <v>5469.89</v>
      </c>
      <c r="D242" s="281">
        <v>5474.88</v>
      </c>
      <c r="E242" s="281">
        <v>5475.02</v>
      </c>
      <c r="F242" s="281">
        <v>5464.02</v>
      </c>
      <c r="G242" s="281">
        <v>5475.88</v>
      </c>
      <c r="H242" s="281">
        <v>5500.51</v>
      </c>
      <c r="I242" s="281">
        <v>5562.59</v>
      </c>
      <c r="J242" s="281">
        <v>5556.43</v>
      </c>
      <c r="K242" s="281">
        <v>5575.85</v>
      </c>
      <c r="L242" s="281">
        <v>5575.35</v>
      </c>
      <c r="M242" s="281">
        <v>5593.74</v>
      </c>
      <c r="N242" s="281">
        <v>5604.38</v>
      </c>
      <c r="O242" s="281">
        <v>5607.47</v>
      </c>
      <c r="P242" s="281">
        <v>5659.43</v>
      </c>
      <c r="Q242" s="281">
        <v>5715.59</v>
      </c>
      <c r="R242" s="281">
        <v>5734.4</v>
      </c>
      <c r="S242" s="281">
        <v>5714.31</v>
      </c>
      <c r="T242" s="281">
        <v>5730.75</v>
      </c>
      <c r="U242" s="281">
        <v>5653.27</v>
      </c>
      <c r="V242" s="281">
        <v>5547.01</v>
      </c>
      <c r="W242" s="281">
        <v>5506.02</v>
      </c>
      <c r="X242" s="281">
        <v>5484.08</v>
      </c>
      <c r="Y242" s="281">
        <v>5466.25</v>
      </c>
    </row>
    <row r="243" spans="1:167">
      <c r="A243" s="318">
        <v>25</v>
      </c>
      <c r="B243" s="281">
        <v>5505.11</v>
      </c>
      <c r="C243" s="281">
        <v>5501.09</v>
      </c>
      <c r="D243" s="281">
        <v>5465.99</v>
      </c>
      <c r="E243" s="281">
        <v>5492.33</v>
      </c>
      <c r="F243" s="281">
        <v>5522.03</v>
      </c>
      <c r="G243" s="281">
        <v>5592.91</v>
      </c>
      <c r="H243" s="281">
        <v>5564.78</v>
      </c>
      <c r="I243" s="281">
        <v>5609.14</v>
      </c>
      <c r="J243" s="281">
        <v>5620.67</v>
      </c>
      <c r="K243" s="281">
        <v>5616.87</v>
      </c>
      <c r="L243" s="281">
        <v>5754.76</v>
      </c>
      <c r="M243" s="281">
        <v>5563.99</v>
      </c>
      <c r="N243" s="281">
        <v>5566.28</v>
      </c>
      <c r="O243" s="281">
        <v>5564.98</v>
      </c>
      <c r="P243" s="281">
        <v>5619.84</v>
      </c>
      <c r="Q243" s="281">
        <v>5629.21</v>
      </c>
      <c r="R243" s="281">
        <v>5823.12</v>
      </c>
      <c r="S243" s="281">
        <v>5634.26</v>
      </c>
      <c r="T243" s="281">
        <v>5695.29</v>
      </c>
      <c r="U243" s="281">
        <v>5772.93</v>
      </c>
      <c r="V243" s="281">
        <v>5606.38</v>
      </c>
      <c r="W243" s="281">
        <v>5577.65</v>
      </c>
      <c r="X243" s="281">
        <v>5532.93</v>
      </c>
      <c r="Y243" s="281">
        <v>5520.93</v>
      </c>
    </row>
    <row r="244" spans="1:167">
      <c r="A244" s="318">
        <v>26</v>
      </c>
      <c r="B244" s="281">
        <v>5477.97</v>
      </c>
      <c r="C244" s="281">
        <v>5535.41</v>
      </c>
      <c r="D244" s="281">
        <v>5399.3</v>
      </c>
      <c r="E244" s="281">
        <v>5384.94</v>
      </c>
      <c r="F244" s="281">
        <v>5400.73</v>
      </c>
      <c r="G244" s="281">
        <v>5446.33</v>
      </c>
      <c r="H244" s="281">
        <v>5475.4</v>
      </c>
      <c r="I244" s="281">
        <v>5486.21</v>
      </c>
      <c r="J244" s="281">
        <v>5482.85</v>
      </c>
      <c r="K244" s="281">
        <v>5480.08</v>
      </c>
      <c r="L244" s="281">
        <v>5476.14</v>
      </c>
      <c r="M244" s="281">
        <v>5477.67</v>
      </c>
      <c r="N244" s="281">
        <v>5473.56</v>
      </c>
      <c r="O244" s="281">
        <v>5476.02</v>
      </c>
      <c r="P244" s="281">
        <v>5482.78</v>
      </c>
      <c r="Q244" s="281">
        <v>5506.05</v>
      </c>
      <c r="R244" s="281">
        <v>5611.05</v>
      </c>
      <c r="S244" s="281">
        <v>5614.47</v>
      </c>
      <c r="T244" s="281">
        <v>5474.43</v>
      </c>
      <c r="U244" s="281">
        <v>5487.4</v>
      </c>
      <c r="V244" s="281">
        <v>5467.23</v>
      </c>
      <c r="W244" s="281">
        <v>5434.25</v>
      </c>
      <c r="X244" s="281">
        <v>5394.49</v>
      </c>
      <c r="Y244" s="281">
        <v>5385.56</v>
      </c>
    </row>
    <row r="245" spans="1:167">
      <c r="A245" s="318">
        <v>27</v>
      </c>
      <c r="B245" s="281">
        <v>5338.67</v>
      </c>
      <c r="C245" s="281">
        <v>5355.75</v>
      </c>
      <c r="D245" s="281">
        <v>5373.18</v>
      </c>
      <c r="E245" s="281">
        <v>5486.49</v>
      </c>
      <c r="F245" s="281">
        <v>5356.16</v>
      </c>
      <c r="G245" s="281">
        <v>5399.66</v>
      </c>
      <c r="H245" s="281">
        <v>5520.47</v>
      </c>
      <c r="I245" s="281">
        <v>5460.24</v>
      </c>
      <c r="J245" s="281">
        <v>5445.32</v>
      </c>
      <c r="K245" s="281">
        <v>5424.69</v>
      </c>
      <c r="L245" s="281">
        <v>5420.64</v>
      </c>
      <c r="M245" s="281">
        <v>5421.42</v>
      </c>
      <c r="N245" s="281">
        <v>5417.57</v>
      </c>
      <c r="O245" s="281">
        <v>5418.4</v>
      </c>
      <c r="P245" s="281">
        <v>5538.36</v>
      </c>
      <c r="Q245" s="281">
        <v>5495.51</v>
      </c>
      <c r="R245" s="281">
        <v>5522.72</v>
      </c>
      <c r="S245" s="281">
        <v>5455.41</v>
      </c>
      <c r="T245" s="281">
        <v>5420.84</v>
      </c>
      <c r="U245" s="281">
        <v>5484.38</v>
      </c>
      <c r="V245" s="281">
        <v>5409.18</v>
      </c>
      <c r="W245" s="281">
        <v>5382.49</v>
      </c>
      <c r="X245" s="281">
        <v>5338.6</v>
      </c>
      <c r="Y245" s="281">
        <v>5323.11</v>
      </c>
    </row>
    <row r="246" spans="1:167">
      <c r="A246" s="318">
        <v>28</v>
      </c>
      <c r="B246" s="281">
        <v>5384.02</v>
      </c>
      <c r="C246" s="281">
        <v>5386.32</v>
      </c>
      <c r="D246" s="281">
        <v>5414.45</v>
      </c>
      <c r="E246" s="281">
        <v>5439.24</v>
      </c>
      <c r="F246" s="281">
        <v>5420.98</v>
      </c>
      <c r="G246" s="281">
        <v>5465.47</v>
      </c>
      <c r="H246" s="281">
        <v>5488.53</v>
      </c>
      <c r="I246" s="281">
        <v>5490.68</v>
      </c>
      <c r="J246" s="281">
        <v>5494.09</v>
      </c>
      <c r="K246" s="281">
        <v>5487.65</v>
      </c>
      <c r="L246" s="281">
        <v>5483.24</v>
      </c>
      <c r="M246" s="281">
        <v>5479.11</v>
      </c>
      <c r="N246" s="281">
        <v>5475.31</v>
      </c>
      <c r="O246" s="281">
        <v>5478.31</v>
      </c>
      <c r="P246" s="281">
        <v>5491.17</v>
      </c>
      <c r="Q246" s="281">
        <v>5652.22</v>
      </c>
      <c r="R246" s="281">
        <v>5546.35</v>
      </c>
      <c r="S246" s="281">
        <v>5507.37</v>
      </c>
      <c r="T246" s="281">
        <v>5478.3</v>
      </c>
      <c r="U246" s="281">
        <v>5506.19</v>
      </c>
      <c r="V246" s="281">
        <v>5464.14</v>
      </c>
      <c r="W246" s="281">
        <v>5436.42</v>
      </c>
      <c r="X246" s="281">
        <v>5405.13</v>
      </c>
      <c r="Y246" s="281">
        <v>5384.12</v>
      </c>
    </row>
    <row r="247" spans="1:167">
      <c r="A247" s="318">
        <v>29</v>
      </c>
      <c r="B247" s="281">
        <v>5480.47</v>
      </c>
      <c r="C247" s="281">
        <v>5483.51</v>
      </c>
      <c r="D247" s="281">
        <v>5514.04</v>
      </c>
      <c r="E247" s="281">
        <v>5540.73</v>
      </c>
      <c r="F247" s="281">
        <v>5519.66</v>
      </c>
      <c r="G247" s="281">
        <v>5507.18</v>
      </c>
      <c r="H247" s="281">
        <v>5517.29</v>
      </c>
      <c r="I247" s="281">
        <v>5532.45</v>
      </c>
      <c r="J247" s="281">
        <v>5535.18</v>
      </c>
      <c r="K247" s="281">
        <v>5530.43</v>
      </c>
      <c r="L247" s="281">
        <v>5527.38</v>
      </c>
      <c r="M247" s="281">
        <v>5527.11</v>
      </c>
      <c r="N247" s="281">
        <v>5530.41</v>
      </c>
      <c r="O247" s="281">
        <v>5529.9</v>
      </c>
      <c r="P247" s="281">
        <v>5536.87</v>
      </c>
      <c r="Q247" s="281">
        <v>5594.42</v>
      </c>
      <c r="R247" s="281">
        <v>5603.56</v>
      </c>
      <c r="S247" s="281">
        <v>5677.86</v>
      </c>
      <c r="T247" s="281">
        <v>5712.93</v>
      </c>
      <c r="U247" s="281">
        <v>5654.15</v>
      </c>
      <c r="V247" s="281">
        <v>5564.71</v>
      </c>
      <c r="W247" s="281">
        <v>5544.6</v>
      </c>
      <c r="X247" s="281">
        <v>5512.86</v>
      </c>
      <c r="Y247" s="281">
        <v>5490.33</v>
      </c>
    </row>
    <row r="248" spans="1:167">
      <c r="A248" s="318">
        <v>30</v>
      </c>
      <c r="B248" s="281">
        <v>5638.02</v>
      </c>
      <c r="C248" s="281">
        <v>5635.38</v>
      </c>
      <c r="D248" s="281">
        <v>5635.43</v>
      </c>
      <c r="E248" s="281">
        <v>5637.19</v>
      </c>
      <c r="F248" s="281">
        <v>5653.31</v>
      </c>
      <c r="G248" s="281">
        <v>5700.28</v>
      </c>
      <c r="H248" s="281">
        <v>5722.35</v>
      </c>
      <c r="I248" s="281">
        <v>5695.52</v>
      </c>
      <c r="J248" s="281">
        <v>5781.94</v>
      </c>
      <c r="K248" s="281">
        <v>5787.19</v>
      </c>
      <c r="L248" s="281">
        <v>5786.31</v>
      </c>
      <c r="M248" s="281">
        <v>5785.91</v>
      </c>
      <c r="N248" s="281">
        <v>5776.8</v>
      </c>
      <c r="O248" s="281">
        <v>5788.22</v>
      </c>
      <c r="P248" s="281">
        <v>5794.3</v>
      </c>
      <c r="Q248" s="281">
        <v>5776.03</v>
      </c>
      <c r="R248" s="281">
        <v>5787.16</v>
      </c>
      <c r="S248" s="281">
        <v>5854.94</v>
      </c>
      <c r="T248" s="281">
        <v>5802.19</v>
      </c>
      <c r="U248" s="281">
        <v>5771.95</v>
      </c>
      <c r="V248" s="281">
        <v>5703.72</v>
      </c>
      <c r="W248" s="281">
        <v>5680.63</v>
      </c>
      <c r="X248" s="281">
        <v>5642.72</v>
      </c>
      <c r="Y248" s="281">
        <v>5622.59</v>
      </c>
    </row>
    <row r="249" spans="1:167">
      <c r="A249" s="318">
        <v>31</v>
      </c>
      <c r="B249" s="281">
        <v>5717.89</v>
      </c>
      <c r="C249" s="281">
        <v>5709.76</v>
      </c>
      <c r="D249" s="281">
        <v>5698.31</v>
      </c>
      <c r="E249" s="281">
        <v>5709.54</v>
      </c>
      <c r="F249" s="281">
        <v>5720.28</v>
      </c>
      <c r="G249" s="281">
        <v>5744.63</v>
      </c>
      <c r="H249" s="281">
        <v>5728.54</v>
      </c>
      <c r="I249" s="281">
        <v>5743.58</v>
      </c>
      <c r="J249" s="281">
        <v>5741.96</v>
      </c>
      <c r="K249" s="281">
        <v>5736.09</v>
      </c>
      <c r="L249" s="281">
        <v>5737.7</v>
      </c>
      <c r="M249" s="281">
        <v>5735.82</v>
      </c>
      <c r="N249" s="281">
        <v>5730.29</v>
      </c>
      <c r="O249" s="281">
        <v>5729.6</v>
      </c>
      <c r="P249" s="281">
        <v>5751</v>
      </c>
      <c r="Q249" s="281">
        <v>5752.03</v>
      </c>
      <c r="R249" s="281">
        <v>5838.5</v>
      </c>
      <c r="S249" s="281">
        <v>6164.6</v>
      </c>
      <c r="T249" s="281">
        <v>5870.51</v>
      </c>
      <c r="U249" s="281">
        <v>5819.42</v>
      </c>
      <c r="V249" s="281">
        <v>5774.82</v>
      </c>
      <c r="W249" s="281">
        <v>5749.23</v>
      </c>
      <c r="X249" s="281">
        <v>5715.39</v>
      </c>
      <c r="Y249" s="281">
        <v>5702.88</v>
      </c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15.75" thickBot="1">
      <c r="A251" s="309" t="s">
        <v>218</v>
      </c>
      <c r="B251" s="309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320">
        <v>844582.89</v>
      </c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</row>
    <row r="252" spans="1:167">
      <c r="A252" s="307"/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</row>
    <row r="253" spans="1:167" ht="56.25" customHeight="1">
      <c r="A253" s="421" t="s">
        <v>219</v>
      </c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2"/>
      <c r="AK253" s="282"/>
      <c r="AL253" s="282"/>
      <c r="AM253" s="282"/>
      <c r="AN253" s="282"/>
      <c r="AO253" s="282"/>
      <c r="AP253" s="282"/>
      <c r="AQ253" s="282"/>
      <c r="AR253" s="282"/>
      <c r="AS253" s="282"/>
      <c r="AT253" s="282"/>
      <c r="AU253" s="282"/>
      <c r="AV253" s="282"/>
      <c r="AW253" s="282"/>
      <c r="AX253" s="282"/>
      <c r="AY253" s="282"/>
      <c r="AZ253" s="282"/>
      <c r="BA253" s="282"/>
      <c r="BB253" s="282"/>
      <c r="BC253" s="282"/>
      <c r="BD253" s="282"/>
      <c r="BE253" s="282"/>
      <c r="BF253" s="282"/>
      <c r="BG253" s="282"/>
      <c r="BH253" s="282"/>
      <c r="BI253" s="282"/>
      <c r="BJ253" s="282"/>
      <c r="BK253" s="282"/>
      <c r="BL253" s="282"/>
      <c r="BM253" s="282"/>
      <c r="BN253" s="282"/>
      <c r="BO253" s="282"/>
      <c r="BP253" s="282"/>
      <c r="BQ253" s="282"/>
      <c r="BR253" s="282"/>
      <c r="BS253" s="282"/>
      <c r="BT253" s="282"/>
      <c r="BU253" s="282"/>
      <c r="BV253" s="282"/>
      <c r="BW253" s="282"/>
      <c r="BX253" s="282"/>
      <c r="BY253" s="282"/>
      <c r="BZ253" s="282"/>
      <c r="CA253" s="282"/>
      <c r="CB253" s="282"/>
      <c r="CC253" s="282"/>
      <c r="CD253" s="282"/>
      <c r="CE253" s="282"/>
      <c r="CF253" s="282"/>
      <c r="CG253" s="282"/>
      <c r="CH253" s="282"/>
      <c r="CI253" s="282"/>
      <c r="CJ253" s="282"/>
      <c r="CK253" s="282"/>
      <c r="CL253" s="282"/>
      <c r="CM253" s="282"/>
      <c r="CN253" s="282"/>
      <c r="CO253" s="282"/>
      <c r="CP253" s="282"/>
      <c r="CQ253" s="282"/>
      <c r="CR253" s="282"/>
      <c r="CS253" s="282"/>
      <c r="CT253" s="282"/>
      <c r="CU253" s="282"/>
      <c r="CV253" s="282"/>
      <c r="CW253" s="282"/>
      <c r="CX253" s="282"/>
      <c r="CY253" s="282"/>
      <c r="CZ253" s="282"/>
      <c r="DA253" s="282"/>
      <c r="DB253" s="282"/>
      <c r="DC253" s="282"/>
      <c r="DD253" s="282"/>
      <c r="DE253" s="282"/>
      <c r="DF253" s="282"/>
      <c r="DG253" s="282"/>
      <c r="DH253" s="282"/>
      <c r="DI253" s="282"/>
      <c r="DJ253" s="282"/>
      <c r="DK253" s="282"/>
      <c r="DL253" s="282"/>
      <c r="DM253" s="282"/>
      <c r="DN253" s="282"/>
      <c r="DO253" s="282"/>
      <c r="DP253" s="282"/>
      <c r="DQ253" s="282"/>
      <c r="DR253" s="282"/>
      <c r="DS253" s="282"/>
      <c r="DT253" s="282"/>
      <c r="DU253" s="282"/>
      <c r="DV253" s="282"/>
      <c r="DW253" s="282"/>
      <c r="DX253" s="282"/>
      <c r="DY253" s="282"/>
      <c r="DZ253" s="282"/>
      <c r="EA253" s="282"/>
      <c r="EB253" s="282"/>
      <c r="EC253" s="282"/>
      <c r="ED253" s="282"/>
      <c r="EE253" s="282"/>
      <c r="EF253" s="282"/>
      <c r="EG253" s="282"/>
      <c r="EH253" s="282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282"/>
      <c r="EU253" s="282"/>
      <c r="EV253" s="282"/>
      <c r="EW253" s="282"/>
      <c r="EX253" s="282"/>
      <c r="EY253" s="282"/>
      <c r="EZ253" s="282"/>
      <c r="FA253" s="282"/>
      <c r="FB253" s="282"/>
      <c r="FC253" s="282"/>
      <c r="FD253" s="282"/>
      <c r="FE253" s="282"/>
      <c r="FF253" s="282"/>
      <c r="FG253" s="282"/>
      <c r="FH253" s="282"/>
      <c r="FI253" s="282"/>
      <c r="FJ253" s="282"/>
      <c r="FK253" s="282"/>
    </row>
    <row r="254" spans="1:167">
      <c r="A254" s="310"/>
      <c r="B254" s="311" t="s">
        <v>213</v>
      </c>
      <c r="C254" s="310"/>
      <c r="D254" s="31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0"/>
      <c r="V254" s="310"/>
      <c r="W254" s="310"/>
      <c r="X254" s="310"/>
      <c r="Y254" s="310"/>
    </row>
    <row r="255" spans="1:167">
      <c r="A255" s="419" t="s">
        <v>212</v>
      </c>
      <c r="B255" s="422" t="s">
        <v>95</v>
      </c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  <c r="T255" s="422"/>
      <c r="U255" s="422"/>
      <c r="V255" s="422"/>
      <c r="W255" s="422"/>
      <c r="X255" s="422"/>
      <c r="Y255" s="422"/>
    </row>
    <row r="256" spans="1:167" ht="30">
      <c r="A256" s="419"/>
      <c r="B256" s="308" t="s">
        <v>1</v>
      </c>
      <c r="C256" s="308" t="s">
        <v>2</v>
      </c>
      <c r="D256" s="308" t="s">
        <v>3</v>
      </c>
      <c r="E256" s="308" t="s">
        <v>4</v>
      </c>
      <c r="F256" s="308" t="s">
        <v>5</v>
      </c>
      <c r="G256" s="308" t="s">
        <v>6</v>
      </c>
      <c r="H256" s="308" t="s">
        <v>7</v>
      </c>
      <c r="I256" s="308" t="s">
        <v>8</v>
      </c>
      <c r="J256" s="308" t="s">
        <v>9</v>
      </c>
      <c r="K256" s="308" t="s">
        <v>10</v>
      </c>
      <c r="L256" s="308" t="s">
        <v>11</v>
      </c>
      <c r="M256" s="308" t="s">
        <v>12</v>
      </c>
      <c r="N256" s="308" t="s">
        <v>13</v>
      </c>
      <c r="O256" s="308" t="s">
        <v>14</v>
      </c>
      <c r="P256" s="308" t="s">
        <v>15</v>
      </c>
      <c r="Q256" s="308" t="s">
        <v>16</v>
      </c>
      <c r="R256" s="308" t="s">
        <v>17</v>
      </c>
      <c r="S256" s="308" t="s">
        <v>18</v>
      </c>
      <c r="T256" s="308" t="s">
        <v>19</v>
      </c>
      <c r="U256" s="308" t="s">
        <v>20</v>
      </c>
      <c r="V256" s="308" t="s">
        <v>21</v>
      </c>
      <c r="W256" s="308" t="s">
        <v>22</v>
      </c>
      <c r="X256" s="308" t="s">
        <v>23</v>
      </c>
      <c r="Y256" s="308" t="s">
        <v>24</v>
      </c>
    </row>
    <row r="257" spans="1:25">
      <c r="A257" s="318">
        <v>1</v>
      </c>
      <c r="B257" s="281">
        <v>1744.06</v>
      </c>
      <c r="C257" s="281">
        <v>1751.51</v>
      </c>
      <c r="D257" s="281">
        <v>1874.97</v>
      </c>
      <c r="E257" s="281">
        <v>1874.73</v>
      </c>
      <c r="F257" s="281">
        <v>1903.49</v>
      </c>
      <c r="G257" s="281">
        <v>1957.42</v>
      </c>
      <c r="H257" s="281">
        <v>1985.66</v>
      </c>
      <c r="I257" s="281">
        <v>1871.13</v>
      </c>
      <c r="J257" s="281">
        <v>1989.61</v>
      </c>
      <c r="K257" s="281">
        <v>1966.74</v>
      </c>
      <c r="L257" s="281">
        <v>1945.96</v>
      </c>
      <c r="M257" s="281">
        <v>2003.44</v>
      </c>
      <c r="N257" s="281">
        <v>2070.2800000000002</v>
      </c>
      <c r="O257" s="281">
        <v>2010.29</v>
      </c>
      <c r="P257" s="281">
        <v>2013.78</v>
      </c>
      <c r="Q257" s="281">
        <v>2072.9</v>
      </c>
      <c r="R257" s="281">
        <v>2186.94</v>
      </c>
      <c r="S257" s="281">
        <v>2273.14</v>
      </c>
      <c r="T257" s="281">
        <v>2173.73</v>
      </c>
      <c r="U257" s="281">
        <v>1997.52</v>
      </c>
      <c r="V257" s="281">
        <v>1933.88</v>
      </c>
      <c r="W257" s="281">
        <v>1895.28</v>
      </c>
      <c r="X257" s="281">
        <v>1850.6</v>
      </c>
      <c r="Y257" s="281">
        <v>1832.29</v>
      </c>
    </row>
    <row r="258" spans="1:25">
      <c r="A258" s="318">
        <v>2</v>
      </c>
      <c r="B258" s="281">
        <v>1932.84</v>
      </c>
      <c r="C258" s="281">
        <v>1922.86</v>
      </c>
      <c r="D258" s="281">
        <v>1923.84</v>
      </c>
      <c r="E258" s="281">
        <v>1896.57</v>
      </c>
      <c r="F258" s="281">
        <v>1879.38</v>
      </c>
      <c r="G258" s="281">
        <v>1910.97</v>
      </c>
      <c r="H258" s="281">
        <v>1948.09</v>
      </c>
      <c r="I258" s="281">
        <v>1985.65</v>
      </c>
      <c r="J258" s="281">
        <v>2175.14</v>
      </c>
      <c r="K258" s="281">
        <v>2158.3200000000002</v>
      </c>
      <c r="L258" s="281">
        <v>2141.14</v>
      </c>
      <c r="M258" s="281">
        <v>2144.3000000000002</v>
      </c>
      <c r="N258" s="281">
        <v>2145.44</v>
      </c>
      <c r="O258" s="281">
        <v>2091.67</v>
      </c>
      <c r="P258" s="281">
        <v>2110.75</v>
      </c>
      <c r="Q258" s="281">
        <v>2111.3200000000002</v>
      </c>
      <c r="R258" s="281">
        <v>2235.9499999999998</v>
      </c>
      <c r="S258" s="281">
        <v>2320.73</v>
      </c>
      <c r="T258" s="281">
        <v>2184.8200000000002</v>
      </c>
      <c r="U258" s="281">
        <v>2062.54</v>
      </c>
      <c r="V258" s="281">
        <v>2027.83</v>
      </c>
      <c r="W258" s="281">
        <v>1990.96</v>
      </c>
      <c r="X258" s="281">
        <v>1927.71</v>
      </c>
      <c r="Y258" s="281">
        <v>1919.23</v>
      </c>
    </row>
    <row r="259" spans="1:25">
      <c r="A259" s="318">
        <v>3</v>
      </c>
      <c r="B259" s="281">
        <v>1798.38</v>
      </c>
      <c r="C259" s="281">
        <v>1791.26</v>
      </c>
      <c r="D259" s="281">
        <v>1776.6</v>
      </c>
      <c r="E259" s="281">
        <v>1819.05</v>
      </c>
      <c r="F259" s="281">
        <v>1830.74</v>
      </c>
      <c r="G259" s="281">
        <v>1864.1</v>
      </c>
      <c r="H259" s="281">
        <v>1878.06</v>
      </c>
      <c r="I259" s="281">
        <v>1876.5</v>
      </c>
      <c r="J259" s="281">
        <v>2041.67</v>
      </c>
      <c r="K259" s="281">
        <v>2075.39</v>
      </c>
      <c r="L259" s="281">
        <v>2058.77</v>
      </c>
      <c r="M259" s="281">
        <v>2040.82</v>
      </c>
      <c r="N259" s="281">
        <v>2043.86</v>
      </c>
      <c r="O259" s="281">
        <v>1995.13</v>
      </c>
      <c r="P259" s="281">
        <v>2045.91</v>
      </c>
      <c r="Q259" s="281">
        <v>2047.01</v>
      </c>
      <c r="R259" s="281">
        <v>2045.22</v>
      </c>
      <c r="S259" s="281">
        <v>2130.71</v>
      </c>
      <c r="T259" s="281">
        <v>2195.4499999999998</v>
      </c>
      <c r="U259" s="281">
        <v>2033.08</v>
      </c>
      <c r="V259" s="281">
        <v>1936.33</v>
      </c>
      <c r="W259" s="281">
        <v>1872.46</v>
      </c>
      <c r="X259" s="281">
        <v>1810.97</v>
      </c>
      <c r="Y259" s="281">
        <v>1775.29</v>
      </c>
    </row>
    <row r="260" spans="1:25">
      <c r="A260" s="318">
        <v>4</v>
      </c>
      <c r="B260" s="281">
        <v>1793.85</v>
      </c>
      <c r="C260" s="281">
        <v>1770.5</v>
      </c>
      <c r="D260" s="281">
        <v>1778.04</v>
      </c>
      <c r="E260" s="281">
        <v>1761</v>
      </c>
      <c r="F260" s="281">
        <v>1758.77</v>
      </c>
      <c r="G260" s="281">
        <v>1913.14</v>
      </c>
      <c r="H260" s="281">
        <v>1974.37</v>
      </c>
      <c r="I260" s="281">
        <v>2065.1799999999998</v>
      </c>
      <c r="J260" s="281">
        <v>2136.2600000000002</v>
      </c>
      <c r="K260" s="281">
        <v>2138.4299999999998</v>
      </c>
      <c r="L260" s="281">
        <v>2128.08</v>
      </c>
      <c r="M260" s="281">
        <v>2081.77</v>
      </c>
      <c r="N260" s="281">
        <v>2124.13</v>
      </c>
      <c r="O260" s="281">
        <v>2042.1</v>
      </c>
      <c r="P260" s="281">
        <v>2062.7399999999998</v>
      </c>
      <c r="Q260" s="281">
        <v>2078.84</v>
      </c>
      <c r="R260" s="281">
        <v>2146.7399999999998</v>
      </c>
      <c r="S260" s="281">
        <v>2293.6999999999998</v>
      </c>
      <c r="T260" s="281">
        <v>2112.41</v>
      </c>
      <c r="U260" s="281">
        <v>2038.4</v>
      </c>
      <c r="V260" s="281">
        <v>1912.73</v>
      </c>
      <c r="W260" s="281">
        <v>1853.93</v>
      </c>
      <c r="X260" s="281">
        <v>1808.41</v>
      </c>
      <c r="Y260" s="281">
        <v>1767.71</v>
      </c>
    </row>
    <row r="261" spans="1:25">
      <c r="A261" s="318">
        <v>5</v>
      </c>
      <c r="B261" s="281">
        <v>1730.75</v>
      </c>
      <c r="C261" s="281">
        <v>1730.24</v>
      </c>
      <c r="D261" s="281">
        <v>1756.2</v>
      </c>
      <c r="E261" s="281">
        <v>1732.82</v>
      </c>
      <c r="F261" s="281">
        <v>1745.45</v>
      </c>
      <c r="G261" s="281">
        <v>1848</v>
      </c>
      <c r="H261" s="281">
        <v>1878.84</v>
      </c>
      <c r="I261" s="281">
        <v>1920.55</v>
      </c>
      <c r="J261" s="281">
        <v>2091.04</v>
      </c>
      <c r="K261" s="281">
        <v>2098.6999999999998</v>
      </c>
      <c r="L261" s="281">
        <v>2089.44</v>
      </c>
      <c r="M261" s="281">
        <v>1965.2</v>
      </c>
      <c r="N261" s="281">
        <v>1983.47</v>
      </c>
      <c r="O261" s="281">
        <v>1902.15</v>
      </c>
      <c r="P261" s="281">
        <v>1922.36</v>
      </c>
      <c r="Q261" s="281">
        <v>1923.33</v>
      </c>
      <c r="R261" s="281">
        <v>2059.2199999999998</v>
      </c>
      <c r="S261" s="281">
        <v>2155.9699999999998</v>
      </c>
      <c r="T261" s="281">
        <v>2027.74</v>
      </c>
      <c r="U261" s="281">
        <v>1912.61</v>
      </c>
      <c r="V261" s="281">
        <v>1812.78</v>
      </c>
      <c r="W261" s="281">
        <v>1790.66</v>
      </c>
      <c r="X261" s="281">
        <v>1756.59</v>
      </c>
      <c r="Y261" s="281">
        <v>1715.71</v>
      </c>
    </row>
    <row r="262" spans="1:25">
      <c r="A262" s="318">
        <v>6</v>
      </c>
      <c r="B262" s="281">
        <v>1700.94</v>
      </c>
      <c r="C262" s="281">
        <v>1683.26</v>
      </c>
      <c r="D262" s="281">
        <v>1722.85</v>
      </c>
      <c r="E262" s="281">
        <v>1725.7</v>
      </c>
      <c r="F262" s="281">
        <v>1813.19</v>
      </c>
      <c r="G262" s="281">
        <v>1848.83</v>
      </c>
      <c r="H262" s="281">
        <v>1869.84</v>
      </c>
      <c r="I262" s="281">
        <v>1900.94</v>
      </c>
      <c r="J262" s="281">
        <v>1920.57</v>
      </c>
      <c r="K262" s="281">
        <v>1925.6</v>
      </c>
      <c r="L262" s="281">
        <v>1915.81</v>
      </c>
      <c r="M262" s="281">
        <v>1926.7</v>
      </c>
      <c r="N262" s="281">
        <v>1881.27</v>
      </c>
      <c r="O262" s="281">
        <v>1887.33</v>
      </c>
      <c r="P262" s="281">
        <v>1911.34</v>
      </c>
      <c r="Q262" s="281">
        <v>1944.87</v>
      </c>
      <c r="R262" s="281">
        <v>1931.55</v>
      </c>
      <c r="S262" s="281">
        <v>2039.04</v>
      </c>
      <c r="T262" s="281">
        <v>2122.77</v>
      </c>
      <c r="U262" s="281">
        <v>1981.04</v>
      </c>
      <c r="V262" s="281">
        <v>1886.43</v>
      </c>
      <c r="W262" s="281">
        <v>1842</v>
      </c>
      <c r="X262" s="281">
        <v>1754.61</v>
      </c>
      <c r="Y262" s="281">
        <v>1740.39</v>
      </c>
    </row>
    <row r="263" spans="1:25">
      <c r="A263" s="318">
        <v>7</v>
      </c>
      <c r="B263" s="281">
        <v>1683</v>
      </c>
      <c r="C263" s="281">
        <v>1684.61</v>
      </c>
      <c r="D263" s="281">
        <v>1708.66</v>
      </c>
      <c r="E263" s="281">
        <v>1692.07</v>
      </c>
      <c r="F263" s="281">
        <v>1739.11</v>
      </c>
      <c r="G263" s="281">
        <v>1876.44</v>
      </c>
      <c r="H263" s="281">
        <v>1917.83</v>
      </c>
      <c r="I263" s="281">
        <v>2080.89</v>
      </c>
      <c r="J263" s="281">
        <v>2010.59</v>
      </c>
      <c r="K263" s="281">
        <v>2082.23</v>
      </c>
      <c r="L263" s="281">
        <v>2017.31</v>
      </c>
      <c r="M263" s="281">
        <v>2077.81</v>
      </c>
      <c r="N263" s="281">
        <v>1984.58</v>
      </c>
      <c r="O263" s="281">
        <v>2035.79</v>
      </c>
      <c r="P263" s="281">
        <v>2076.73</v>
      </c>
      <c r="Q263" s="281">
        <v>2040.8</v>
      </c>
      <c r="R263" s="281">
        <v>2122.5700000000002</v>
      </c>
      <c r="S263" s="281">
        <v>2054.36</v>
      </c>
      <c r="T263" s="281">
        <v>1933.63</v>
      </c>
      <c r="U263" s="281">
        <v>1927.24</v>
      </c>
      <c r="V263" s="281">
        <v>1915.38</v>
      </c>
      <c r="W263" s="281">
        <v>1905.57</v>
      </c>
      <c r="X263" s="281">
        <v>1868.1</v>
      </c>
      <c r="Y263" s="281">
        <v>1814.74</v>
      </c>
    </row>
    <row r="264" spans="1:25">
      <c r="A264" s="318">
        <v>8</v>
      </c>
      <c r="B264" s="281">
        <v>1805.38</v>
      </c>
      <c r="C264" s="281">
        <v>1772.26</v>
      </c>
      <c r="D264" s="281">
        <v>1760.49</v>
      </c>
      <c r="E264" s="281">
        <v>1716.81</v>
      </c>
      <c r="F264" s="281">
        <v>1710.15</v>
      </c>
      <c r="G264" s="281">
        <v>1754.96</v>
      </c>
      <c r="H264" s="281">
        <v>1767.17</v>
      </c>
      <c r="I264" s="281">
        <v>1769.85</v>
      </c>
      <c r="J264" s="281">
        <v>1787.14</v>
      </c>
      <c r="K264" s="281">
        <v>1757.76</v>
      </c>
      <c r="L264" s="281">
        <v>1756.2</v>
      </c>
      <c r="M264" s="281">
        <v>1757.84</v>
      </c>
      <c r="N264" s="281">
        <v>1757.76</v>
      </c>
      <c r="O264" s="281">
        <v>1757.52</v>
      </c>
      <c r="P264" s="281">
        <v>1758.03</v>
      </c>
      <c r="Q264" s="281">
        <v>1775.23</v>
      </c>
      <c r="R264" s="281">
        <v>1784.52</v>
      </c>
      <c r="S264" s="281">
        <v>1869.38</v>
      </c>
      <c r="T264" s="281">
        <v>1902.64</v>
      </c>
      <c r="U264" s="281">
        <v>1838.39</v>
      </c>
      <c r="V264" s="281">
        <v>1811.87</v>
      </c>
      <c r="W264" s="281">
        <v>1786.16</v>
      </c>
      <c r="X264" s="281">
        <v>1758.14</v>
      </c>
      <c r="Y264" s="281">
        <v>1734.6</v>
      </c>
    </row>
    <row r="265" spans="1:25">
      <c r="A265" s="318">
        <v>9</v>
      </c>
      <c r="B265" s="281">
        <v>1780.92</v>
      </c>
      <c r="C265" s="281">
        <v>1755.45</v>
      </c>
      <c r="D265" s="281">
        <v>1756.51</v>
      </c>
      <c r="E265" s="281">
        <v>1713.69</v>
      </c>
      <c r="F265" s="281">
        <v>1757.49</v>
      </c>
      <c r="G265" s="281">
        <v>1802.86</v>
      </c>
      <c r="H265" s="281">
        <v>1838.51</v>
      </c>
      <c r="I265" s="281">
        <v>1846.37</v>
      </c>
      <c r="J265" s="281">
        <v>1914.46</v>
      </c>
      <c r="K265" s="281">
        <v>1913.05</v>
      </c>
      <c r="L265" s="281">
        <v>1873.1</v>
      </c>
      <c r="M265" s="281">
        <v>1860.32</v>
      </c>
      <c r="N265" s="281">
        <v>1857.8</v>
      </c>
      <c r="O265" s="281">
        <v>1856.42</v>
      </c>
      <c r="P265" s="281">
        <v>1898.99</v>
      </c>
      <c r="Q265" s="281">
        <v>1925.94</v>
      </c>
      <c r="R265" s="281">
        <v>1932.16</v>
      </c>
      <c r="S265" s="281">
        <v>2011.52</v>
      </c>
      <c r="T265" s="281">
        <v>1936.81</v>
      </c>
      <c r="U265" s="281">
        <v>1883.47</v>
      </c>
      <c r="V265" s="281">
        <v>1850.87</v>
      </c>
      <c r="W265" s="281">
        <v>1832.38</v>
      </c>
      <c r="X265" s="281">
        <v>1800.36</v>
      </c>
      <c r="Y265" s="281">
        <v>1768.9</v>
      </c>
    </row>
    <row r="266" spans="1:25">
      <c r="A266" s="318">
        <v>10</v>
      </c>
      <c r="B266" s="281">
        <v>1674.01</v>
      </c>
      <c r="C266" s="281">
        <v>1676.56</v>
      </c>
      <c r="D266" s="281">
        <v>1710.75</v>
      </c>
      <c r="E266" s="281">
        <v>1668.36</v>
      </c>
      <c r="F266" s="281">
        <v>1753.02</v>
      </c>
      <c r="G266" s="281">
        <v>1817.54</v>
      </c>
      <c r="H266" s="281">
        <v>1853.54</v>
      </c>
      <c r="I266" s="281">
        <v>1908.72</v>
      </c>
      <c r="J266" s="281">
        <v>1969.05</v>
      </c>
      <c r="K266" s="281">
        <v>1967.98</v>
      </c>
      <c r="L266" s="281">
        <v>1968.57</v>
      </c>
      <c r="M266" s="281">
        <v>1955.16</v>
      </c>
      <c r="N266" s="281">
        <v>1953.53</v>
      </c>
      <c r="O266" s="281">
        <v>1954.43</v>
      </c>
      <c r="P266" s="281">
        <v>1977.84</v>
      </c>
      <c r="Q266" s="281">
        <v>2009.08</v>
      </c>
      <c r="R266" s="281">
        <v>2062.48</v>
      </c>
      <c r="S266" s="281">
        <v>2160.4299999999998</v>
      </c>
      <c r="T266" s="281">
        <v>2062.3200000000002</v>
      </c>
      <c r="U266" s="281">
        <v>2001.61</v>
      </c>
      <c r="V266" s="281">
        <v>1837.79</v>
      </c>
      <c r="W266" s="281">
        <v>1805.55</v>
      </c>
      <c r="X266" s="281">
        <v>1727.5</v>
      </c>
      <c r="Y266" s="281">
        <v>1651.4</v>
      </c>
    </row>
    <row r="267" spans="1:25">
      <c r="A267" s="318">
        <v>11</v>
      </c>
      <c r="B267" s="281">
        <v>1676.53</v>
      </c>
      <c r="C267" s="281">
        <v>1666.72</v>
      </c>
      <c r="D267" s="281">
        <v>1711.05</v>
      </c>
      <c r="E267" s="281">
        <v>1736.01</v>
      </c>
      <c r="F267" s="281">
        <v>1829.6</v>
      </c>
      <c r="G267" s="281">
        <v>1896.54</v>
      </c>
      <c r="H267" s="281">
        <v>1933.86</v>
      </c>
      <c r="I267" s="281">
        <v>1975.05</v>
      </c>
      <c r="J267" s="281">
        <v>1974.74</v>
      </c>
      <c r="K267" s="281">
        <v>1977.07</v>
      </c>
      <c r="L267" s="281">
        <v>1966.59</v>
      </c>
      <c r="M267" s="281">
        <v>1968.25</v>
      </c>
      <c r="N267" s="281">
        <v>1959.14</v>
      </c>
      <c r="O267" s="281">
        <v>1919.28</v>
      </c>
      <c r="P267" s="281">
        <v>1929.53</v>
      </c>
      <c r="Q267" s="281">
        <v>1976.58</v>
      </c>
      <c r="R267" s="281">
        <v>2001.65</v>
      </c>
      <c r="S267" s="281">
        <v>2068.64</v>
      </c>
      <c r="T267" s="281">
        <v>2008.92</v>
      </c>
      <c r="U267" s="281">
        <v>1861.97</v>
      </c>
      <c r="V267" s="281">
        <v>1754.5</v>
      </c>
      <c r="W267" s="281">
        <v>1743.35</v>
      </c>
      <c r="X267" s="281">
        <v>1660.79</v>
      </c>
      <c r="Y267" s="281">
        <v>1620.32</v>
      </c>
    </row>
    <row r="268" spans="1:25">
      <c r="A268" s="318">
        <v>12</v>
      </c>
      <c r="B268" s="281">
        <v>1714.55</v>
      </c>
      <c r="C268" s="281">
        <v>1735.42</v>
      </c>
      <c r="D268" s="281">
        <v>1758.89</v>
      </c>
      <c r="E268" s="281">
        <v>1754.93</v>
      </c>
      <c r="F268" s="281">
        <v>1741.41</v>
      </c>
      <c r="G268" s="281">
        <v>1875.3</v>
      </c>
      <c r="H268" s="281">
        <v>1862.81</v>
      </c>
      <c r="I268" s="281">
        <v>1920.69</v>
      </c>
      <c r="J268" s="281">
        <v>1908.2</v>
      </c>
      <c r="K268" s="281">
        <v>1898.97</v>
      </c>
      <c r="L268" s="281">
        <v>1885.96</v>
      </c>
      <c r="M268" s="281">
        <v>1889.81</v>
      </c>
      <c r="N268" s="281">
        <v>1888.46</v>
      </c>
      <c r="O268" s="281">
        <v>1918.96</v>
      </c>
      <c r="P268" s="281">
        <v>1955.49</v>
      </c>
      <c r="Q268" s="281">
        <v>2072.77</v>
      </c>
      <c r="R268" s="281">
        <v>2083.92</v>
      </c>
      <c r="S268" s="281">
        <v>2152.2800000000002</v>
      </c>
      <c r="T268" s="281">
        <v>2148.92</v>
      </c>
      <c r="U268" s="281">
        <v>1966.85</v>
      </c>
      <c r="V268" s="281">
        <v>1873</v>
      </c>
      <c r="W268" s="281">
        <v>1808.33</v>
      </c>
      <c r="X268" s="281">
        <v>1763.62</v>
      </c>
      <c r="Y268" s="281">
        <v>1723.03</v>
      </c>
    </row>
    <row r="269" spans="1:25">
      <c r="A269" s="318">
        <v>13</v>
      </c>
      <c r="B269" s="281">
        <v>1695.84</v>
      </c>
      <c r="C269" s="281">
        <v>1757.47</v>
      </c>
      <c r="D269" s="281">
        <v>1705.73</v>
      </c>
      <c r="E269" s="281">
        <v>1724.44</v>
      </c>
      <c r="F269" s="281">
        <v>1750.64</v>
      </c>
      <c r="G269" s="281">
        <v>1845.91</v>
      </c>
      <c r="H269" s="281">
        <v>1995.18</v>
      </c>
      <c r="I269" s="281">
        <v>2060.89</v>
      </c>
      <c r="J269" s="281">
        <v>1909.28</v>
      </c>
      <c r="K269" s="281">
        <v>1918.12</v>
      </c>
      <c r="L269" s="281">
        <v>1901.09</v>
      </c>
      <c r="M269" s="281">
        <v>1859.31</v>
      </c>
      <c r="N269" s="281">
        <v>1855.78</v>
      </c>
      <c r="O269" s="281">
        <v>1902.82</v>
      </c>
      <c r="P269" s="281">
        <v>1915.09</v>
      </c>
      <c r="Q269" s="281">
        <v>1919.02</v>
      </c>
      <c r="R269" s="281">
        <v>1919.32</v>
      </c>
      <c r="S269" s="281">
        <v>1976.9</v>
      </c>
      <c r="T269" s="281">
        <v>1884.85</v>
      </c>
      <c r="U269" s="281">
        <v>1841.14</v>
      </c>
      <c r="V269" s="281">
        <v>1766.66</v>
      </c>
      <c r="W269" s="281">
        <v>1745.96</v>
      </c>
      <c r="X269" s="281">
        <v>1712.42</v>
      </c>
      <c r="Y269" s="281">
        <v>1682.96</v>
      </c>
    </row>
    <row r="270" spans="1:25">
      <c r="A270" s="318">
        <v>14</v>
      </c>
      <c r="B270" s="281">
        <v>1732.34</v>
      </c>
      <c r="C270" s="281">
        <v>1732.42</v>
      </c>
      <c r="D270" s="281">
        <v>1761.31</v>
      </c>
      <c r="E270" s="281">
        <v>1773.77</v>
      </c>
      <c r="F270" s="281">
        <v>1756.01</v>
      </c>
      <c r="G270" s="281">
        <v>1849.68</v>
      </c>
      <c r="H270" s="281">
        <v>1861.82</v>
      </c>
      <c r="I270" s="281">
        <v>1890.79</v>
      </c>
      <c r="J270" s="281">
        <v>1874.05</v>
      </c>
      <c r="K270" s="281">
        <v>1892.44</v>
      </c>
      <c r="L270" s="281">
        <v>1890.49</v>
      </c>
      <c r="M270" s="281">
        <v>1909.93</v>
      </c>
      <c r="N270" s="281">
        <v>1899.01</v>
      </c>
      <c r="O270" s="281">
        <v>1903.24</v>
      </c>
      <c r="P270" s="281">
        <v>1948.65</v>
      </c>
      <c r="Q270" s="281">
        <v>1986.91</v>
      </c>
      <c r="R270" s="281">
        <v>1973.58</v>
      </c>
      <c r="S270" s="281">
        <v>1985.76</v>
      </c>
      <c r="T270" s="281">
        <v>2023.75</v>
      </c>
      <c r="U270" s="281">
        <v>1919.61</v>
      </c>
      <c r="V270" s="281">
        <v>1870.19</v>
      </c>
      <c r="W270" s="281">
        <v>1840.82</v>
      </c>
      <c r="X270" s="281">
        <v>1810.47</v>
      </c>
      <c r="Y270" s="281">
        <v>1757.24</v>
      </c>
    </row>
    <row r="271" spans="1:25">
      <c r="A271" s="318">
        <v>15</v>
      </c>
      <c r="B271" s="281">
        <v>1697.44</v>
      </c>
      <c r="C271" s="281">
        <v>1695.71</v>
      </c>
      <c r="D271" s="281">
        <v>1716.46</v>
      </c>
      <c r="E271" s="281">
        <v>1694.69</v>
      </c>
      <c r="F271" s="281">
        <v>1744.63</v>
      </c>
      <c r="G271" s="281">
        <v>1836.22</v>
      </c>
      <c r="H271" s="281">
        <v>1856.09</v>
      </c>
      <c r="I271" s="281">
        <v>1882.48</v>
      </c>
      <c r="J271" s="281">
        <v>1872.96</v>
      </c>
      <c r="K271" s="281">
        <v>1874.95</v>
      </c>
      <c r="L271" s="281">
        <v>1863.15</v>
      </c>
      <c r="M271" s="281">
        <v>1875.78</v>
      </c>
      <c r="N271" s="281">
        <v>1874.63</v>
      </c>
      <c r="O271" s="281">
        <v>1879.69</v>
      </c>
      <c r="P271" s="281">
        <v>1936.99</v>
      </c>
      <c r="Q271" s="281">
        <v>2020.34</v>
      </c>
      <c r="R271" s="281">
        <v>1976.87</v>
      </c>
      <c r="S271" s="281">
        <v>2074.37</v>
      </c>
      <c r="T271" s="281">
        <v>1985.12</v>
      </c>
      <c r="U271" s="281">
        <v>1929.69</v>
      </c>
      <c r="V271" s="281">
        <v>1879.29</v>
      </c>
      <c r="W271" s="281">
        <v>1829.64</v>
      </c>
      <c r="X271" s="281">
        <v>1784.06</v>
      </c>
      <c r="Y271" s="281">
        <v>1765.79</v>
      </c>
    </row>
    <row r="272" spans="1:25">
      <c r="A272" s="318">
        <v>16</v>
      </c>
      <c r="B272" s="281">
        <v>1822.64</v>
      </c>
      <c r="C272" s="281">
        <v>1781.19</v>
      </c>
      <c r="D272" s="281">
        <v>1813.96</v>
      </c>
      <c r="E272" s="281">
        <v>1760.63</v>
      </c>
      <c r="F272" s="281">
        <v>1800.16</v>
      </c>
      <c r="G272" s="281">
        <v>1877.07</v>
      </c>
      <c r="H272" s="281">
        <v>1927.78</v>
      </c>
      <c r="I272" s="281">
        <v>1931.17</v>
      </c>
      <c r="J272" s="281">
        <v>2034.71</v>
      </c>
      <c r="K272" s="281">
        <v>2056.2199999999998</v>
      </c>
      <c r="L272" s="281">
        <v>2048.9899999999998</v>
      </c>
      <c r="M272" s="281">
        <v>2037.11</v>
      </c>
      <c r="N272" s="281">
        <v>2020.94</v>
      </c>
      <c r="O272" s="281">
        <v>2051.91</v>
      </c>
      <c r="P272" s="281">
        <v>2042.22</v>
      </c>
      <c r="Q272" s="281">
        <v>2046.34</v>
      </c>
      <c r="R272" s="281">
        <v>2082.73</v>
      </c>
      <c r="S272" s="281">
        <v>2215.14</v>
      </c>
      <c r="T272" s="281">
        <v>2099.04</v>
      </c>
      <c r="U272" s="281">
        <v>1967.74</v>
      </c>
      <c r="V272" s="281">
        <v>1898.2</v>
      </c>
      <c r="W272" s="281">
        <v>1862.29</v>
      </c>
      <c r="X272" s="281">
        <v>1831.59</v>
      </c>
      <c r="Y272" s="281">
        <v>1804.17</v>
      </c>
    </row>
    <row r="273" spans="1:25">
      <c r="A273" s="318">
        <v>17</v>
      </c>
      <c r="B273" s="281">
        <v>1899.78</v>
      </c>
      <c r="C273" s="281">
        <v>1880.14</v>
      </c>
      <c r="D273" s="281">
        <v>1879.02</v>
      </c>
      <c r="E273" s="281">
        <v>1825.58</v>
      </c>
      <c r="F273" s="281">
        <v>1817.78</v>
      </c>
      <c r="G273" s="281">
        <v>1859.01</v>
      </c>
      <c r="H273" s="281">
        <v>1916.09</v>
      </c>
      <c r="I273" s="281">
        <v>1931.75</v>
      </c>
      <c r="J273" s="281">
        <v>1949.21</v>
      </c>
      <c r="K273" s="281">
        <v>1990.57</v>
      </c>
      <c r="L273" s="281">
        <v>1974.1</v>
      </c>
      <c r="M273" s="281">
        <v>1966.21</v>
      </c>
      <c r="N273" s="281">
        <v>1965.93</v>
      </c>
      <c r="O273" s="281">
        <v>1976.85</v>
      </c>
      <c r="P273" s="281">
        <v>2032.66</v>
      </c>
      <c r="Q273" s="281">
        <v>2112.9899999999998</v>
      </c>
      <c r="R273" s="281">
        <v>2147.2800000000002</v>
      </c>
      <c r="S273" s="281">
        <v>2055.7600000000002</v>
      </c>
      <c r="T273" s="281">
        <v>2179.3000000000002</v>
      </c>
      <c r="U273" s="281">
        <v>2201.0700000000002</v>
      </c>
      <c r="V273" s="281">
        <v>2036.32</v>
      </c>
      <c r="W273" s="281">
        <v>1964.27</v>
      </c>
      <c r="X273" s="281">
        <v>1904</v>
      </c>
      <c r="Y273" s="281">
        <v>1890</v>
      </c>
    </row>
    <row r="274" spans="1:25">
      <c r="A274" s="318">
        <v>18</v>
      </c>
      <c r="B274" s="281">
        <v>1894.03</v>
      </c>
      <c r="C274" s="281">
        <v>1873.07</v>
      </c>
      <c r="D274" s="281">
        <v>1883.37</v>
      </c>
      <c r="E274" s="281">
        <v>1865.9</v>
      </c>
      <c r="F274" s="281">
        <v>1877.35</v>
      </c>
      <c r="G274" s="281">
        <v>1937.86</v>
      </c>
      <c r="H274" s="281">
        <v>1928.91</v>
      </c>
      <c r="I274" s="281">
        <v>1908.84</v>
      </c>
      <c r="J274" s="281">
        <v>1920.03</v>
      </c>
      <c r="K274" s="281">
        <v>1991.63</v>
      </c>
      <c r="L274" s="281">
        <v>1988</v>
      </c>
      <c r="M274" s="281">
        <v>1983.17</v>
      </c>
      <c r="N274" s="281">
        <v>1974.68</v>
      </c>
      <c r="O274" s="281">
        <v>1980.68</v>
      </c>
      <c r="P274" s="281">
        <v>1993.19</v>
      </c>
      <c r="Q274" s="281">
        <v>2019.59</v>
      </c>
      <c r="R274" s="281">
        <v>2039.47</v>
      </c>
      <c r="S274" s="281">
        <v>1971.74</v>
      </c>
      <c r="T274" s="281">
        <v>1994.92</v>
      </c>
      <c r="U274" s="281">
        <v>1924.91</v>
      </c>
      <c r="V274" s="281">
        <v>1877.89</v>
      </c>
      <c r="W274" s="281">
        <v>1841.13</v>
      </c>
      <c r="X274" s="281">
        <v>1817.42</v>
      </c>
      <c r="Y274" s="281">
        <v>1788.83</v>
      </c>
    </row>
    <row r="275" spans="1:25">
      <c r="A275" s="318">
        <v>19</v>
      </c>
      <c r="B275" s="281">
        <v>1706.3</v>
      </c>
      <c r="C275" s="281">
        <v>1711.56</v>
      </c>
      <c r="D275" s="281">
        <v>1744.02</v>
      </c>
      <c r="E275" s="281">
        <v>1764.67</v>
      </c>
      <c r="F275" s="281">
        <v>1832.82</v>
      </c>
      <c r="G275" s="281">
        <v>1918.42</v>
      </c>
      <c r="H275" s="281">
        <v>1906.44</v>
      </c>
      <c r="I275" s="281">
        <v>1914.49</v>
      </c>
      <c r="J275" s="281">
        <v>2174.4</v>
      </c>
      <c r="K275" s="281">
        <v>2203.46</v>
      </c>
      <c r="L275" s="281">
        <v>2070.15</v>
      </c>
      <c r="M275" s="281">
        <v>1798.52</v>
      </c>
      <c r="N275" s="281">
        <v>1782.59</v>
      </c>
      <c r="O275" s="281">
        <v>1764.22</v>
      </c>
      <c r="P275" s="281">
        <v>1788.08</v>
      </c>
      <c r="Q275" s="281">
        <v>1840.73</v>
      </c>
      <c r="R275" s="281">
        <v>1825.64</v>
      </c>
      <c r="S275" s="281">
        <v>1922.53</v>
      </c>
      <c r="T275" s="281">
        <v>1954.12</v>
      </c>
      <c r="U275" s="281">
        <v>2025.89</v>
      </c>
      <c r="V275" s="281">
        <v>1859.86</v>
      </c>
      <c r="W275" s="281">
        <v>1789.05</v>
      </c>
      <c r="X275" s="281">
        <v>1752.55</v>
      </c>
      <c r="Y275" s="281">
        <v>1726.9</v>
      </c>
    </row>
    <row r="276" spans="1:25">
      <c r="A276" s="318">
        <v>20</v>
      </c>
      <c r="B276" s="281">
        <v>1738.07</v>
      </c>
      <c r="C276" s="281">
        <v>1744.48</v>
      </c>
      <c r="D276" s="281">
        <v>1763.38</v>
      </c>
      <c r="E276" s="281">
        <v>1799.36</v>
      </c>
      <c r="F276" s="281">
        <v>1772.47</v>
      </c>
      <c r="G276" s="281">
        <v>1826.25</v>
      </c>
      <c r="H276" s="281">
        <v>1856.97</v>
      </c>
      <c r="I276" s="281">
        <v>1859.87</v>
      </c>
      <c r="J276" s="281">
        <v>1882.46</v>
      </c>
      <c r="K276" s="281">
        <v>1893.14</v>
      </c>
      <c r="L276" s="281">
        <v>1892.67</v>
      </c>
      <c r="M276" s="281">
        <v>1897.58</v>
      </c>
      <c r="N276" s="281">
        <v>1895.21</v>
      </c>
      <c r="O276" s="281">
        <v>1905.99</v>
      </c>
      <c r="P276" s="281">
        <v>1923.59</v>
      </c>
      <c r="Q276" s="281">
        <v>1952.99</v>
      </c>
      <c r="R276" s="281">
        <v>1959.47</v>
      </c>
      <c r="S276" s="281">
        <v>1914.01</v>
      </c>
      <c r="T276" s="281">
        <v>1967.86</v>
      </c>
      <c r="U276" s="281">
        <v>1917.87</v>
      </c>
      <c r="V276" s="281">
        <v>1848.97</v>
      </c>
      <c r="W276" s="281">
        <v>1815.49</v>
      </c>
      <c r="X276" s="281">
        <v>1772.94</v>
      </c>
      <c r="Y276" s="281">
        <v>1751.5</v>
      </c>
    </row>
    <row r="277" spans="1:25">
      <c r="A277" s="318">
        <v>21</v>
      </c>
      <c r="B277" s="281">
        <v>1713.93</v>
      </c>
      <c r="C277" s="281">
        <v>1722.8</v>
      </c>
      <c r="D277" s="281">
        <v>1758.43</v>
      </c>
      <c r="E277" s="281">
        <v>1827.92</v>
      </c>
      <c r="F277" s="281">
        <v>1810.2</v>
      </c>
      <c r="G277" s="281">
        <v>1860.27</v>
      </c>
      <c r="H277" s="281">
        <v>1864.05</v>
      </c>
      <c r="I277" s="281">
        <v>1893.15</v>
      </c>
      <c r="J277" s="281">
        <v>1848.12</v>
      </c>
      <c r="K277" s="281">
        <v>1846.02</v>
      </c>
      <c r="L277" s="281">
        <v>1837.2</v>
      </c>
      <c r="M277" s="281">
        <v>1844.71</v>
      </c>
      <c r="N277" s="281">
        <v>1846.6</v>
      </c>
      <c r="O277" s="281">
        <v>1897.39</v>
      </c>
      <c r="P277" s="281">
        <v>1910.3</v>
      </c>
      <c r="Q277" s="281">
        <v>1938.78</v>
      </c>
      <c r="R277" s="281">
        <v>1935.62</v>
      </c>
      <c r="S277" s="281">
        <v>1913.97</v>
      </c>
      <c r="T277" s="281">
        <v>1838.5</v>
      </c>
      <c r="U277" s="281">
        <v>1869.01</v>
      </c>
      <c r="V277" s="281">
        <v>1815.74</v>
      </c>
      <c r="W277" s="281">
        <v>1801.42</v>
      </c>
      <c r="X277" s="281">
        <v>1765.68</v>
      </c>
      <c r="Y277" s="281">
        <v>1745.86</v>
      </c>
    </row>
    <row r="278" spans="1:25">
      <c r="A278" s="318">
        <v>22</v>
      </c>
      <c r="B278" s="281">
        <v>1642.92</v>
      </c>
      <c r="C278" s="281">
        <v>1647.34</v>
      </c>
      <c r="D278" s="281">
        <v>1688.82</v>
      </c>
      <c r="E278" s="281">
        <v>1651.76</v>
      </c>
      <c r="F278" s="281">
        <v>1756.1</v>
      </c>
      <c r="G278" s="281">
        <v>1845.37</v>
      </c>
      <c r="H278" s="281">
        <v>1821.74</v>
      </c>
      <c r="I278" s="281">
        <v>1824.93</v>
      </c>
      <c r="J278" s="281">
        <v>1790.03</v>
      </c>
      <c r="K278" s="281">
        <v>1763.98</v>
      </c>
      <c r="L278" s="281">
        <v>1757.22</v>
      </c>
      <c r="M278" s="281">
        <v>1760.26</v>
      </c>
      <c r="N278" s="281">
        <v>1821.06</v>
      </c>
      <c r="O278" s="281">
        <v>1831.69</v>
      </c>
      <c r="P278" s="281">
        <v>1861.45</v>
      </c>
      <c r="Q278" s="281">
        <v>1951.42</v>
      </c>
      <c r="R278" s="281">
        <v>1972.31</v>
      </c>
      <c r="S278" s="281">
        <v>1957.47</v>
      </c>
      <c r="T278" s="281">
        <v>1907.51</v>
      </c>
      <c r="U278" s="281">
        <v>1845.41</v>
      </c>
      <c r="V278" s="281">
        <v>1727.15</v>
      </c>
      <c r="W278" s="281">
        <v>1687.06</v>
      </c>
      <c r="X278" s="281">
        <v>1644.61</v>
      </c>
      <c r="Y278" s="281">
        <v>1632.23</v>
      </c>
    </row>
    <row r="279" spans="1:25">
      <c r="A279" s="318">
        <v>23</v>
      </c>
      <c r="B279" s="281">
        <v>1757.73</v>
      </c>
      <c r="C279" s="281">
        <v>1756.71</v>
      </c>
      <c r="D279" s="281">
        <v>1764.49</v>
      </c>
      <c r="E279" s="281">
        <v>1738.45</v>
      </c>
      <c r="F279" s="281">
        <v>1723.18</v>
      </c>
      <c r="G279" s="281">
        <v>1747.35</v>
      </c>
      <c r="H279" s="281">
        <v>1751.17</v>
      </c>
      <c r="I279" s="281">
        <v>1760.58</v>
      </c>
      <c r="J279" s="281">
        <v>1780.05</v>
      </c>
      <c r="K279" s="281">
        <v>1778.24</v>
      </c>
      <c r="L279" s="281">
        <v>1773.62</v>
      </c>
      <c r="M279" s="281">
        <v>1771.48</v>
      </c>
      <c r="N279" s="281">
        <v>1768.39</v>
      </c>
      <c r="O279" s="281">
        <v>1777.64</v>
      </c>
      <c r="P279" s="281">
        <v>1790.48</v>
      </c>
      <c r="Q279" s="281">
        <v>1871.03</v>
      </c>
      <c r="R279" s="281">
        <v>1895.6</v>
      </c>
      <c r="S279" s="281">
        <v>1871.1</v>
      </c>
      <c r="T279" s="281">
        <v>1902.17</v>
      </c>
      <c r="U279" s="281">
        <v>1941.93</v>
      </c>
      <c r="V279" s="281">
        <v>1830.48</v>
      </c>
      <c r="W279" s="281">
        <v>1781.77</v>
      </c>
      <c r="X279" s="281">
        <v>1753.82</v>
      </c>
      <c r="Y279" s="281">
        <v>1743.79</v>
      </c>
    </row>
    <row r="280" spans="1:25">
      <c r="A280" s="318">
        <v>24</v>
      </c>
      <c r="B280" s="281">
        <v>1645.33</v>
      </c>
      <c r="C280" s="281">
        <v>1627.23</v>
      </c>
      <c r="D280" s="281">
        <v>1632.22</v>
      </c>
      <c r="E280" s="281">
        <v>1632.36</v>
      </c>
      <c r="F280" s="281">
        <v>1621.36</v>
      </c>
      <c r="G280" s="281">
        <v>1633.22</v>
      </c>
      <c r="H280" s="281">
        <v>1657.85</v>
      </c>
      <c r="I280" s="281">
        <v>1719.93</v>
      </c>
      <c r="J280" s="281">
        <v>1713.77</v>
      </c>
      <c r="K280" s="281">
        <v>1733.19</v>
      </c>
      <c r="L280" s="281">
        <v>1732.69</v>
      </c>
      <c r="M280" s="281">
        <v>1751.08</v>
      </c>
      <c r="N280" s="281">
        <v>1761.72</v>
      </c>
      <c r="O280" s="281">
        <v>1764.81</v>
      </c>
      <c r="P280" s="281">
        <v>1816.77</v>
      </c>
      <c r="Q280" s="281">
        <v>1872.93</v>
      </c>
      <c r="R280" s="281">
        <v>1891.74</v>
      </c>
      <c r="S280" s="281">
        <v>1871.65</v>
      </c>
      <c r="T280" s="281">
        <v>1888.09</v>
      </c>
      <c r="U280" s="281">
        <v>1810.61</v>
      </c>
      <c r="V280" s="281">
        <v>1704.35</v>
      </c>
      <c r="W280" s="281">
        <v>1663.36</v>
      </c>
      <c r="X280" s="281">
        <v>1641.42</v>
      </c>
      <c r="Y280" s="281">
        <v>1623.59</v>
      </c>
    </row>
    <row r="281" spans="1:25">
      <c r="A281" s="318">
        <v>25</v>
      </c>
      <c r="B281" s="281">
        <v>1662.45</v>
      </c>
      <c r="C281" s="281">
        <v>1658.43</v>
      </c>
      <c r="D281" s="281">
        <v>1623.33</v>
      </c>
      <c r="E281" s="281">
        <v>1649.67</v>
      </c>
      <c r="F281" s="281">
        <v>1679.37</v>
      </c>
      <c r="G281" s="281">
        <v>1750.25</v>
      </c>
      <c r="H281" s="281">
        <v>1722.12</v>
      </c>
      <c r="I281" s="281">
        <v>1766.48</v>
      </c>
      <c r="J281" s="281">
        <v>1778.01</v>
      </c>
      <c r="K281" s="281">
        <v>1774.21</v>
      </c>
      <c r="L281" s="281">
        <v>1912.1</v>
      </c>
      <c r="M281" s="281">
        <v>1721.33</v>
      </c>
      <c r="N281" s="281">
        <v>1723.62</v>
      </c>
      <c r="O281" s="281">
        <v>1722.32</v>
      </c>
      <c r="P281" s="281">
        <v>1777.18</v>
      </c>
      <c r="Q281" s="281">
        <v>1786.55</v>
      </c>
      <c r="R281" s="281">
        <v>1980.46</v>
      </c>
      <c r="S281" s="281">
        <v>1791.6</v>
      </c>
      <c r="T281" s="281">
        <v>1852.63</v>
      </c>
      <c r="U281" s="281">
        <v>1930.27</v>
      </c>
      <c r="V281" s="281">
        <v>1763.72</v>
      </c>
      <c r="W281" s="281">
        <v>1734.99</v>
      </c>
      <c r="X281" s="281">
        <v>1690.27</v>
      </c>
      <c r="Y281" s="281">
        <v>1678.27</v>
      </c>
    </row>
    <row r="282" spans="1:25">
      <c r="A282" s="318">
        <v>26</v>
      </c>
      <c r="B282" s="281">
        <v>1635.31</v>
      </c>
      <c r="C282" s="281">
        <v>1692.75</v>
      </c>
      <c r="D282" s="281">
        <v>1556.64</v>
      </c>
      <c r="E282" s="281">
        <v>1542.28</v>
      </c>
      <c r="F282" s="281">
        <v>1558.07</v>
      </c>
      <c r="G282" s="281">
        <v>1603.67</v>
      </c>
      <c r="H282" s="281">
        <v>1632.74</v>
      </c>
      <c r="I282" s="281">
        <v>1643.55</v>
      </c>
      <c r="J282" s="281">
        <v>1640.19</v>
      </c>
      <c r="K282" s="281">
        <v>1637.42</v>
      </c>
      <c r="L282" s="281">
        <v>1633.48</v>
      </c>
      <c r="M282" s="281">
        <v>1635.01</v>
      </c>
      <c r="N282" s="281">
        <v>1630.9</v>
      </c>
      <c r="O282" s="281">
        <v>1633.36</v>
      </c>
      <c r="P282" s="281">
        <v>1640.12</v>
      </c>
      <c r="Q282" s="281">
        <v>1663.39</v>
      </c>
      <c r="R282" s="281">
        <v>1768.39</v>
      </c>
      <c r="S282" s="281">
        <v>1771.81</v>
      </c>
      <c r="T282" s="281">
        <v>1631.77</v>
      </c>
      <c r="U282" s="281">
        <v>1644.74</v>
      </c>
      <c r="V282" s="281">
        <v>1624.57</v>
      </c>
      <c r="W282" s="281">
        <v>1591.59</v>
      </c>
      <c r="X282" s="281">
        <v>1551.83</v>
      </c>
      <c r="Y282" s="281">
        <v>1542.9</v>
      </c>
    </row>
    <row r="283" spans="1:25">
      <c r="A283" s="318">
        <v>27</v>
      </c>
      <c r="B283" s="281">
        <v>1496.01</v>
      </c>
      <c r="C283" s="281">
        <v>1513.09</v>
      </c>
      <c r="D283" s="281">
        <v>1530.52</v>
      </c>
      <c r="E283" s="281">
        <v>1643.83</v>
      </c>
      <c r="F283" s="281">
        <v>1513.5</v>
      </c>
      <c r="G283" s="281">
        <v>1557</v>
      </c>
      <c r="H283" s="281">
        <v>1677.81</v>
      </c>
      <c r="I283" s="281">
        <v>1617.58</v>
      </c>
      <c r="J283" s="281">
        <v>1602.66</v>
      </c>
      <c r="K283" s="281">
        <v>1582.03</v>
      </c>
      <c r="L283" s="281">
        <v>1577.98</v>
      </c>
      <c r="M283" s="281">
        <v>1578.76</v>
      </c>
      <c r="N283" s="281">
        <v>1574.91</v>
      </c>
      <c r="O283" s="281">
        <v>1575.74</v>
      </c>
      <c r="P283" s="281">
        <v>1695.7</v>
      </c>
      <c r="Q283" s="281">
        <v>1652.85</v>
      </c>
      <c r="R283" s="281">
        <v>1680.06</v>
      </c>
      <c r="S283" s="281">
        <v>1612.75</v>
      </c>
      <c r="T283" s="281">
        <v>1578.18</v>
      </c>
      <c r="U283" s="281">
        <v>1641.72</v>
      </c>
      <c r="V283" s="281">
        <v>1566.52</v>
      </c>
      <c r="W283" s="281">
        <v>1539.83</v>
      </c>
      <c r="X283" s="281">
        <v>1495.94</v>
      </c>
      <c r="Y283" s="281">
        <v>1480.45</v>
      </c>
    </row>
    <row r="284" spans="1:25">
      <c r="A284" s="318">
        <v>28</v>
      </c>
      <c r="B284" s="281">
        <v>1541.36</v>
      </c>
      <c r="C284" s="281">
        <v>1543.66</v>
      </c>
      <c r="D284" s="281">
        <v>1571.79</v>
      </c>
      <c r="E284" s="281">
        <v>1596.58</v>
      </c>
      <c r="F284" s="281">
        <v>1578.32</v>
      </c>
      <c r="G284" s="281">
        <v>1622.81</v>
      </c>
      <c r="H284" s="281">
        <v>1645.87</v>
      </c>
      <c r="I284" s="281">
        <v>1648.02</v>
      </c>
      <c r="J284" s="281">
        <v>1651.43</v>
      </c>
      <c r="K284" s="281">
        <v>1644.99</v>
      </c>
      <c r="L284" s="281">
        <v>1640.58</v>
      </c>
      <c r="M284" s="281">
        <v>1636.45</v>
      </c>
      <c r="N284" s="281">
        <v>1632.65</v>
      </c>
      <c r="O284" s="281">
        <v>1635.65</v>
      </c>
      <c r="P284" s="281">
        <v>1648.51</v>
      </c>
      <c r="Q284" s="281">
        <v>1809.56</v>
      </c>
      <c r="R284" s="281">
        <v>1703.69</v>
      </c>
      <c r="S284" s="281">
        <v>1664.71</v>
      </c>
      <c r="T284" s="281">
        <v>1635.64</v>
      </c>
      <c r="U284" s="281">
        <v>1663.53</v>
      </c>
      <c r="V284" s="281">
        <v>1621.48</v>
      </c>
      <c r="W284" s="281">
        <v>1593.76</v>
      </c>
      <c r="X284" s="281">
        <v>1562.47</v>
      </c>
      <c r="Y284" s="281">
        <v>1541.46</v>
      </c>
    </row>
    <row r="285" spans="1:25">
      <c r="A285" s="318">
        <v>29</v>
      </c>
      <c r="B285" s="281">
        <v>1637.81</v>
      </c>
      <c r="C285" s="281">
        <v>1640.85</v>
      </c>
      <c r="D285" s="281">
        <v>1671.38</v>
      </c>
      <c r="E285" s="281">
        <v>1698.07</v>
      </c>
      <c r="F285" s="281">
        <v>1677</v>
      </c>
      <c r="G285" s="281">
        <v>1664.52</v>
      </c>
      <c r="H285" s="281">
        <v>1674.63</v>
      </c>
      <c r="I285" s="281">
        <v>1689.79</v>
      </c>
      <c r="J285" s="281">
        <v>1692.52</v>
      </c>
      <c r="K285" s="281">
        <v>1687.77</v>
      </c>
      <c r="L285" s="281">
        <v>1684.72</v>
      </c>
      <c r="M285" s="281">
        <v>1684.45</v>
      </c>
      <c r="N285" s="281">
        <v>1687.75</v>
      </c>
      <c r="O285" s="281">
        <v>1687.24</v>
      </c>
      <c r="P285" s="281">
        <v>1694.21</v>
      </c>
      <c r="Q285" s="281">
        <v>1751.76</v>
      </c>
      <c r="R285" s="281">
        <v>1760.9</v>
      </c>
      <c r="S285" s="281">
        <v>1835.2</v>
      </c>
      <c r="T285" s="281">
        <v>1870.27</v>
      </c>
      <c r="U285" s="281">
        <v>1811.49</v>
      </c>
      <c r="V285" s="281">
        <v>1722.05</v>
      </c>
      <c r="W285" s="281">
        <v>1701.94</v>
      </c>
      <c r="X285" s="281">
        <v>1670.2</v>
      </c>
      <c r="Y285" s="281">
        <v>1647.67</v>
      </c>
    </row>
    <row r="286" spans="1:25">
      <c r="A286" s="318">
        <v>30</v>
      </c>
      <c r="B286" s="281">
        <v>1795.36</v>
      </c>
      <c r="C286" s="281">
        <v>1792.72</v>
      </c>
      <c r="D286" s="281">
        <v>1792.77</v>
      </c>
      <c r="E286" s="281">
        <v>1794.53</v>
      </c>
      <c r="F286" s="281">
        <v>1810.65</v>
      </c>
      <c r="G286" s="281">
        <v>1857.62</v>
      </c>
      <c r="H286" s="281">
        <v>1879.69</v>
      </c>
      <c r="I286" s="281">
        <v>1852.86</v>
      </c>
      <c r="J286" s="281">
        <v>1939.28</v>
      </c>
      <c r="K286" s="281">
        <v>1944.53</v>
      </c>
      <c r="L286" s="281">
        <v>1943.65</v>
      </c>
      <c r="M286" s="281">
        <v>1943.25</v>
      </c>
      <c r="N286" s="281">
        <v>1934.14</v>
      </c>
      <c r="O286" s="281">
        <v>1945.56</v>
      </c>
      <c r="P286" s="281">
        <v>1951.64</v>
      </c>
      <c r="Q286" s="281">
        <v>1933.37</v>
      </c>
      <c r="R286" s="281">
        <v>1944.5</v>
      </c>
      <c r="S286" s="281">
        <v>2012.28</v>
      </c>
      <c r="T286" s="281">
        <v>1959.53</v>
      </c>
      <c r="U286" s="281">
        <v>1929.29</v>
      </c>
      <c r="V286" s="281">
        <v>1861.06</v>
      </c>
      <c r="W286" s="281">
        <v>1837.97</v>
      </c>
      <c r="X286" s="281">
        <v>1800.06</v>
      </c>
      <c r="Y286" s="281">
        <v>1779.93</v>
      </c>
    </row>
    <row r="287" spans="1:25">
      <c r="A287" s="318">
        <v>31</v>
      </c>
      <c r="B287" s="281">
        <v>1875.23</v>
      </c>
      <c r="C287" s="281">
        <v>1867.1</v>
      </c>
      <c r="D287" s="281">
        <v>1855.65</v>
      </c>
      <c r="E287" s="281">
        <v>1866.88</v>
      </c>
      <c r="F287" s="281">
        <v>1877.62</v>
      </c>
      <c r="G287" s="281">
        <v>1901.97</v>
      </c>
      <c r="H287" s="281">
        <v>1885.88</v>
      </c>
      <c r="I287" s="281">
        <v>1900.92</v>
      </c>
      <c r="J287" s="281">
        <v>1899.3</v>
      </c>
      <c r="K287" s="281">
        <v>1893.43</v>
      </c>
      <c r="L287" s="281">
        <v>1895.04</v>
      </c>
      <c r="M287" s="281">
        <v>1893.16</v>
      </c>
      <c r="N287" s="281">
        <v>1887.63</v>
      </c>
      <c r="O287" s="281">
        <v>1886.94</v>
      </c>
      <c r="P287" s="281">
        <v>1908.34</v>
      </c>
      <c r="Q287" s="281">
        <v>1909.37</v>
      </c>
      <c r="R287" s="281">
        <v>1995.84</v>
      </c>
      <c r="S287" s="281">
        <v>2321.94</v>
      </c>
      <c r="T287" s="281">
        <v>2027.85</v>
      </c>
      <c r="U287" s="281">
        <v>1976.76</v>
      </c>
      <c r="V287" s="281">
        <v>1932.16</v>
      </c>
      <c r="W287" s="281">
        <v>1906.57</v>
      </c>
      <c r="X287" s="281">
        <v>1872.73</v>
      </c>
      <c r="Y287" s="281">
        <v>1860.22</v>
      </c>
    </row>
    <row r="288" spans="1:25">
      <c r="A288" s="307"/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</row>
    <row r="289" spans="1:25">
      <c r="A289" s="419" t="s">
        <v>212</v>
      </c>
      <c r="B289" s="420" t="s">
        <v>214</v>
      </c>
      <c r="C289" s="420"/>
      <c r="D289" s="420"/>
      <c r="E289" s="420"/>
      <c r="F289" s="420"/>
      <c r="G289" s="420"/>
      <c r="H289" s="420"/>
      <c r="I289" s="420"/>
      <c r="J289" s="420"/>
      <c r="K289" s="420"/>
      <c r="L289" s="420"/>
      <c r="M289" s="420"/>
      <c r="N289" s="420"/>
      <c r="O289" s="420"/>
      <c r="P289" s="420"/>
      <c r="Q289" s="420"/>
      <c r="R289" s="420"/>
      <c r="S289" s="420"/>
      <c r="T289" s="420"/>
      <c r="U289" s="420"/>
      <c r="V289" s="420"/>
      <c r="W289" s="420"/>
      <c r="X289" s="420"/>
      <c r="Y289" s="420"/>
    </row>
    <row r="290" spans="1:25" ht="30">
      <c r="A290" s="419"/>
      <c r="B290" s="308" t="s">
        <v>1</v>
      </c>
      <c r="C290" s="308" t="s">
        <v>2</v>
      </c>
      <c r="D290" s="308" t="s">
        <v>3</v>
      </c>
      <c r="E290" s="308" t="s">
        <v>4</v>
      </c>
      <c r="F290" s="308" t="s">
        <v>5</v>
      </c>
      <c r="G290" s="308" t="s">
        <v>6</v>
      </c>
      <c r="H290" s="308" t="s">
        <v>7</v>
      </c>
      <c r="I290" s="308" t="s">
        <v>8</v>
      </c>
      <c r="J290" s="308" t="s">
        <v>9</v>
      </c>
      <c r="K290" s="308" t="s">
        <v>10</v>
      </c>
      <c r="L290" s="308" t="s">
        <v>11</v>
      </c>
      <c r="M290" s="308" t="s">
        <v>12</v>
      </c>
      <c r="N290" s="308" t="s">
        <v>13</v>
      </c>
      <c r="O290" s="308" t="s">
        <v>14</v>
      </c>
      <c r="P290" s="308" t="s">
        <v>15</v>
      </c>
      <c r="Q290" s="308" t="s">
        <v>16</v>
      </c>
      <c r="R290" s="308" t="s">
        <v>17</v>
      </c>
      <c r="S290" s="308" t="s">
        <v>18</v>
      </c>
      <c r="T290" s="308" t="s">
        <v>19</v>
      </c>
      <c r="U290" s="308" t="s">
        <v>20</v>
      </c>
      <c r="V290" s="308" t="s">
        <v>21</v>
      </c>
      <c r="W290" s="308" t="s">
        <v>22</v>
      </c>
      <c r="X290" s="308" t="s">
        <v>23</v>
      </c>
      <c r="Y290" s="308" t="s">
        <v>24</v>
      </c>
    </row>
    <row r="291" spans="1:25">
      <c r="A291" s="318">
        <v>1</v>
      </c>
      <c r="B291" s="281">
        <v>1797.93</v>
      </c>
      <c r="C291" s="281">
        <v>1805.38</v>
      </c>
      <c r="D291" s="281">
        <v>1928.84</v>
      </c>
      <c r="E291" s="281">
        <v>1928.6</v>
      </c>
      <c r="F291" s="281">
        <v>1957.36</v>
      </c>
      <c r="G291" s="281">
        <v>2011.29</v>
      </c>
      <c r="H291" s="281">
        <v>2039.53</v>
      </c>
      <c r="I291" s="281">
        <v>1925</v>
      </c>
      <c r="J291" s="281">
        <v>2043.48</v>
      </c>
      <c r="K291" s="281">
        <v>2020.61</v>
      </c>
      <c r="L291" s="281">
        <v>1999.83</v>
      </c>
      <c r="M291" s="281">
        <v>2057.31</v>
      </c>
      <c r="N291" s="281">
        <v>2124.15</v>
      </c>
      <c r="O291" s="281">
        <v>2064.16</v>
      </c>
      <c r="P291" s="281">
        <v>2067.65</v>
      </c>
      <c r="Q291" s="281">
        <v>2126.77</v>
      </c>
      <c r="R291" s="281">
        <v>2240.81</v>
      </c>
      <c r="S291" s="281">
        <v>2327.0100000000002</v>
      </c>
      <c r="T291" s="281">
        <v>2227.6</v>
      </c>
      <c r="U291" s="281">
        <v>2051.39</v>
      </c>
      <c r="V291" s="281">
        <v>1987.75</v>
      </c>
      <c r="W291" s="281">
        <v>1949.15</v>
      </c>
      <c r="X291" s="281">
        <v>1904.47</v>
      </c>
      <c r="Y291" s="281">
        <v>1886.16</v>
      </c>
    </row>
    <row r="292" spans="1:25">
      <c r="A292" s="318">
        <v>2</v>
      </c>
      <c r="B292" s="281">
        <v>1986.71</v>
      </c>
      <c r="C292" s="281">
        <v>1976.73</v>
      </c>
      <c r="D292" s="281">
        <v>1977.71</v>
      </c>
      <c r="E292" s="281">
        <v>1950.44</v>
      </c>
      <c r="F292" s="281">
        <v>1933.25</v>
      </c>
      <c r="G292" s="281">
        <v>1964.84</v>
      </c>
      <c r="H292" s="281">
        <v>2001.96</v>
      </c>
      <c r="I292" s="281">
        <v>2039.52</v>
      </c>
      <c r="J292" s="281">
        <v>2229.0100000000002</v>
      </c>
      <c r="K292" s="281">
        <v>2212.19</v>
      </c>
      <c r="L292" s="281">
        <v>2195.0100000000002</v>
      </c>
      <c r="M292" s="281">
        <v>2198.17</v>
      </c>
      <c r="N292" s="281">
        <v>2199.31</v>
      </c>
      <c r="O292" s="281">
        <v>2145.54</v>
      </c>
      <c r="P292" s="281">
        <v>2164.62</v>
      </c>
      <c r="Q292" s="281">
        <v>2165.19</v>
      </c>
      <c r="R292" s="281">
        <v>2289.8200000000002</v>
      </c>
      <c r="S292" s="281">
        <v>2374.6</v>
      </c>
      <c r="T292" s="281">
        <v>2238.69</v>
      </c>
      <c r="U292" s="281">
        <v>2116.41</v>
      </c>
      <c r="V292" s="281">
        <v>2081.6999999999998</v>
      </c>
      <c r="W292" s="281">
        <v>2044.83</v>
      </c>
      <c r="X292" s="281">
        <v>1981.58</v>
      </c>
      <c r="Y292" s="281">
        <v>1973.1</v>
      </c>
    </row>
    <row r="293" spans="1:25">
      <c r="A293" s="318">
        <v>3</v>
      </c>
      <c r="B293" s="281">
        <v>1852.25</v>
      </c>
      <c r="C293" s="281">
        <v>1845.13</v>
      </c>
      <c r="D293" s="281">
        <v>1830.47</v>
      </c>
      <c r="E293" s="281">
        <v>1872.92</v>
      </c>
      <c r="F293" s="281">
        <v>1884.61</v>
      </c>
      <c r="G293" s="281">
        <v>1917.97</v>
      </c>
      <c r="H293" s="281">
        <v>1931.93</v>
      </c>
      <c r="I293" s="281">
        <v>1930.37</v>
      </c>
      <c r="J293" s="281">
        <v>2095.54</v>
      </c>
      <c r="K293" s="281">
        <v>2129.2600000000002</v>
      </c>
      <c r="L293" s="281">
        <v>2112.64</v>
      </c>
      <c r="M293" s="281">
        <v>2094.69</v>
      </c>
      <c r="N293" s="281">
        <v>2097.73</v>
      </c>
      <c r="O293" s="281">
        <v>2049</v>
      </c>
      <c r="P293" s="281">
        <v>2099.7800000000002</v>
      </c>
      <c r="Q293" s="281">
        <v>2100.88</v>
      </c>
      <c r="R293" s="281">
        <v>2099.09</v>
      </c>
      <c r="S293" s="281">
        <v>2184.58</v>
      </c>
      <c r="T293" s="281">
        <v>2249.3200000000002</v>
      </c>
      <c r="U293" s="281">
        <v>2086.9499999999998</v>
      </c>
      <c r="V293" s="281">
        <v>1990.2</v>
      </c>
      <c r="W293" s="281">
        <v>1926.33</v>
      </c>
      <c r="X293" s="281">
        <v>1864.84</v>
      </c>
      <c r="Y293" s="281">
        <v>1829.16</v>
      </c>
    </row>
    <row r="294" spans="1:25">
      <c r="A294" s="318">
        <v>4</v>
      </c>
      <c r="B294" s="281">
        <v>1847.72</v>
      </c>
      <c r="C294" s="281">
        <v>1824.37</v>
      </c>
      <c r="D294" s="281">
        <v>1831.91</v>
      </c>
      <c r="E294" s="281">
        <v>1814.87</v>
      </c>
      <c r="F294" s="281">
        <v>1812.64</v>
      </c>
      <c r="G294" s="281">
        <v>1967.01</v>
      </c>
      <c r="H294" s="281">
        <v>2028.24</v>
      </c>
      <c r="I294" s="281">
        <v>2119.0500000000002</v>
      </c>
      <c r="J294" s="281">
        <v>2190.13</v>
      </c>
      <c r="K294" s="281">
        <v>2192.3000000000002</v>
      </c>
      <c r="L294" s="281">
        <v>2181.9499999999998</v>
      </c>
      <c r="M294" s="281">
        <v>2135.64</v>
      </c>
      <c r="N294" s="281">
        <v>2178</v>
      </c>
      <c r="O294" s="281">
        <v>2095.9699999999998</v>
      </c>
      <c r="P294" s="281">
        <v>2116.61</v>
      </c>
      <c r="Q294" s="281">
        <v>2132.71</v>
      </c>
      <c r="R294" s="281">
        <v>2200.61</v>
      </c>
      <c r="S294" s="281">
        <v>2347.5700000000002</v>
      </c>
      <c r="T294" s="281">
        <v>2166.2800000000002</v>
      </c>
      <c r="U294" s="281">
        <v>2092.27</v>
      </c>
      <c r="V294" s="281">
        <v>1966.6</v>
      </c>
      <c r="W294" s="281">
        <v>1907.8</v>
      </c>
      <c r="X294" s="281">
        <v>1862.28</v>
      </c>
      <c r="Y294" s="281">
        <v>1821.58</v>
      </c>
    </row>
    <row r="295" spans="1:25">
      <c r="A295" s="318">
        <v>5</v>
      </c>
      <c r="B295" s="281">
        <v>1784.62</v>
      </c>
      <c r="C295" s="281">
        <v>1784.11</v>
      </c>
      <c r="D295" s="281">
        <v>1810.07</v>
      </c>
      <c r="E295" s="281">
        <v>1786.69</v>
      </c>
      <c r="F295" s="281">
        <v>1799.32</v>
      </c>
      <c r="G295" s="281">
        <v>1901.87</v>
      </c>
      <c r="H295" s="281">
        <v>1932.71</v>
      </c>
      <c r="I295" s="281">
        <v>1974.42</v>
      </c>
      <c r="J295" s="281">
        <v>2144.91</v>
      </c>
      <c r="K295" s="281">
        <v>2152.5700000000002</v>
      </c>
      <c r="L295" s="281">
        <v>2143.31</v>
      </c>
      <c r="M295" s="281">
        <v>2019.07</v>
      </c>
      <c r="N295" s="281">
        <v>2037.34</v>
      </c>
      <c r="O295" s="281">
        <v>1956.02</v>
      </c>
      <c r="P295" s="281">
        <v>1976.23</v>
      </c>
      <c r="Q295" s="281">
        <v>1977.2</v>
      </c>
      <c r="R295" s="281">
        <v>2113.09</v>
      </c>
      <c r="S295" s="281">
        <v>2209.84</v>
      </c>
      <c r="T295" s="281">
        <v>2081.61</v>
      </c>
      <c r="U295" s="281">
        <v>1966.48</v>
      </c>
      <c r="V295" s="281">
        <v>1866.65</v>
      </c>
      <c r="W295" s="281">
        <v>1844.53</v>
      </c>
      <c r="X295" s="281">
        <v>1810.46</v>
      </c>
      <c r="Y295" s="281">
        <v>1769.58</v>
      </c>
    </row>
    <row r="296" spans="1:25">
      <c r="A296" s="318">
        <v>6</v>
      </c>
      <c r="B296" s="281">
        <v>1754.81</v>
      </c>
      <c r="C296" s="281">
        <v>1737.13</v>
      </c>
      <c r="D296" s="281">
        <v>1776.72</v>
      </c>
      <c r="E296" s="281">
        <v>1779.57</v>
      </c>
      <c r="F296" s="281">
        <v>1867.06</v>
      </c>
      <c r="G296" s="281">
        <v>1902.7</v>
      </c>
      <c r="H296" s="281">
        <v>1923.71</v>
      </c>
      <c r="I296" s="281">
        <v>1954.81</v>
      </c>
      <c r="J296" s="281">
        <v>1974.44</v>
      </c>
      <c r="K296" s="281">
        <v>1979.47</v>
      </c>
      <c r="L296" s="281">
        <v>1969.68</v>
      </c>
      <c r="M296" s="281">
        <v>1980.57</v>
      </c>
      <c r="N296" s="281">
        <v>1935.14</v>
      </c>
      <c r="O296" s="281">
        <v>1941.2</v>
      </c>
      <c r="P296" s="281">
        <v>1965.21</v>
      </c>
      <c r="Q296" s="281">
        <v>1998.74</v>
      </c>
      <c r="R296" s="281">
        <v>1985.42</v>
      </c>
      <c r="S296" s="281">
        <v>2092.91</v>
      </c>
      <c r="T296" s="281">
        <v>2176.64</v>
      </c>
      <c r="U296" s="281">
        <v>2034.91</v>
      </c>
      <c r="V296" s="281">
        <v>1940.3</v>
      </c>
      <c r="W296" s="281">
        <v>1895.87</v>
      </c>
      <c r="X296" s="281">
        <v>1808.48</v>
      </c>
      <c r="Y296" s="281">
        <v>1794.26</v>
      </c>
    </row>
    <row r="297" spans="1:25">
      <c r="A297" s="318">
        <v>7</v>
      </c>
      <c r="B297" s="281">
        <v>1736.87</v>
      </c>
      <c r="C297" s="281">
        <v>1738.48</v>
      </c>
      <c r="D297" s="281">
        <v>1762.53</v>
      </c>
      <c r="E297" s="281">
        <v>1745.94</v>
      </c>
      <c r="F297" s="281">
        <v>1792.98</v>
      </c>
      <c r="G297" s="281">
        <v>1930.31</v>
      </c>
      <c r="H297" s="281">
        <v>1971.7</v>
      </c>
      <c r="I297" s="281">
        <v>2134.7600000000002</v>
      </c>
      <c r="J297" s="281">
        <v>2064.46</v>
      </c>
      <c r="K297" s="281">
        <v>2136.1</v>
      </c>
      <c r="L297" s="281">
        <v>2071.1799999999998</v>
      </c>
      <c r="M297" s="281">
        <v>2131.6799999999998</v>
      </c>
      <c r="N297" s="281">
        <v>2038.45</v>
      </c>
      <c r="O297" s="281">
        <v>2089.66</v>
      </c>
      <c r="P297" s="281">
        <v>2130.6</v>
      </c>
      <c r="Q297" s="281">
        <v>2094.67</v>
      </c>
      <c r="R297" s="281">
        <v>2176.44</v>
      </c>
      <c r="S297" s="281">
        <v>2108.23</v>
      </c>
      <c r="T297" s="281">
        <v>1987.5</v>
      </c>
      <c r="U297" s="281">
        <v>1981.11</v>
      </c>
      <c r="V297" s="281">
        <v>1969.25</v>
      </c>
      <c r="W297" s="281">
        <v>1959.44</v>
      </c>
      <c r="X297" s="281">
        <v>1921.97</v>
      </c>
      <c r="Y297" s="281">
        <v>1868.61</v>
      </c>
    </row>
    <row r="298" spans="1:25">
      <c r="A298" s="318">
        <v>8</v>
      </c>
      <c r="B298" s="281">
        <v>1859.25</v>
      </c>
      <c r="C298" s="281">
        <v>1826.13</v>
      </c>
      <c r="D298" s="281">
        <v>1814.36</v>
      </c>
      <c r="E298" s="281">
        <v>1770.68</v>
      </c>
      <c r="F298" s="281">
        <v>1764.02</v>
      </c>
      <c r="G298" s="281">
        <v>1808.83</v>
      </c>
      <c r="H298" s="281">
        <v>1821.04</v>
      </c>
      <c r="I298" s="281">
        <v>1823.72</v>
      </c>
      <c r="J298" s="281">
        <v>1841.01</v>
      </c>
      <c r="K298" s="281">
        <v>1811.63</v>
      </c>
      <c r="L298" s="281">
        <v>1810.07</v>
      </c>
      <c r="M298" s="281">
        <v>1811.71</v>
      </c>
      <c r="N298" s="281">
        <v>1811.63</v>
      </c>
      <c r="O298" s="281">
        <v>1811.39</v>
      </c>
      <c r="P298" s="281">
        <v>1811.9</v>
      </c>
      <c r="Q298" s="281">
        <v>1829.1</v>
      </c>
      <c r="R298" s="281">
        <v>1838.39</v>
      </c>
      <c r="S298" s="281">
        <v>1923.25</v>
      </c>
      <c r="T298" s="281">
        <v>1956.51</v>
      </c>
      <c r="U298" s="281">
        <v>1892.26</v>
      </c>
      <c r="V298" s="281">
        <v>1865.74</v>
      </c>
      <c r="W298" s="281">
        <v>1840.03</v>
      </c>
      <c r="X298" s="281">
        <v>1812.01</v>
      </c>
      <c r="Y298" s="281">
        <v>1788.47</v>
      </c>
    </row>
    <row r="299" spans="1:25">
      <c r="A299" s="318">
        <v>9</v>
      </c>
      <c r="B299" s="281">
        <v>1834.79</v>
      </c>
      <c r="C299" s="281">
        <v>1809.32</v>
      </c>
      <c r="D299" s="281">
        <v>1810.38</v>
      </c>
      <c r="E299" s="281">
        <v>1767.56</v>
      </c>
      <c r="F299" s="281">
        <v>1811.36</v>
      </c>
      <c r="G299" s="281">
        <v>1856.73</v>
      </c>
      <c r="H299" s="281">
        <v>1892.38</v>
      </c>
      <c r="I299" s="281">
        <v>1900.24</v>
      </c>
      <c r="J299" s="281">
        <v>1968.33</v>
      </c>
      <c r="K299" s="281">
        <v>1966.92</v>
      </c>
      <c r="L299" s="281">
        <v>1926.97</v>
      </c>
      <c r="M299" s="281">
        <v>1914.19</v>
      </c>
      <c r="N299" s="281">
        <v>1911.67</v>
      </c>
      <c r="O299" s="281">
        <v>1910.29</v>
      </c>
      <c r="P299" s="281">
        <v>1952.86</v>
      </c>
      <c r="Q299" s="281">
        <v>1979.81</v>
      </c>
      <c r="R299" s="281">
        <v>1986.03</v>
      </c>
      <c r="S299" s="281">
        <v>2065.39</v>
      </c>
      <c r="T299" s="281">
        <v>1990.68</v>
      </c>
      <c r="U299" s="281">
        <v>1937.34</v>
      </c>
      <c r="V299" s="281">
        <v>1904.74</v>
      </c>
      <c r="W299" s="281">
        <v>1886.25</v>
      </c>
      <c r="X299" s="281">
        <v>1854.23</v>
      </c>
      <c r="Y299" s="281">
        <v>1822.77</v>
      </c>
    </row>
    <row r="300" spans="1:25">
      <c r="A300" s="318">
        <v>10</v>
      </c>
      <c r="B300" s="281">
        <v>1727.88</v>
      </c>
      <c r="C300" s="281">
        <v>1730.43</v>
      </c>
      <c r="D300" s="281">
        <v>1764.62</v>
      </c>
      <c r="E300" s="281">
        <v>1722.23</v>
      </c>
      <c r="F300" s="281">
        <v>1806.89</v>
      </c>
      <c r="G300" s="281">
        <v>1871.41</v>
      </c>
      <c r="H300" s="281">
        <v>1907.41</v>
      </c>
      <c r="I300" s="281">
        <v>1962.59</v>
      </c>
      <c r="J300" s="281">
        <v>2022.92</v>
      </c>
      <c r="K300" s="281">
        <v>2021.85</v>
      </c>
      <c r="L300" s="281">
        <v>2022.44</v>
      </c>
      <c r="M300" s="281">
        <v>2009.03</v>
      </c>
      <c r="N300" s="281">
        <v>2007.4</v>
      </c>
      <c r="O300" s="281">
        <v>2008.3</v>
      </c>
      <c r="P300" s="281">
        <v>2031.71</v>
      </c>
      <c r="Q300" s="281">
        <v>2062.9499999999998</v>
      </c>
      <c r="R300" s="281">
        <v>2116.35</v>
      </c>
      <c r="S300" s="281">
        <v>2214.3000000000002</v>
      </c>
      <c r="T300" s="281">
        <v>2116.19</v>
      </c>
      <c r="U300" s="281">
        <v>2055.48</v>
      </c>
      <c r="V300" s="281">
        <v>1891.66</v>
      </c>
      <c r="W300" s="281">
        <v>1859.42</v>
      </c>
      <c r="X300" s="281">
        <v>1781.37</v>
      </c>
      <c r="Y300" s="281">
        <v>1705.27</v>
      </c>
    </row>
    <row r="301" spans="1:25">
      <c r="A301" s="318">
        <v>11</v>
      </c>
      <c r="B301" s="281">
        <v>1730.4</v>
      </c>
      <c r="C301" s="281">
        <v>1720.59</v>
      </c>
      <c r="D301" s="281">
        <v>1764.92</v>
      </c>
      <c r="E301" s="281">
        <v>1789.88</v>
      </c>
      <c r="F301" s="281">
        <v>1883.47</v>
      </c>
      <c r="G301" s="281">
        <v>1950.41</v>
      </c>
      <c r="H301" s="281">
        <v>1987.73</v>
      </c>
      <c r="I301" s="281">
        <v>2028.92</v>
      </c>
      <c r="J301" s="281">
        <v>2028.61</v>
      </c>
      <c r="K301" s="281">
        <v>2030.94</v>
      </c>
      <c r="L301" s="281">
        <v>2020.46</v>
      </c>
      <c r="M301" s="281">
        <v>2022.12</v>
      </c>
      <c r="N301" s="281">
        <v>2013.01</v>
      </c>
      <c r="O301" s="281">
        <v>1973.15</v>
      </c>
      <c r="P301" s="281">
        <v>1983.4</v>
      </c>
      <c r="Q301" s="281">
        <v>2030.45</v>
      </c>
      <c r="R301" s="281">
        <v>2055.52</v>
      </c>
      <c r="S301" s="281">
        <v>2122.5100000000002</v>
      </c>
      <c r="T301" s="281">
        <v>2062.79</v>
      </c>
      <c r="U301" s="281">
        <v>1915.84</v>
      </c>
      <c r="V301" s="281">
        <v>1808.37</v>
      </c>
      <c r="W301" s="281">
        <v>1797.22</v>
      </c>
      <c r="X301" s="281">
        <v>1714.66</v>
      </c>
      <c r="Y301" s="281">
        <v>1674.19</v>
      </c>
    </row>
    <row r="302" spans="1:25">
      <c r="A302" s="318">
        <v>12</v>
      </c>
      <c r="B302" s="281">
        <v>1768.42</v>
      </c>
      <c r="C302" s="281">
        <v>1789.29</v>
      </c>
      <c r="D302" s="281">
        <v>1812.76</v>
      </c>
      <c r="E302" s="281">
        <v>1808.8</v>
      </c>
      <c r="F302" s="281">
        <v>1795.28</v>
      </c>
      <c r="G302" s="281">
        <v>1929.17</v>
      </c>
      <c r="H302" s="281">
        <v>1916.68</v>
      </c>
      <c r="I302" s="281">
        <v>1974.56</v>
      </c>
      <c r="J302" s="281">
        <v>1962.07</v>
      </c>
      <c r="K302" s="281">
        <v>1952.84</v>
      </c>
      <c r="L302" s="281">
        <v>1939.83</v>
      </c>
      <c r="M302" s="281">
        <v>1943.68</v>
      </c>
      <c r="N302" s="281">
        <v>1942.33</v>
      </c>
      <c r="O302" s="281">
        <v>1972.83</v>
      </c>
      <c r="P302" s="281">
        <v>2009.36</v>
      </c>
      <c r="Q302" s="281">
        <v>2126.64</v>
      </c>
      <c r="R302" s="281">
        <v>2137.79</v>
      </c>
      <c r="S302" s="281">
        <v>2206.15</v>
      </c>
      <c r="T302" s="281">
        <v>2202.79</v>
      </c>
      <c r="U302" s="281">
        <v>2020.72</v>
      </c>
      <c r="V302" s="281">
        <v>1926.87</v>
      </c>
      <c r="W302" s="281">
        <v>1862.2</v>
      </c>
      <c r="X302" s="281">
        <v>1817.49</v>
      </c>
      <c r="Y302" s="281">
        <v>1776.9</v>
      </c>
    </row>
    <row r="303" spans="1:25">
      <c r="A303" s="318">
        <v>13</v>
      </c>
      <c r="B303" s="281">
        <v>1749.71</v>
      </c>
      <c r="C303" s="281">
        <v>1811.34</v>
      </c>
      <c r="D303" s="281">
        <v>1759.6</v>
      </c>
      <c r="E303" s="281">
        <v>1778.31</v>
      </c>
      <c r="F303" s="281">
        <v>1804.51</v>
      </c>
      <c r="G303" s="281">
        <v>1899.78</v>
      </c>
      <c r="H303" s="281">
        <v>2049.0500000000002</v>
      </c>
      <c r="I303" s="281">
        <v>2114.7600000000002</v>
      </c>
      <c r="J303" s="281">
        <v>1963.15</v>
      </c>
      <c r="K303" s="281">
        <v>1971.99</v>
      </c>
      <c r="L303" s="281">
        <v>1954.96</v>
      </c>
      <c r="M303" s="281">
        <v>1913.18</v>
      </c>
      <c r="N303" s="281">
        <v>1909.65</v>
      </c>
      <c r="O303" s="281">
        <v>1956.69</v>
      </c>
      <c r="P303" s="281">
        <v>1968.96</v>
      </c>
      <c r="Q303" s="281">
        <v>1972.89</v>
      </c>
      <c r="R303" s="281">
        <v>1973.19</v>
      </c>
      <c r="S303" s="281">
        <v>2030.77</v>
      </c>
      <c r="T303" s="281">
        <v>1938.72</v>
      </c>
      <c r="U303" s="281">
        <v>1895.01</v>
      </c>
      <c r="V303" s="281">
        <v>1820.53</v>
      </c>
      <c r="W303" s="281">
        <v>1799.83</v>
      </c>
      <c r="X303" s="281">
        <v>1766.29</v>
      </c>
      <c r="Y303" s="281">
        <v>1736.83</v>
      </c>
    </row>
    <row r="304" spans="1:25">
      <c r="A304" s="318">
        <v>14</v>
      </c>
      <c r="B304" s="281">
        <v>1786.21</v>
      </c>
      <c r="C304" s="281">
        <v>1786.29</v>
      </c>
      <c r="D304" s="281">
        <v>1815.18</v>
      </c>
      <c r="E304" s="281">
        <v>1827.64</v>
      </c>
      <c r="F304" s="281">
        <v>1809.88</v>
      </c>
      <c r="G304" s="281">
        <v>1903.55</v>
      </c>
      <c r="H304" s="281">
        <v>1915.69</v>
      </c>
      <c r="I304" s="281">
        <v>1944.66</v>
      </c>
      <c r="J304" s="281">
        <v>1927.92</v>
      </c>
      <c r="K304" s="281">
        <v>1946.31</v>
      </c>
      <c r="L304" s="281">
        <v>1944.36</v>
      </c>
      <c r="M304" s="281">
        <v>1963.8</v>
      </c>
      <c r="N304" s="281">
        <v>1952.88</v>
      </c>
      <c r="O304" s="281">
        <v>1957.11</v>
      </c>
      <c r="P304" s="281">
        <v>2002.52</v>
      </c>
      <c r="Q304" s="281">
        <v>2040.78</v>
      </c>
      <c r="R304" s="281">
        <v>2027.45</v>
      </c>
      <c r="S304" s="281">
        <v>2039.63</v>
      </c>
      <c r="T304" s="281">
        <v>2077.62</v>
      </c>
      <c r="U304" s="281">
        <v>1973.48</v>
      </c>
      <c r="V304" s="281">
        <v>1924.06</v>
      </c>
      <c r="W304" s="281">
        <v>1894.69</v>
      </c>
      <c r="X304" s="281">
        <v>1864.34</v>
      </c>
      <c r="Y304" s="281">
        <v>1811.11</v>
      </c>
    </row>
    <row r="305" spans="1:25">
      <c r="A305" s="318">
        <v>15</v>
      </c>
      <c r="B305" s="281">
        <v>1751.31</v>
      </c>
      <c r="C305" s="281">
        <v>1749.58</v>
      </c>
      <c r="D305" s="281">
        <v>1770.33</v>
      </c>
      <c r="E305" s="281">
        <v>1748.56</v>
      </c>
      <c r="F305" s="281">
        <v>1798.5</v>
      </c>
      <c r="G305" s="281">
        <v>1890.09</v>
      </c>
      <c r="H305" s="281">
        <v>1909.96</v>
      </c>
      <c r="I305" s="281">
        <v>1936.35</v>
      </c>
      <c r="J305" s="281">
        <v>1926.83</v>
      </c>
      <c r="K305" s="281">
        <v>1928.82</v>
      </c>
      <c r="L305" s="281">
        <v>1917.02</v>
      </c>
      <c r="M305" s="281">
        <v>1929.65</v>
      </c>
      <c r="N305" s="281">
        <v>1928.5</v>
      </c>
      <c r="O305" s="281">
        <v>1933.56</v>
      </c>
      <c r="P305" s="281">
        <v>1990.86</v>
      </c>
      <c r="Q305" s="281">
        <v>2074.21</v>
      </c>
      <c r="R305" s="281">
        <v>2030.74</v>
      </c>
      <c r="S305" s="281">
        <v>2128.2399999999998</v>
      </c>
      <c r="T305" s="281">
        <v>2038.99</v>
      </c>
      <c r="U305" s="281">
        <v>1983.56</v>
      </c>
      <c r="V305" s="281">
        <v>1933.16</v>
      </c>
      <c r="W305" s="281">
        <v>1883.51</v>
      </c>
      <c r="X305" s="281">
        <v>1837.93</v>
      </c>
      <c r="Y305" s="281">
        <v>1819.66</v>
      </c>
    </row>
    <row r="306" spans="1:25">
      <c r="A306" s="318">
        <v>16</v>
      </c>
      <c r="B306" s="281">
        <v>1876.51</v>
      </c>
      <c r="C306" s="281">
        <v>1835.06</v>
      </c>
      <c r="D306" s="281">
        <v>1867.83</v>
      </c>
      <c r="E306" s="281">
        <v>1814.5</v>
      </c>
      <c r="F306" s="281">
        <v>1854.03</v>
      </c>
      <c r="G306" s="281">
        <v>1930.94</v>
      </c>
      <c r="H306" s="281">
        <v>1981.65</v>
      </c>
      <c r="I306" s="281">
        <v>1985.04</v>
      </c>
      <c r="J306" s="281">
        <v>2088.58</v>
      </c>
      <c r="K306" s="281">
        <v>2110.09</v>
      </c>
      <c r="L306" s="281">
        <v>2102.86</v>
      </c>
      <c r="M306" s="281">
        <v>2090.98</v>
      </c>
      <c r="N306" s="281">
        <v>2074.81</v>
      </c>
      <c r="O306" s="281">
        <v>2105.7800000000002</v>
      </c>
      <c r="P306" s="281">
        <v>2096.09</v>
      </c>
      <c r="Q306" s="281">
        <v>2100.21</v>
      </c>
      <c r="R306" s="281">
        <v>2136.6</v>
      </c>
      <c r="S306" s="281">
        <v>2269.0100000000002</v>
      </c>
      <c r="T306" s="281">
        <v>2152.91</v>
      </c>
      <c r="U306" s="281">
        <v>2021.61</v>
      </c>
      <c r="V306" s="281">
        <v>1952.07</v>
      </c>
      <c r="W306" s="281">
        <v>1916.16</v>
      </c>
      <c r="X306" s="281">
        <v>1885.46</v>
      </c>
      <c r="Y306" s="281">
        <v>1858.04</v>
      </c>
    </row>
    <row r="307" spans="1:25">
      <c r="A307" s="318">
        <v>17</v>
      </c>
      <c r="B307" s="281">
        <v>1953.65</v>
      </c>
      <c r="C307" s="281">
        <v>1934.01</v>
      </c>
      <c r="D307" s="281">
        <v>1932.89</v>
      </c>
      <c r="E307" s="281">
        <v>1879.45</v>
      </c>
      <c r="F307" s="281">
        <v>1871.65</v>
      </c>
      <c r="G307" s="281">
        <v>1912.88</v>
      </c>
      <c r="H307" s="281">
        <v>1969.96</v>
      </c>
      <c r="I307" s="281">
        <v>1985.62</v>
      </c>
      <c r="J307" s="281">
        <v>2003.08</v>
      </c>
      <c r="K307" s="281">
        <v>2044.44</v>
      </c>
      <c r="L307" s="281">
        <v>2027.97</v>
      </c>
      <c r="M307" s="281">
        <v>2020.08</v>
      </c>
      <c r="N307" s="281">
        <v>2019.8</v>
      </c>
      <c r="O307" s="281">
        <v>2030.72</v>
      </c>
      <c r="P307" s="281">
        <v>2086.5300000000002</v>
      </c>
      <c r="Q307" s="281">
        <v>2166.86</v>
      </c>
      <c r="R307" s="281">
        <v>2201.15</v>
      </c>
      <c r="S307" s="281">
        <v>2109.63</v>
      </c>
      <c r="T307" s="281">
        <v>2233.17</v>
      </c>
      <c r="U307" s="281">
        <v>2254.94</v>
      </c>
      <c r="V307" s="281">
        <v>2090.19</v>
      </c>
      <c r="W307" s="281">
        <v>2018.14</v>
      </c>
      <c r="X307" s="281">
        <v>1957.87</v>
      </c>
      <c r="Y307" s="281">
        <v>1943.87</v>
      </c>
    </row>
    <row r="308" spans="1:25">
      <c r="A308" s="318">
        <v>18</v>
      </c>
      <c r="B308" s="281">
        <v>1947.9</v>
      </c>
      <c r="C308" s="281">
        <v>1926.94</v>
      </c>
      <c r="D308" s="281">
        <v>1937.24</v>
      </c>
      <c r="E308" s="281">
        <v>1919.77</v>
      </c>
      <c r="F308" s="281">
        <v>1931.22</v>
      </c>
      <c r="G308" s="281">
        <v>1991.73</v>
      </c>
      <c r="H308" s="281">
        <v>1982.78</v>
      </c>
      <c r="I308" s="281">
        <v>1962.71</v>
      </c>
      <c r="J308" s="281">
        <v>1973.9</v>
      </c>
      <c r="K308" s="281">
        <v>2045.5</v>
      </c>
      <c r="L308" s="281">
        <v>2041.87</v>
      </c>
      <c r="M308" s="281">
        <v>2037.04</v>
      </c>
      <c r="N308" s="281">
        <v>2028.55</v>
      </c>
      <c r="O308" s="281">
        <v>2034.55</v>
      </c>
      <c r="P308" s="281">
        <v>2047.06</v>
      </c>
      <c r="Q308" s="281">
        <v>2073.46</v>
      </c>
      <c r="R308" s="281">
        <v>2093.34</v>
      </c>
      <c r="S308" s="281">
        <v>2025.61</v>
      </c>
      <c r="T308" s="281">
        <v>2048.79</v>
      </c>
      <c r="U308" s="281">
        <v>1978.78</v>
      </c>
      <c r="V308" s="281">
        <v>1931.76</v>
      </c>
      <c r="W308" s="281">
        <v>1895</v>
      </c>
      <c r="X308" s="281">
        <v>1871.29</v>
      </c>
      <c r="Y308" s="281">
        <v>1842.7</v>
      </c>
    </row>
    <row r="309" spans="1:25">
      <c r="A309" s="318">
        <v>19</v>
      </c>
      <c r="B309" s="281">
        <v>1760.17</v>
      </c>
      <c r="C309" s="281">
        <v>1765.43</v>
      </c>
      <c r="D309" s="281">
        <v>1797.89</v>
      </c>
      <c r="E309" s="281">
        <v>1818.54</v>
      </c>
      <c r="F309" s="281">
        <v>1886.69</v>
      </c>
      <c r="G309" s="281">
        <v>1972.29</v>
      </c>
      <c r="H309" s="281">
        <v>1960.31</v>
      </c>
      <c r="I309" s="281">
        <v>1968.36</v>
      </c>
      <c r="J309" s="281">
        <v>2228.27</v>
      </c>
      <c r="K309" s="281">
        <v>2257.33</v>
      </c>
      <c r="L309" s="281">
        <v>2124.02</v>
      </c>
      <c r="M309" s="281">
        <v>1852.39</v>
      </c>
      <c r="N309" s="281">
        <v>1836.46</v>
      </c>
      <c r="O309" s="281">
        <v>1818.09</v>
      </c>
      <c r="P309" s="281">
        <v>1841.95</v>
      </c>
      <c r="Q309" s="281">
        <v>1894.6</v>
      </c>
      <c r="R309" s="281">
        <v>1879.51</v>
      </c>
      <c r="S309" s="281">
        <v>1976.4</v>
      </c>
      <c r="T309" s="281">
        <v>2007.99</v>
      </c>
      <c r="U309" s="281">
        <v>2079.7600000000002</v>
      </c>
      <c r="V309" s="281">
        <v>1913.73</v>
      </c>
      <c r="W309" s="281">
        <v>1842.92</v>
      </c>
      <c r="X309" s="281">
        <v>1806.42</v>
      </c>
      <c r="Y309" s="281">
        <v>1780.77</v>
      </c>
    </row>
    <row r="310" spans="1:25">
      <c r="A310" s="318">
        <v>20</v>
      </c>
      <c r="B310" s="281">
        <v>1791.94</v>
      </c>
      <c r="C310" s="281">
        <v>1798.35</v>
      </c>
      <c r="D310" s="281">
        <v>1817.25</v>
      </c>
      <c r="E310" s="281">
        <v>1853.23</v>
      </c>
      <c r="F310" s="281">
        <v>1826.34</v>
      </c>
      <c r="G310" s="281">
        <v>1880.12</v>
      </c>
      <c r="H310" s="281">
        <v>1910.84</v>
      </c>
      <c r="I310" s="281">
        <v>1913.74</v>
      </c>
      <c r="J310" s="281">
        <v>1936.33</v>
      </c>
      <c r="K310" s="281">
        <v>1947.01</v>
      </c>
      <c r="L310" s="281">
        <v>1946.54</v>
      </c>
      <c r="M310" s="281">
        <v>1951.45</v>
      </c>
      <c r="N310" s="281">
        <v>1949.08</v>
      </c>
      <c r="O310" s="281">
        <v>1959.86</v>
      </c>
      <c r="P310" s="281">
        <v>1977.46</v>
      </c>
      <c r="Q310" s="281">
        <v>2006.86</v>
      </c>
      <c r="R310" s="281">
        <v>2013.34</v>
      </c>
      <c r="S310" s="281">
        <v>1967.88</v>
      </c>
      <c r="T310" s="281">
        <v>2021.73</v>
      </c>
      <c r="U310" s="281">
        <v>1971.74</v>
      </c>
      <c r="V310" s="281">
        <v>1902.84</v>
      </c>
      <c r="W310" s="281">
        <v>1869.36</v>
      </c>
      <c r="X310" s="281">
        <v>1826.81</v>
      </c>
      <c r="Y310" s="281">
        <v>1805.37</v>
      </c>
    </row>
    <row r="311" spans="1:25">
      <c r="A311" s="318">
        <v>21</v>
      </c>
      <c r="B311" s="281">
        <v>1767.8</v>
      </c>
      <c r="C311" s="281">
        <v>1776.67</v>
      </c>
      <c r="D311" s="281">
        <v>1812.3</v>
      </c>
      <c r="E311" s="281">
        <v>1881.79</v>
      </c>
      <c r="F311" s="281">
        <v>1864.07</v>
      </c>
      <c r="G311" s="281">
        <v>1914.14</v>
      </c>
      <c r="H311" s="281">
        <v>1917.92</v>
      </c>
      <c r="I311" s="281">
        <v>1947.02</v>
      </c>
      <c r="J311" s="281">
        <v>1901.99</v>
      </c>
      <c r="K311" s="281">
        <v>1899.89</v>
      </c>
      <c r="L311" s="281">
        <v>1891.07</v>
      </c>
      <c r="M311" s="281">
        <v>1898.58</v>
      </c>
      <c r="N311" s="281">
        <v>1900.47</v>
      </c>
      <c r="O311" s="281">
        <v>1951.26</v>
      </c>
      <c r="P311" s="281">
        <v>1964.17</v>
      </c>
      <c r="Q311" s="281">
        <v>1992.65</v>
      </c>
      <c r="R311" s="281">
        <v>1989.49</v>
      </c>
      <c r="S311" s="281">
        <v>1967.84</v>
      </c>
      <c r="T311" s="281">
        <v>1892.37</v>
      </c>
      <c r="U311" s="281">
        <v>1922.88</v>
      </c>
      <c r="V311" s="281">
        <v>1869.61</v>
      </c>
      <c r="W311" s="281">
        <v>1855.29</v>
      </c>
      <c r="X311" s="281">
        <v>1819.55</v>
      </c>
      <c r="Y311" s="281">
        <v>1799.73</v>
      </c>
    </row>
    <row r="312" spans="1:25">
      <c r="A312" s="318">
        <v>22</v>
      </c>
      <c r="B312" s="281">
        <v>1696.79</v>
      </c>
      <c r="C312" s="281">
        <v>1701.21</v>
      </c>
      <c r="D312" s="281">
        <v>1742.69</v>
      </c>
      <c r="E312" s="281">
        <v>1705.63</v>
      </c>
      <c r="F312" s="281">
        <v>1809.97</v>
      </c>
      <c r="G312" s="281">
        <v>1899.24</v>
      </c>
      <c r="H312" s="281">
        <v>1875.61</v>
      </c>
      <c r="I312" s="281">
        <v>1878.8</v>
      </c>
      <c r="J312" s="281">
        <v>1843.9</v>
      </c>
      <c r="K312" s="281">
        <v>1817.85</v>
      </c>
      <c r="L312" s="281">
        <v>1811.09</v>
      </c>
      <c r="M312" s="281">
        <v>1814.13</v>
      </c>
      <c r="N312" s="281">
        <v>1874.93</v>
      </c>
      <c r="O312" s="281">
        <v>1885.56</v>
      </c>
      <c r="P312" s="281">
        <v>1915.32</v>
      </c>
      <c r="Q312" s="281">
        <v>2005.29</v>
      </c>
      <c r="R312" s="281">
        <v>2026.18</v>
      </c>
      <c r="S312" s="281">
        <v>2011.34</v>
      </c>
      <c r="T312" s="281">
        <v>1961.38</v>
      </c>
      <c r="U312" s="281">
        <v>1899.28</v>
      </c>
      <c r="V312" s="281">
        <v>1781.02</v>
      </c>
      <c r="W312" s="281">
        <v>1740.93</v>
      </c>
      <c r="X312" s="281">
        <v>1698.48</v>
      </c>
      <c r="Y312" s="281">
        <v>1686.1</v>
      </c>
    </row>
    <row r="313" spans="1:25">
      <c r="A313" s="318">
        <v>23</v>
      </c>
      <c r="B313" s="281">
        <v>1811.6</v>
      </c>
      <c r="C313" s="281">
        <v>1810.58</v>
      </c>
      <c r="D313" s="281">
        <v>1818.36</v>
      </c>
      <c r="E313" s="281">
        <v>1792.32</v>
      </c>
      <c r="F313" s="281">
        <v>1777.05</v>
      </c>
      <c r="G313" s="281">
        <v>1801.22</v>
      </c>
      <c r="H313" s="281">
        <v>1805.04</v>
      </c>
      <c r="I313" s="281">
        <v>1814.45</v>
      </c>
      <c r="J313" s="281">
        <v>1833.92</v>
      </c>
      <c r="K313" s="281">
        <v>1832.11</v>
      </c>
      <c r="L313" s="281">
        <v>1827.49</v>
      </c>
      <c r="M313" s="281">
        <v>1825.35</v>
      </c>
      <c r="N313" s="281">
        <v>1822.26</v>
      </c>
      <c r="O313" s="281">
        <v>1831.51</v>
      </c>
      <c r="P313" s="281">
        <v>1844.35</v>
      </c>
      <c r="Q313" s="281">
        <v>1924.9</v>
      </c>
      <c r="R313" s="281">
        <v>1949.47</v>
      </c>
      <c r="S313" s="281">
        <v>1924.97</v>
      </c>
      <c r="T313" s="281">
        <v>1956.04</v>
      </c>
      <c r="U313" s="281">
        <v>1995.8</v>
      </c>
      <c r="V313" s="281">
        <v>1884.35</v>
      </c>
      <c r="W313" s="281">
        <v>1835.64</v>
      </c>
      <c r="X313" s="281">
        <v>1807.69</v>
      </c>
      <c r="Y313" s="281">
        <v>1797.66</v>
      </c>
    </row>
    <row r="314" spans="1:25">
      <c r="A314" s="318">
        <v>24</v>
      </c>
      <c r="B314" s="281">
        <v>1699.2</v>
      </c>
      <c r="C314" s="281">
        <v>1681.1</v>
      </c>
      <c r="D314" s="281">
        <v>1686.09</v>
      </c>
      <c r="E314" s="281">
        <v>1686.23</v>
      </c>
      <c r="F314" s="281">
        <v>1675.23</v>
      </c>
      <c r="G314" s="281">
        <v>1687.09</v>
      </c>
      <c r="H314" s="281">
        <v>1711.72</v>
      </c>
      <c r="I314" s="281">
        <v>1773.8</v>
      </c>
      <c r="J314" s="281">
        <v>1767.64</v>
      </c>
      <c r="K314" s="281">
        <v>1787.06</v>
      </c>
      <c r="L314" s="281">
        <v>1786.56</v>
      </c>
      <c r="M314" s="281">
        <v>1804.95</v>
      </c>
      <c r="N314" s="281">
        <v>1815.59</v>
      </c>
      <c r="O314" s="281">
        <v>1818.68</v>
      </c>
      <c r="P314" s="281">
        <v>1870.64</v>
      </c>
      <c r="Q314" s="281">
        <v>1926.8</v>
      </c>
      <c r="R314" s="281">
        <v>1945.61</v>
      </c>
      <c r="S314" s="281">
        <v>1925.52</v>
      </c>
      <c r="T314" s="281">
        <v>1941.96</v>
      </c>
      <c r="U314" s="281">
        <v>1864.48</v>
      </c>
      <c r="V314" s="281">
        <v>1758.22</v>
      </c>
      <c r="W314" s="281">
        <v>1717.23</v>
      </c>
      <c r="X314" s="281">
        <v>1695.29</v>
      </c>
      <c r="Y314" s="281">
        <v>1677.46</v>
      </c>
    </row>
    <row r="315" spans="1:25">
      <c r="A315" s="318">
        <v>25</v>
      </c>
      <c r="B315" s="281">
        <v>1716.32</v>
      </c>
      <c r="C315" s="281">
        <v>1712.3</v>
      </c>
      <c r="D315" s="281">
        <v>1677.2</v>
      </c>
      <c r="E315" s="281">
        <v>1703.54</v>
      </c>
      <c r="F315" s="281">
        <v>1733.24</v>
      </c>
      <c r="G315" s="281">
        <v>1804.12</v>
      </c>
      <c r="H315" s="281">
        <v>1775.99</v>
      </c>
      <c r="I315" s="281">
        <v>1820.35</v>
      </c>
      <c r="J315" s="281">
        <v>1831.88</v>
      </c>
      <c r="K315" s="281">
        <v>1828.08</v>
      </c>
      <c r="L315" s="281">
        <v>1965.97</v>
      </c>
      <c r="M315" s="281">
        <v>1775.2</v>
      </c>
      <c r="N315" s="281">
        <v>1777.49</v>
      </c>
      <c r="O315" s="281">
        <v>1776.19</v>
      </c>
      <c r="P315" s="281">
        <v>1831.05</v>
      </c>
      <c r="Q315" s="281">
        <v>1840.42</v>
      </c>
      <c r="R315" s="281">
        <v>2034.33</v>
      </c>
      <c r="S315" s="281">
        <v>1845.47</v>
      </c>
      <c r="T315" s="281">
        <v>1906.5</v>
      </c>
      <c r="U315" s="281">
        <v>1984.14</v>
      </c>
      <c r="V315" s="281">
        <v>1817.59</v>
      </c>
      <c r="W315" s="281">
        <v>1788.86</v>
      </c>
      <c r="X315" s="281">
        <v>1744.14</v>
      </c>
      <c r="Y315" s="281">
        <v>1732.14</v>
      </c>
    </row>
    <row r="316" spans="1:25">
      <c r="A316" s="318">
        <v>26</v>
      </c>
      <c r="B316" s="281">
        <v>1689.18</v>
      </c>
      <c r="C316" s="281">
        <v>1746.62</v>
      </c>
      <c r="D316" s="281">
        <v>1610.51</v>
      </c>
      <c r="E316" s="281">
        <v>1596.15</v>
      </c>
      <c r="F316" s="281">
        <v>1611.94</v>
      </c>
      <c r="G316" s="281">
        <v>1657.54</v>
      </c>
      <c r="H316" s="281">
        <v>1686.61</v>
      </c>
      <c r="I316" s="281">
        <v>1697.42</v>
      </c>
      <c r="J316" s="281">
        <v>1694.06</v>
      </c>
      <c r="K316" s="281">
        <v>1691.29</v>
      </c>
      <c r="L316" s="281">
        <v>1687.35</v>
      </c>
      <c r="M316" s="281">
        <v>1688.88</v>
      </c>
      <c r="N316" s="281">
        <v>1684.77</v>
      </c>
      <c r="O316" s="281">
        <v>1687.23</v>
      </c>
      <c r="P316" s="281">
        <v>1693.99</v>
      </c>
      <c r="Q316" s="281">
        <v>1717.26</v>
      </c>
      <c r="R316" s="281">
        <v>1822.26</v>
      </c>
      <c r="S316" s="281">
        <v>1825.68</v>
      </c>
      <c r="T316" s="281">
        <v>1685.64</v>
      </c>
      <c r="U316" s="281">
        <v>1698.61</v>
      </c>
      <c r="V316" s="281">
        <v>1678.44</v>
      </c>
      <c r="W316" s="281">
        <v>1645.46</v>
      </c>
      <c r="X316" s="281">
        <v>1605.7</v>
      </c>
      <c r="Y316" s="281">
        <v>1596.77</v>
      </c>
    </row>
    <row r="317" spans="1:25">
      <c r="A317" s="318">
        <v>27</v>
      </c>
      <c r="B317" s="281">
        <v>1549.88</v>
      </c>
      <c r="C317" s="281">
        <v>1566.96</v>
      </c>
      <c r="D317" s="281">
        <v>1584.39</v>
      </c>
      <c r="E317" s="281">
        <v>1697.7</v>
      </c>
      <c r="F317" s="281">
        <v>1567.37</v>
      </c>
      <c r="G317" s="281">
        <v>1610.87</v>
      </c>
      <c r="H317" s="281">
        <v>1731.68</v>
      </c>
      <c r="I317" s="281">
        <v>1671.45</v>
      </c>
      <c r="J317" s="281">
        <v>1656.53</v>
      </c>
      <c r="K317" s="281">
        <v>1635.9</v>
      </c>
      <c r="L317" s="281">
        <v>1631.85</v>
      </c>
      <c r="M317" s="281">
        <v>1632.63</v>
      </c>
      <c r="N317" s="281">
        <v>1628.78</v>
      </c>
      <c r="O317" s="281">
        <v>1629.61</v>
      </c>
      <c r="P317" s="281">
        <v>1749.57</v>
      </c>
      <c r="Q317" s="281">
        <v>1706.72</v>
      </c>
      <c r="R317" s="281">
        <v>1733.93</v>
      </c>
      <c r="S317" s="281">
        <v>1666.62</v>
      </c>
      <c r="T317" s="281">
        <v>1632.05</v>
      </c>
      <c r="U317" s="281">
        <v>1695.59</v>
      </c>
      <c r="V317" s="281">
        <v>1620.39</v>
      </c>
      <c r="W317" s="281">
        <v>1593.7</v>
      </c>
      <c r="X317" s="281">
        <v>1549.81</v>
      </c>
      <c r="Y317" s="281">
        <v>1534.32</v>
      </c>
    </row>
    <row r="318" spans="1:25">
      <c r="A318" s="318">
        <v>28</v>
      </c>
      <c r="B318" s="281">
        <v>1595.23</v>
      </c>
      <c r="C318" s="281">
        <v>1597.53</v>
      </c>
      <c r="D318" s="281">
        <v>1625.66</v>
      </c>
      <c r="E318" s="281">
        <v>1650.45</v>
      </c>
      <c r="F318" s="281">
        <v>1632.19</v>
      </c>
      <c r="G318" s="281">
        <v>1676.68</v>
      </c>
      <c r="H318" s="281">
        <v>1699.74</v>
      </c>
      <c r="I318" s="281">
        <v>1701.89</v>
      </c>
      <c r="J318" s="281">
        <v>1705.3</v>
      </c>
      <c r="K318" s="281">
        <v>1698.86</v>
      </c>
      <c r="L318" s="281">
        <v>1694.45</v>
      </c>
      <c r="M318" s="281">
        <v>1690.32</v>
      </c>
      <c r="N318" s="281">
        <v>1686.52</v>
      </c>
      <c r="O318" s="281">
        <v>1689.52</v>
      </c>
      <c r="P318" s="281">
        <v>1702.38</v>
      </c>
      <c r="Q318" s="281">
        <v>1863.43</v>
      </c>
      <c r="R318" s="281">
        <v>1757.56</v>
      </c>
      <c r="S318" s="281">
        <v>1718.58</v>
      </c>
      <c r="T318" s="281">
        <v>1689.51</v>
      </c>
      <c r="U318" s="281">
        <v>1717.4</v>
      </c>
      <c r="V318" s="281">
        <v>1675.35</v>
      </c>
      <c r="W318" s="281">
        <v>1647.63</v>
      </c>
      <c r="X318" s="281">
        <v>1616.34</v>
      </c>
      <c r="Y318" s="281">
        <v>1595.33</v>
      </c>
    </row>
    <row r="319" spans="1:25">
      <c r="A319" s="318">
        <v>29</v>
      </c>
      <c r="B319" s="281">
        <v>1691.68</v>
      </c>
      <c r="C319" s="281">
        <v>1694.72</v>
      </c>
      <c r="D319" s="281">
        <v>1725.25</v>
      </c>
      <c r="E319" s="281">
        <v>1751.94</v>
      </c>
      <c r="F319" s="281">
        <v>1730.87</v>
      </c>
      <c r="G319" s="281">
        <v>1718.39</v>
      </c>
      <c r="H319" s="281">
        <v>1728.5</v>
      </c>
      <c r="I319" s="281">
        <v>1743.66</v>
      </c>
      <c r="J319" s="281">
        <v>1746.39</v>
      </c>
      <c r="K319" s="281">
        <v>1741.64</v>
      </c>
      <c r="L319" s="281">
        <v>1738.59</v>
      </c>
      <c r="M319" s="281">
        <v>1738.32</v>
      </c>
      <c r="N319" s="281">
        <v>1741.62</v>
      </c>
      <c r="O319" s="281">
        <v>1741.11</v>
      </c>
      <c r="P319" s="281">
        <v>1748.08</v>
      </c>
      <c r="Q319" s="281">
        <v>1805.63</v>
      </c>
      <c r="R319" s="281">
        <v>1814.77</v>
      </c>
      <c r="S319" s="281">
        <v>1889.07</v>
      </c>
      <c r="T319" s="281">
        <v>1924.14</v>
      </c>
      <c r="U319" s="281">
        <v>1865.36</v>
      </c>
      <c r="V319" s="281">
        <v>1775.92</v>
      </c>
      <c r="W319" s="281">
        <v>1755.81</v>
      </c>
      <c r="X319" s="281">
        <v>1724.07</v>
      </c>
      <c r="Y319" s="281">
        <v>1701.54</v>
      </c>
    </row>
    <row r="320" spans="1:25">
      <c r="A320" s="318">
        <v>30</v>
      </c>
      <c r="B320" s="281">
        <v>1849.23</v>
      </c>
      <c r="C320" s="281">
        <v>1846.59</v>
      </c>
      <c r="D320" s="281">
        <v>1846.64</v>
      </c>
      <c r="E320" s="281">
        <v>1848.4</v>
      </c>
      <c r="F320" s="281">
        <v>1864.52</v>
      </c>
      <c r="G320" s="281">
        <v>1911.49</v>
      </c>
      <c r="H320" s="281">
        <v>1933.56</v>
      </c>
      <c r="I320" s="281">
        <v>1906.73</v>
      </c>
      <c r="J320" s="281">
        <v>1993.15</v>
      </c>
      <c r="K320" s="281">
        <v>1998.4</v>
      </c>
      <c r="L320" s="281">
        <v>1997.52</v>
      </c>
      <c r="M320" s="281">
        <v>1997.12</v>
      </c>
      <c r="N320" s="281">
        <v>1988.01</v>
      </c>
      <c r="O320" s="281">
        <v>1999.43</v>
      </c>
      <c r="P320" s="281">
        <v>2005.51</v>
      </c>
      <c r="Q320" s="281">
        <v>1987.24</v>
      </c>
      <c r="R320" s="281">
        <v>1998.37</v>
      </c>
      <c r="S320" s="281">
        <v>2066.15</v>
      </c>
      <c r="T320" s="281">
        <v>2013.4</v>
      </c>
      <c r="U320" s="281">
        <v>1983.16</v>
      </c>
      <c r="V320" s="281">
        <v>1914.93</v>
      </c>
      <c r="W320" s="281">
        <v>1891.84</v>
      </c>
      <c r="X320" s="281">
        <v>1853.93</v>
      </c>
      <c r="Y320" s="281">
        <v>1833.8</v>
      </c>
    </row>
    <row r="321" spans="1:25">
      <c r="A321" s="318">
        <v>31</v>
      </c>
      <c r="B321" s="281">
        <v>1929.1</v>
      </c>
      <c r="C321" s="281">
        <v>1920.97</v>
      </c>
      <c r="D321" s="281">
        <v>1909.52</v>
      </c>
      <c r="E321" s="281">
        <v>1920.75</v>
      </c>
      <c r="F321" s="281">
        <v>1931.49</v>
      </c>
      <c r="G321" s="281">
        <v>1955.84</v>
      </c>
      <c r="H321" s="281">
        <v>1939.75</v>
      </c>
      <c r="I321" s="281">
        <v>1954.79</v>
      </c>
      <c r="J321" s="281">
        <v>1953.17</v>
      </c>
      <c r="K321" s="281">
        <v>1947.3</v>
      </c>
      <c r="L321" s="281">
        <v>1948.91</v>
      </c>
      <c r="M321" s="281">
        <v>1947.03</v>
      </c>
      <c r="N321" s="281">
        <v>1941.5</v>
      </c>
      <c r="O321" s="281">
        <v>1940.81</v>
      </c>
      <c r="P321" s="281">
        <v>1962.21</v>
      </c>
      <c r="Q321" s="281">
        <v>1963.24</v>
      </c>
      <c r="R321" s="281">
        <v>2049.71</v>
      </c>
      <c r="S321" s="281">
        <v>2375.81</v>
      </c>
      <c r="T321" s="281">
        <v>2081.7199999999998</v>
      </c>
      <c r="U321" s="281">
        <v>2030.63</v>
      </c>
      <c r="V321" s="281">
        <v>1986.03</v>
      </c>
      <c r="W321" s="281">
        <v>1960.44</v>
      </c>
      <c r="X321" s="281">
        <v>1926.6</v>
      </c>
      <c r="Y321" s="281">
        <v>1914.09</v>
      </c>
    </row>
    <row r="322" spans="1:25">
      <c r="A322" s="307"/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</row>
    <row r="323" spans="1:25" s="336" customFormat="1">
      <c r="A323" s="427" t="s">
        <v>212</v>
      </c>
      <c r="B323" s="428" t="s">
        <v>220</v>
      </c>
      <c r="C323" s="428"/>
      <c r="D323" s="428"/>
      <c r="E323" s="428"/>
      <c r="F323" s="428"/>
      <c r="G323" s="428"/>
      <c r="H323" s="428"/>
      <c r="I323" s="428"/>
      <c r="J323" s="428"/>
      <c r="K323" s="428"/>
      <c r="L323" s="428"/>
      <c r="M323" s="428"/>
      <c r="N323" s="428"/>
      <c r="O323" s="428"/>
      <c r="P323" s="428"/>
      <c r="Q323" s="428"/>
      <c r="R323" s="428"/>
      <c r="S323" s="428"/>
      <c r="T323" s="428"/>
      <c r="U323" s="428"/>
      <c r="V323" s="428"/>
      <c r="W323" s="428"/>
      <c r="X323" s="428"/>
      <c r="Y323" s="428"/>
    </row>
    <row r="324" spans="1:25" s="336" customFormat="1" ht="30">
      <c r="A324" s="427"/>
      <c r="B324" s="337" t="s">
        <v>1</v>
      </c>
      <c r="C324" s="337" t="s">
        <v>2</v>
      </c>
      <c r="D324" s="337" t="s">
        <v>3</v>
      </c>
      <c r="E324" s="337" t="s">
        <v>4</v>
      </c>
      <c r="F324" s="337" t="s">
        <v>5</v>
      </c>
      <c r="G324" s="337" t="s">
        <v>6</v>
      </c>
      <c r="H324" s="337" t="s">
        <v>7</v>
      </c>
      <c r="I324" s="337" t="s">
        <v>8</v>
      </c>
      <c r="J324" s="337" t="s">
        <v>9</v>
      </c>
      <c r="K324" s="337" t="s">
        <v>10</v>
      </c>
      <c r="L324" s="337" t="s">
        <v>11</v>
      </c>
      <c r="M324" s="337" t="s">
        <v>12</v>
      </c>
      <c r="N324" s="337" t="s">
        <v>13</v>
      </c>
      <c r="O324" s="337" t="s">
        <v>14</v>
      </c>
      <c r="P324" s="337" t="s">
        <v>15</v>
      </c>
      <c r="Q324" s="337" t="s">
        <v>16</v>
      </c>
      <c r="R324" s="337" t="s">
        <v>17</v>
      </c>
      <c r="S324" s="337" t="s">
        <v>18</v>
      </c>
      <c r="T324" s="337" t="s">
        <v>19</v>
      </c>
      <c r="U324" s="337" t="s">
        <v>20</v>
      </c>
      <c r="V324" s="337" t="s">
        <v>21</v>
      </c>
      <c r="W324" s="337" t="s">
        <v>22</v>
      </c>
      <c r="X324" s="337" t="s">
        <v>23</v>
      </c>
      <c r="Y324" s="337" t="s">
        <v>24</v>
      </c>
    </row>
    <row r="325" spans="1:25" s="336" customFormat="1">
      <c r="A325" s="318">
        <v>1</v>
      </c>
      <c r="B325" s="338">
        <v>1744.06</v>
      </c>
      <c r="C325" s="338">
        <v>1751.51</v>
      </c>
      <c r="D325" s="338">
        <v>1874.97</v>
      </c>
      <c r="E325" s="338">
        <v>1874.73</v>
      </c>
      <c r="F325" s="338">
        <v>1903.49</v>
      </c>
      <c r="G325" s="338">
        <v>1957.42</v>
      </c>
      <c r="H325" s="338">
        <v>1985.66</v>
      </c>
      <c r="I325" s="338">
        <v>1871.13</v>
      </c>
      <c r="J325" s="338">
        <v>1989.61</v>
      </c>
      <c r="K325" s="338">
        <v>1966.74</v>
      </c>
      <c r="L325" s="338">
        <v>1945.96</v>
      </c>
      <c r="M325" s="338">
        <v>2003.44</v>
      </c>
      <c r="N325" s="338">
        <v>2070.2800000000002</v>
      </c>
      <c r="O325" s="338">
        <v>2010.29</v>
      </c>
      <c r="P325" s="338">
        <v>2013.78</v>
      </c>
      <c r="Q325" s="338">
        <v>2072.9</v>
      </c>
      <c r="R325" s="338">
        <v>2186.94</v>
      </c>
      <c r="S325" s="338">
        <v>2273.14</v>
      </c>
      <c r="T325" s="338">
        <v>2173.73</v>
      </c>
      <c r="U325" s="338">
        <v>1997.52</v>
      </c>
      <c r="V325" s="338">
        <v>1933.88</v>
      </c>
      <c r="W325" s="338">
        <v>1895.28</v>
      </c>
      <c r="X325" s="338">
        <v>1850.6</v>
      </c>
      <c r="Y325" s="338">
        <v>1832.29</v>
      </c>
    </row>
    <row r="326" spans="1:25" s="336" customFormat="1">
      <c r="A326" s="318">
        <v>2</v>
      </c>
      <c r="B326" s="338">
        <v>1932.84</v>
      </c>
      <c r="C326" s="338">
        <v>1922.86</v>
      </c>
      <c r="D326" s="338">
        <v>1923.84</v>
      </c>
      <c r="E326" s="338">
        <v>1896.57</v>
      </c>
      <c r="F326" s="338">
        <v>1879.38</v>
      </c>
      <c r="G326" s="338">
        <v>1910.97</v>
      </c>
      <c r="H326" s="338">
        <v>1948.09</v>
      </c>
      <c r="I326" s="338">
        <v>1985.65</v>
      </c>
      <c r="J326" s="338">
        <v>2175.14</v>
      </c>
      <c r="K326" s="338">
        <v>2158.3200000000002</v>
      </c>
      <c r="L326" s="338">
        <v>2141.14</v>
      </c>
      <c r="M326" s="338">
        <v>2144.3000000000002</v>
      </c>
      <c r="N326" s="338">
        <v>2145.44</v>
      </c>
      <c r="O326" s="338">
        <v>2091.67</v>
      </c>
      <c r="P326" s="338">
        <v>2110.75</v>
      </c>
      <c r="Q326" s="338">
        <v>2111.3200000000002</v>
      </c>
      <c r="R326" s="338">
        <v>2235.9499999999998</v>
      </c>
      <c r="S326" s="338">
        <v>2320.73</v>
      </c>
      <c r="T326" s="338">
        <v>2184.8200000000002</v>
      </c>
      <c r="U326" s="338">
        <v>2062.54</v>
      </c>
      <c r="V326" s="338">
        <v>2027.83</v>
      </c>
      <c r="W326" s="338">
        <v>1990.96</v>
      </c>
      <c r="X326" s="338">
        <v>1927.71</v>
      </c>
      <c r="Y326" s="338">
        <v>1919.23</v>
      </c>
    </row>
    <row r="327" spans="1:25" s="336" customFormat="1">
      <c r="A327" s="318">
        <v>3</v>
      </c>
      <c r="B327" s="338">
        <v>1798.38</v>
      </c>
      <c r="C327" s="338">
        <v>1791.26</v>
      </c>
      <c r="D327" s="338">
        <v>1776.6</v>
      </c>
      <c r="E327" s="338">
        <v>1819.05</v>
      </c>
      <c r="F327" s="338">
        <v>1830.74</v>
      </c>
      <c r="G327" s="338">
        <v>1864.1</v>
      </c>
      <c r="H327" s="338">
        <v>1878.06</v>
      </c>
      <c r="I327" s="338">
        <v>1876.5</v>
      </c>
      <c r="J327" s="338">
        <v>2041.67</v>
      </c>
      <c r="K327" s="338">
        <v>2075.39</v>
      </c>
      <c r="L327" s="338">
        <v>2058.77</v>
      </c>
      <c r="M327" s="338">
        <v>2040.82</v>
      </c>
      <c r="N327" s="338">
        <v>2043.86</v>
      </c>
      <c r="O327" s="338">
        <v>1995.13</v>
      </c>
      <c r="P327" s="338">
        <v>2045.91</v>
      </c>
      <c r="Q327" s="338">
        <v>2047.01</v>
      </c>
      <c r="R327" s="338">
        <v>2045.22</v>
      </c>
      <c r="S327" s="338">
        <v>2130.71</v>
      </c>
      <c r="T327" s="338">
        <v>2195.4499999999998</v>
      </c>
      <c r="U327" s="338">
        <v>2033.08</v>
      </c>
      <c r="V327" s="338">
        <v>1936.33</v>
      </c>
      <c r="W327" s="338">
        <v>1872.46</v>
      </c>
      <c r="X327" s="338">
        <v>1810.97</v>
      </c>
      <c r="Y327" s="338">
        <v>1775.29</v>
      </c>
    </row>
    <row r="328" spans="1:25" s="336" customFormat="1">
      <c r="A328" s="318">
        <v>4</v>
      </c>
      <c r="B328" s="338">
        <v>1793.85</v>
      </c>
      <c r="C328" s="338">
        <v>1770.5</v>
      </c>
      <c r="D328" s="338">
        <v>1778.04</v>
      </c>
      <c r="E328" s="338">
        <v>1761</v>
      </c>
      <c r="F328" s="338">
        <v>1758.77</v>
      </c>
      <c r="G328" s="338">
        <v>1913.14</v>
      </c>
      <c r="H328" s="338">
        <v>1974.37</v>
      </c>
      <c r="I328" s="338">
        <v>2065.1799999999998</v>
      </c>
      <c r="J328" s="338">
        <v>2136.2600000000002</v>
      </c>
      <c r="K328" s="338">
        <v>2138.4299999999998</v>
      </c>
      <c r="L328" s="338">
        <v>2128.08</v>
      </c>
      <c r="M328" s="338">
        <v>2081.77</v>
      </c>
      <c r="N328" s="338">
        <v>2124.13</v>
      </c>
      <c r="O328" s="338">
        <v>2042.1</v>
      </c>
      <c r="P328" s="338">
        <v>2062.7399999999998</v>
      </c>
      <c r="Q328" s="338">
        <v>2078.84</v>
      </c>
      <c r="R328" s="338">
        <v>2146.7399999999998</v>
      </c>
      <c r="S328" s="338">
        <v>2293.6999999999998</v>
      </c>
      <c r="T328" s="338">
        <v>2112.41</v>
      </c>
      <c r="U328" s="338">
        <v>2038.4</v>
      </c>
      <c r="V328" s="338">
        <v>1912.73</v>
      </c>
      <c r="W328" s="338">
        <v>1853.93</v>
      </c>
      <c r="X328" s="338">
        <v>1808.41</v>
      </c>
      <c r="Y328" s="338">
        <v>1767.71</v>
      </c>
    </row>
    <row r="329" spans="1:25" s="336" customFormat="1">
      <c r="A329" s="318">
        <v>5</v>
      </c>
      <c r="B329" s="338">
        <v>1730.75</v>
      </c>
      <c r="C329" s="338">
        <v>1730.24</v>
      </c>
      <c r="D329" s="338">
        <v>1756.2</v>
      </c>
      <c r="E329" s="338">
        <v>1732.82</v>
      </c>
      <c r="F329" s="338">
        <v>1745.45</v>
      </c>
      <c r="G329" s="338">
        <v>1848</v>
      </c>
      <c r="H329" s="338">
        <v>1878.84</v>
      </c>
      <c r="I329" s="338">
        <v>1920.55</v>
      </c>
      <c r="J329" s="338">
        <v>2091.04</v>
      </c>
      <c r="K329" s="338">
        <v>2098.6999999999998</v>
      </c>
      <c r="L329" s="338">
        <v>2089.44</v>
      </c>
      <c r="M329" s="338">
        <v>1965.2</v>
      </c>
      <c r="N329" s="338">
        <v>1983.47</v>
      </c>
      <c r="O329" s="338">
        <v>1902.15</v>
      </c>
      <c r="P329" s="338">
        <v>1922.36</v>
      </c>
      <c r="Q329" s="338">
        <v>1923.33</v>
      </c>
      <c r="R329" s="338">
        <v>2059.2199999999998</v>
      </c>
      <c r="S329" s="338">
        <v>2155.9699999999998</v>
      </c>
      <c r="T329" s="338">
        <v>2027.74</v>
      </c>
      <c r="U329" s="338">
        <v>1912.61</v>
      </c>
      <c r="V329" s="338">
        <v>1812.78</v>
      </c>
      <c r="W329" s="338">
        <v>1790.66</v>
      </c>
      <c r="X329" s="338">
        <v>1756.59</v>
      </c>
      <c r="Y329" s="338">
        <v>1715.71</v>
      </c>
    </row>
    <row r="330" spans="1:25" s="336" customFormat="1">
      <c r="A330" s="318">
        <v>6</v>
      </c>
      <c r="B330" s="338">
        <v>1700.94</v>
      </c>
      <c r="C330" s="338">
        <v>1683.26</v>
      </c>
      <c r="D330" s="338">
        <v>1722.85</v>
      </c>
      <c r="E330" s="338">
        <v>1725.7</v>
      </c>
      <c r="F330" s="338">
        <v>1813.19</v>
      </c>
      <c r="G330" s="338">
        <v>1848.83</v>
      </c>
      <c r="H330" s="338">
        <v>1869.84</v>
      </c>
      <c r="I330" s="338">
        <v>1900.94</v>
      </c>
      <c r="J330" s="338">
        <v>1920.57</v>
      </c>
      <c r="K330" s="338">
        <v>1925.6</v>
      </c>
      <c r="L330" s="338">
        <v>1915.81</v>
      </c>
      <c r="M330" s="338">
        <v>1926.7</v>
      </c>
      <c r="N330" s="338">
        <v>1881.27</v>
      </c>
      <c r="O330" s="338">
        <v>1887.33</v>
      </c>
      <c r="P330" s="338">
        <v>1911.34</v>
      </c>
      <c r="Q330" s="338">
        <v>1944.87</v>
      </c>
      <c r="R330" s="338">
        <v>1931.55</v>
      </c>
      <c r="S330" s="338">
        <v>2039.04</v>
      </c>
      <c r="T330" s="338">
        <v>2122.77</v>
      </c>
      <c r="U330" s="338">
        <v>1981.04</v>
      </c>
      <c r="V330" s="338">
        <v>1886.43</v>
      </c>
      <c r="W330" s="338">
        <v>1842</v>
      </c>
      <c r="X330" s="338">
        <v>1754.61</v>
      </c>
      <c r="Y330" s="338">
        <v>1740.39</v>
      </c>
    </row>
    <row r="331" spans="1:25" s="336" customFormat="1">
      <c r="A331" s="318">
        <v>7</v>
      </c>
      <c r="B331" s="338">
        <v>1683</v>
      </c>
      <c r="C331" s="338">
        <v>1684.61</v>
      </c>
      <c r="D331" s="338">
        <v>1708.66</v>
      </c>
      <c r="E331" s="338">
        <v>1692.07</v>
      </c>
      <c r="F331" s="338">
        <v>1739.11</v>
      </c>
      <c r="G331" s="338">
        <v>1876.44</v>
      </c>
      <c r="H331" s="338">
        <v>1917.83</v>
      </c>
      <c r="I331" s="338">
        <v>2080.89</v>
      </c>
      <c r="J331" s="338">
        <v>2010.59</v>
      </c>
      <c r="K331" s="338">
        <v>2082.23</v>
      </c>
      <c r="L331" s="338">
        <v>2017.31</v>
      </c>
      <c r="M331" s="338">
        <v>2077.81</v>
      </c>
      <c r="N331" s="338">
        <v>1984.58</v>
      </c>
      <c r="O331" s="338">
        <v>2035.79</v>
      </c>
      <c r="P331" s="338">
        <v>2076.73</v>
      </c>
      <c r="Q331" s="338">
        <v>2040.8</v>
      </c>
      <c r="R331" s="338">
        <v>2122.5700000000002</v>
      </c>
      <c r="S331" s="338">
        <v>2054.36</v>
      </c>
      <c r="T331" s="338">
        <v>1933.63</v>
      </c>
      <c r="U331" s="338">
        <v>1927.24</v>
      </c>
      <c r="V331" s="338">
        <v>1915.38</v>
      </c>
      <c r="W331" s="338">
        <v>1905.57</v>
      </c>
      <c r="X331" s="338">
        <v>1868.1</v>
      </c>
      <c r="Y331" s="338">
        <v>1814.74</v>
      </c>
    </row>
    <row r="332" spans="1:25" s="336" customFormat="1">
      <c r="A332" s="318">
        <v>8</v>
      </c>
      <c r="B332" s="338">
        <v>1805.38</v>
      </c>
      <c r="C332" s="338">
        <v>1772.26</v>
      </c>
      <c r="D332" s="338">
        <v>1760.49</v>
      </c>
      <c r="E332" s="338">
        <v>1716.81</v>
      </c>
      <c r="F332" s="338">
        <v>1710.15</v>
      </c>
      <c r="G332" s="338">
        <v>1754.96</v>
      </c>
      <c r="H332" s="338">
        <v>1767.17</v>
      </c>
      <c r="I332" s="338">
        <v>1769.85</v>
      </c>
      <c r="J332" s="338">
        <v>1787.14</v>
      </c>
      <c r="K332" s="338">
        <v>1757.76</v>
      </c>
      <c r="L332" s="338">
        <v>1756.2</v>
      </c>
      <c r="M332" s="338">
        <v>1757.84</v>
      </c>
      <c r="N332" s="338">
        <v>1757.76</v>
      </c>
      <c r="O332" s="338">
        <v>1757.52</v>
      </c>
      <c r="P332" s="338">
        <v>1758.03</v>
      </c>
      <c r="Q332" s="338">
        <v>1775.23</v>
      </c>
      <c r="R332" s="338">
        <v>1784.52</v>
      </c>
      <c r="S332" s="338">
        <v>1869.38</v>
      </c>
      <c r="T332" s="338">
        <v>1902.64</v>
      </c>
      <c r="U332" s="338">
        <v>1838.39</v>
      </c>
      <c r="V332" s="338">
        <v>1811.87</v>
      </c>
      <c r="W332" s="338">
        <v>1786.16</v>
      </c>
      <c r="X332" s="338">
        <v>1758.14</v>
      </c>
      <c r="Y332" s="338">
        <v>1734.6</v>
      </c>
    </row>
    <row r="333" spans="1:25" s="336" customFormat="1">
      <c r="A333" s="318">
        <v>9</v>
      </c>
      <c r="B333" s="338">
        <v>1780.92</v>
      </c>
      <c r="C333" s="338">
        <v>1755.45</v>
      </c>
      <c r="D333" s="338">
        <v>1756.51</v>
      </c>
      <c r="E333" s="338">
        <v>1713.69</v>
      </c>
      <c r="F333" s="338">
        <v>1757.49</v>
      </c>
      <c r="G333" s="338">
        <v>1802.86</v>
      </c>
      <c r="H333" s="338">
        <v>1838.51</v>
      </c>
      <c r="I333" s="338">
        <v>1846.37</v>
      </c>
      <c r="J333" s="338">
        <v>1914.46</v>
      </c>
      <c r="K333" s="338">
        <v>1913.05</v>
      </c>
      <c r="L333" s="338">
        <v>1873.1</v>
      </c>
      <c r="M333" s="338">
        <v>1860.32</v>
      </c>
      <c r="N333" s="338">
        <v>1857.8</v>
      </c>
      <c r="O333" s="338">
        <v>1856.42</v>
      </c>
      <c r="P333" s="338">
        <v>1898.99</v>
      </c>
      <c r="Q333" s="338">
        <v>1925.94</v>
      </c>
      <c r="R333" s="338">
        <v>1932.16</v>
      </c>
      <c r="S333" s="338">
        <v>2011.52</v>
      </c>
      <c r="T333" s="338">
        <v>1936.81</v>
      </c>
      <c r="U333" s="338">
        <v>1883.47</v>
      </c>
      <c r="V333" s="338">
        <v>1850.87</v>
      </c>
      <c r="W333" s="338">
        <v>1832.38</v>
      </c>
      <c r="X333" s="338">
        <v>1800.36</v>
      </c>
      <c r="Y333" s="338">
        <v>1768.9</v>
      </c>
    </row>
    <row r="334" spans="1:25" s="336" customFormat="1">
      <c r="A334" s="318">
        <v>10</v>
      </c>
      <c r="B334" s="338">
        <v>1674.01</v>
      </c>
      <c r="C334" s="338">
        <v>1676.56</v>
      </c>
      <c r="D334" s="338">
        <v>1710.75</v>
      </c>
      <c r="E334" s="338">
        <v>1668.36</v>
      </c>
      <c r="F334" s="338">
        <v>1753.02</v>
      </c>
      <c r="G334" s="338">
        <v>1817.54</v>
      </c>
      <c r="H334" s="338">
        <v>1853.54</v>
      </c>
      <c r="I334" s="338">
        <v>1908.72</v>
      </c>
      <c r="J334" s="338">
        <v>1969.05</v>
      </c>
      <c r="K334" s="338">
        <v>1967.98</v>
      </c>
      <c r="L334" s="338">
        <v>1968.57</v>
      </c>
      <c r="M334" s="338">
        <v>1955.16</v>
      </c>
      <c r="N334" s="338">
        <v>1953.53</v>
      </c>
      <c r="O334" s="338">
        <v>1954.43</v>
      </c>
      <c r="P334" s="338">
        <v>1977.84</v>
      </c>
      <c r="Q334" s="338">
        <v>2009.08</v>
      </c>
      <c r="R334" s="338">
        <v>2062.48</v>
      </c>
      <c r="S334" s="338">
        <v>2160.4299999999998</v>
      </c>
      <c r="T334" s="338">
        <v>2062.3200000000002</v>
      </c>
      <c r="U334" s="338">
        <v>2001.61</v>
      </c>
      <c r="V334" s="338">
        <v>1837.79</v>
      </c>
      <c r="W334" s="338">
        <v>1805.55</v>
      </c>
      <c r="X334" s="338">
        <v>1727.5</v>
      </c>
      <c r="Y334" s="338">
        <v>1651.4</v>
      </c>
    </row>
    <row r="335" spans="1:25" s="336" customFormat="1">
      <c r="A335" s="318">
        <v>11</v>
      </c>
      <c r="B335" s="338">
        <v>1676.53</v>
      </c>
      <c r="C335" s="338">
        <v>1666.72</v>
      </c>
      <c r="D335" s="338">
        <v>1711.05</v>
      </c>
      <c r="E335" s="338">
        <v>1736.01</v>
      </c>
      <c r="F335" s="338">
        <v>1829.6</v>
      </c>
      <c r="G335" s="338">
        <v>1896.54</v>
      </c>
      <c r="H335" s="338">
        <v>1933.86</v>
      </c>
      <c r="I335" s="338">
        <v>1975.05</v>
      </c>
      <c r="J335" s="338">
        <v>1974.74</v>
      </c>
      <c r="K335" s="338">
        <v>1977.07</v>
      </c>
      <c r="L335" s="338">
        <v>1966.59</v>
      </c>
      <c r="M335" s="338">
        <v>1968.25</v>
      </c>
      <c r="N335" s="338">
        <v>1959.14</v>
      </c>
      <c r="O335" s="338">
        <v>1919.28</v>
      </c>
      <c r="P335" s="338">
        <v>1929.53</v>
      </c>
      <c r="Q335" s="338">
        <v>1976.58</v>
      </c>
      <c r="R335" s="338">
        <v>2001.65</v>
      </c>
      <c r="S335" s="338">
        <v>2068.64</v>
      </c>
      <c r="T335" s="338">
        <v>2008.92</v>
      </c>
      <c r="U335" s="338">
        <v>1861.97</v>
      </c>
      <c r="V335" s="338">
        <v>1754.5</v>
      </c>
      <c r="W335" s="338">
        <v>1743.35</v>
      </c>
      <c r="X335" s="338">
        <v>1660.79</v>
      </c>
      <c r="Y335" s="338">
        <v>1620.32</v>
      </c>
    </row>
    <row r="336" spans="1:25" s="336" customFormat="1">
      <c r="A336" s="318">
        <v>12</v>
      </c>
      <c r="B336" s="338">
        <v>1714.55</v>
      </c>
      <c r="C336" s="338">
        <v>1735.42</v>
      </c>
      <c r="D336" s="338">
        <v>1758.89</v>
      </c>
      <c r="E336" s="338">
        <v>1754.93</v>
      </c>
      <c r="F336" s="338">
        <v>1741.41</v>
      </c>
      <c r="G336" s="338">
        <v>1875.3</v>
      </c>
      <c r="H336" s="338">
        <v>1862.81</v>
      </c>
      <c r="I336" s="338">
        <v>1920.69</v>
      </c>
      <c r="J336" s="338">
        <v>1908.2</v>
      </c>
      <c r="K336" s="338">
        <v>1898.97</v>
      </c>
      <c r="L336" s="338">
        <v>1885.96</v>
      </c>
      <c r="M336" s="338">
        <v>1889.81</v>
      </c>
      <c r="N336" s="338">
        <v>1888.46</v>
      </c>
      <c r="O336" s="338">
        <v>1918.96</v>
      </c>
      <c r="P336" s="338">
        <v>1955.49</v>
      </c>
      <c r="Q336" s="338">
        <v>2072.77</v>
      </c>
      <c r="R336" s="338">
        <v>2083.92</v>
      </c>
      <c r="S336" s="338">
        <v>2152.2800000000002</v>
      </c>
      <c r="T336" s="338">
        <v>2148.92</v>
      </c>
      <c r="U336" s="338">
        <v>1966.85</v>
      </c>
      <c r="V336" s="338">
        <v>1873</v>
      </c>
      <c r="W336" s="338">
        <v>1808.33</v>
      </c>
      <c r="X336" s="338">
        <v>1763.62</v>
      </c>
      <c r="Y336" s="338">
        <v>1723.03</v>
      </c>
    </row>
    <row r="337" spans="1:25" s="336" customFormat="1">
      <c r="A337" s="318">
        <v>13</v>
      </c>
      <c r="B337" s="338">
        <v>1695.84</v>
      </c>
      <c r="C337" s="338">
        <v>1757.47</v>
      </c>
      <c r="D337" s="338">
        <v>1705.73</v>
      </c>
      <c r="E337" s="338">
        <v>1724.44</v>
      </c>
      <c r="F337" s="338">
        <v>1750.64</v>
      </c>
      <c r="G337" s="338">
        <v>1845.91</v>
      </c>
      <c r="H337" s="338">
        <v>1995.18</v>
      </c>
      <c r="I337" s="338">
        <v>2060.89</v>
      </c>
      <c r="J337" s="338">
        <v>1909.28</v>
      </c>
      <c r="K337" s="338">
        <v>1918.12</v>
      </c>
      <c r="L337" s="338">
        <v>1901.09</v>
      </c>
      <c r="M337" s="338">
        <v>1859.31</v>
      </c>
      <c r="N337" s="338">
        <v>1855.78</v>
      </c>
      <c r="O337" s="338">
        <v>1902.82</v>
      </c>
      <c r="P337" s="338">
        <v>1915.09</v>
      </c>
      <c r="Q337" s="338">
        <v>1919.02</v>
      </c>
      <c r="R337" s="338">
        <v>1919.32</v>
      </c>
      <c r="S337" s="338">
        <v>1976.9</v>
      </c>
      <c r="T337" s="338">
        <v>1884.85</v>
      </c>
      <c r="U337" s="338">
        <v>1841.14</v>
      </c>
      <c r="V337" s="338">
        <v>1766.66</v>
      </c>
      <c r="W337" s="338">
        <v>1745.96</v>
      </c>
      <c r="X337" s="338">
        <v>1712.42</v>
      </c>
      <c r="Y337" s="338">
        <v>1682.96</v>
      </c>
    </row>
    <row r="338" spans="1:25" s="336" customFormat="1">
      <c r="A338" s="318">
        <v>14</v>
      </c>
      <c r="B338" s="338">
        <v>1732.34</v>
      </c>
      <c r="C338" s="338">
        <v>1732.42</v>
      </c>
      <c r="D338" s="338">
        <v>1761.31</v>
      </c>
      <c r="E338" s="338">
        <v>1773.77</v>
      </c>
      <c r="F338" s="338">
        <v>1756.01</v>
      </c>
      <c r="G338" s="338">
        <v>1849.68</v>
      </c>
      <c r="H338" s="338">
        <v>1861.82</v>
      </c>
      <c r="I338" s="338">
        <v>1890.79</v>
      </c>
      <c r="J338" s="338">
        <v>1874.05</v>
      </c>
      <c r="K338" s="338">
        <v>1892.44</v>
      </c>
      <c r="L338" s="338">
        <v>1890.49</v>
      </c>
      <c r="M338" s="338">
        <v>1909.93</v>
      </c>
      <c r="N338" s="338">
        <v>1899.01</v>
      </c>
      <c r="O338" s="338">
        <v>1903.24</v>
      </c>
      <c r="P338" s="338">
        <v>1948.65</v>
      </c>
      <c r="Q338" s="338">
        <v>1986.91</v>
      </c>
      <c r="R338" s="338">
        <v>1973.58</v>
      </c>
      <c r="S338" s="338">
        <v>1985.76</v>
      </c>
      <c r="T338" s="338">
        <v>2023.75</v>
      </c>
      <c r="U338" s="338">
        <v>1919.61</v>
      </c>
      <c r="V338" s="338">
        <v>1870.19</v>
      </c>
      <c r="W338" s="338">
        <v>1840.82</v>
      </c>
      <c r="X338" s="338">
        <v>1810.47</v>
      </c>
      <c r="Y338" s="338">
        <v>1757.24</v>
      </c>
    </row>
    <row r="339" spans="1:25" s="336" customFormat="1">
      <c r="A339" s="318">
        <v>15</v>
      </c>
      <c r="B339" s="338">
        <v>1697.44</v>
      </c>
      <c r="C339" s="338">
        <v>1695.71</v>
      </c>
      <c r="D339" s="338">
        <v>1716.46</v>
      </c>
      <c r="E339" s="338">
        <v>1694.69</v>
      </c>
      <c r="F339" s="338">
        <v>1744.63</v>
      </c>
      <c r="G339" s="338">
        <v>1836.22</v>
      </c>
      <c r="H339" s="338">
        <v>1856.09</v>
      </c>
      <c r="I339" s="338">
        <v>1882.48</v>
      </c>
      <c r="J339" s="338">
        <v>1872.96</v>
      </c>
      <c r="K339" s="338">
        <v>1874.95</v>
      </c>
      <c r="L339" s="338">
        <v>1863.15</v>
      </c>
      <c r="M339" s="338">
        <v>1875.78</v>
      </c>
      <c r="N339" s="338">
        <v>1874.63</v>
      </c>
      <c r="O339" s="338">
        <v>1879.69</v>
      </c>
      <c r="P339" s="338">
        <v>1936.99</v>
      </c>
      <c r="Q339" s="338">
        <v>2020.34</v>
      </c>
      <c r="R339" s="338">
        <v>1976.87</v>
      </c>
      <c r="S339" s="338">
        <v>2074.37</v>
      </c>
      <c r="T339" s="338">
        <v>1985.12</v>
      </c>
      <c r="U339" s="338">
        <v>1929.69</v>
      </c>
      <c r="V339" s="338">
        <v>1879.29</v>
      </c>
      <c r="W339" s="338">
        <v>1829.64</v>
      </c>
      <c r="X339" s="338">
        <v>1784.06</v>
      </c>
      <c r="Y339" s="338">
        <v>1765.79</v>
      </c>
    </row>
    <row r="340" spans="1:25" s="336" customFormat="1">
      <c r="A340" s="318">
        <v>16</v>
      </c>
      <c r="B340" s="338">
        <v>1822.64</v>
      </c>
      <c r="C340" s="338">
        <v>1781.19</v>
      </c>
      <c r="D340" s="338">
        <v>1813.96</v>
      </c>
      <c r="E340" s="338">
        <v>1760.63</v>
      </c>
      <c r="F340" s="338">
        <v>1800.16</v>
      </c>
      <c r="G340" s="338">
        <v>1877.07</v>
      </c>
      <c r="H340" s="338">
        <v>1927.78</v>
      </c>
      <c r="I340" s="338">
        <v>1931.17</v>
      </c>
      <c r="J340" s="338">
        <v>2034.71</v>
      </c>
      <c r="K340" s="338">
        <v>2056.2199999999998</v>
      </c>
      <c r="L340" s="338">
        <v>2048.9899999999998</v>
      </c>
      <c r="M340" s="338">
        <v>2037.11</v>
      </c>
      <c r="N340" s="338">
        <v>2020.94</v>
      </c>
      <c r="O340" s="338">
        <v>2051.91</v>
      </c>
      <c r="P340" s="338">
        <v>2042.22</v>
      </c>
      <c r="Q340" s="338">
        <v>2046.34</v>
      </c>
      <c r="R340" s="338">
        <v>2082.73</v>
      </c>
      <c r="S340" s="338">
        <v>2215.14</v>
      </c>
      <c r="T340" s="338">
        <v>2099.04</v>
      </c>
      <c r="U340" s="338">
        <v>1967.74</v>
      </c>
      <c r="V340" s="338">
        <v>1898.2</v>
      </c>
      <c r="W340" s="338">
        <v>1862.29</v>
      </c>
      <c r="X340" s="338">
        <v>1831.59</v>
      </c>
      <c r="Y340" s="338">
        <v>1804.17</v>
      </c>
    </row>
    <row r="341" spans="1:25" s="336" customFormat="1">
      <c r="A341" s="318">
        <v>17</v>
      </c>
      <c r="B341" s="338">
        <v>1899.78</v>
      </c>
      <c r="C341" s="338">
        <v>1880.14</v>
      </c>
      <c r="D341" s="338">
        <v>1879.02</v>
      </c>
      <c r="E341" s="338">
        <v>1825.58</v>
      </c>
      <c r="F341" s="338">
        <v>1817.78</v>
      </c>
      <c r="G341" s="338">
        <v>1859.01</v>
      </c>
      <c r="H341" s="338">
        <v>1916.09</v>
      </c>
      <c r="I341" s="338">
        <v>1931.75</v>
      </c>
      <c r="J341" s="338">
        <v>1949.21</v>
      </c>
      <c r="K341" s="338">
        <v>1990.57</v>
      </c>
      <c r="L341" s="338">
        <v>1974.1</v>
      </c>
      <c r="M341" s="338">
        <v>1966.21</v>
      </c>
      <c r="N341" s="338">
        <v>1965.93</v>
      </c>
      <c r="O341" s="338">
        <v>1976.85</v>
      </c>
      <c r="P341" s="338">
        <v>2032.66</v>
      </c>
      <c r="Q341" s="338">
        <v>2112.9899999999998</v>
      </c>
      <c r="R341" s="338">
        <v>2147.2800000000002</v>
      </c>
      <c r="S341" s="338">
        <v>2055.7600000000002</v>
      </c>
      <c r="T341" s="338">
        <v>2179.3000000000002</v>
      </c>
      <c r="U341" s="338">
        <v>2201.0700000000002</v>
      </c>
      <c r="V341" s="338">
        <v>2036.32</v>
      </c>
      <c r="W341" s="338">
        <v>1964.27</v>
      </c>
      <c r="X341" s="338">
        <v>1904</v>
      </c>
      <c r="Y341" s="338">
        <v>1890</v>
      </c>
    </row>
    <row r="342" spans="1:25" s="336" customFormat="1">
      <c r="A342" s="318">
        <v>18</v>
      </c>
      <c r="B342" s="338">
        <v>1894.03</v>
      </c>
      <c r="C342" s="338">
        <v>1873.07</v>
      </c>
      <c r="D342" s="338">
        <v>1883.37</v>
      </c>
      <c r="E342" s="338">
        <v>1865.9</v>
      </c>
      <c r="F342" s="338">
        <v>1877.35</v>
      </c>
      <c r="G342" s="338">
        <v>1937.86</v>
      </c>
      <c r="H342" s="338">
        <v>1928.91</v>
      </c>
      <c r="I342" s="338">
        <v>1908.84</v>
      </c>
      <c r="J342" s="338">
        <v>1920.03</v>
      </c>
      <c r="K342" s="338">
        <v>1991.63</v>
      </c>
      <c r="L342" s="338">
        <v>1988</v>
      </c>
      <c r="M342" s="338">
        <v>1983.17</v>
      </c>
      <c r="N342" s="338">
        <v>1974.68</v>
      </c>
      <c r="O342" s="338">
        <v>1980.68</v>
      </c>
      <c r="P342" s="338">
        <v>1993.19</v>
      </c>
      <c r="Q342" s="338">
        <v>2019.59</v>
      </c>
      <c r="R342" s="338">
        <v>2039.47</v>
      </c>
      <c r="S342" s="338">
        <v>1971.74</v>
      </c>
      <c r="T342" s="338">
        <v>1994.92</v>
      </c>
      <c r="U342" s="338">
        <v>1924.91</v>
      </c>
      <c r="V342" s="338">
        <v>1877.89</v>
      </c>
      <c r="W342" s="338">
        <v>1841.13</v>
      </c>
      <c r="X342" s="338">
        <v>1817.42</v>
      </c>
      <c r="Y342" s="338">
        <v>1788.83</v>
      </c>
    </row>
    <row r="343" spans="1:25" s="336" customFormat="1">
      <c r="A343" s="318">
        <v>19</v>
      </c>
      <c r="B343" s="338">
        <v>1706.3</v>
      </c>
      <c r="C343" s="338">
        <v>1711.56</v>
      </c>
      <c r="D343" s="338">
        <v>1744.02</v>
      </c>
      <c r="E343" s="338">
        <v>1764.67</v>
      </c>
      <c r="F343" s="338">
        <v>1832.82</v>
      </c>
      <c r="G343" s="338">
        <v>1918.42</v>
      </c>
      <c r="H343" s="338">
        <v>1906.44</v>
      </c>
      <c r="I343" s="338">
        <v>1914.49</v>
      </c>
      <c r="J343" s="338">
        <v>2174.4</v>
      </c>
      <c r="K343" s="338">
        <v>2203.46</v>
      </c>
      <c r="L343" s="338">
        <v>2070.15</v>
      </c>
      <c r="M343" s="338">
        <v>1798.52</v>
      </c>
      <c r="N343" s="338">
        <v>1782.59</v>
      </c>
      <c r="O343" s="338">
        <v>1764.22</v>
      </c>
      <c r="P343" s="338">
        <v>1788.08</v>
      </c>
      <c r="Q343" s="338">
        <v>1840.73</v>
      </c>
      <c r="R343" s="338">
        <v>1825.64</v>
      </c>
      <c r="S343" s="338">
        <v>1922.53</v>
      </c>
      <c r="T343" s="338">
        <v>1954.12</v>
      </c>
      <c r="U343" s="338">
        <v>2025.89</v>
      </c>
      <c r="V343" s="338">
        <v>1859.86</v>
      </c>
      <c r="W343" s="338">
        <v>1789.05</v>
      </c>
      <c r="X343" s="338">
        <v>1752.55</v>
      </c>
      <c r="Y343" s="338">
        <v>1726.9</v>
      </c>
    </row>
    <row r="344" spans="1:25" s="336" customFormat="1">
      <c r="A344" s="318">
        <v>20</v>
      </c>
      <c r="B344" s="338">
        <v>1738.07</v>
      </c>
      <c r="C344" s="338">
        <v>1744.48</v>
      </c>
      <c r="D344" s="338">
        <v>1763.38</v>
      </c>
      <c r="E344" s="338">
        <v>1799.36</v>
      </c>
      <c r="F344" s="338">
        <v>1772.47</v>
      </c>
      <c r="G344" s="338">
        <v>1826.25</v>
      </c>
      <c r="H344" s="338">
        <v>1856.97</v>
      </c>
      <c r="I344" s="338">
        <v>1859.87</v>
      </c>
      <c r="J344" s="338">
        <v>1882.46</v>
      </c>
      <c r="K344" s="338">
        <v>1893.14</v>
      </c>
      <c r="L344" s="338">
        <v>1892.67</v>
      </c>
      <c r="M344" s="338">
        <v>1897.58</v>
      </c>
      <c r="N344" s="338">
        <v>1895.21</v>
      </c>
      <c r="O344" s="338">
        <v>1905.99</v>
      </c>
      <c r="P344" s="338">
        <v>1923.59</v>
      </c>
      <c r="Q344" s="338">
        <v>1952.99</v>
      </c>
      <c r="R344" s="338">
        <v>1959.47</v>
      </c>
      <c r="S344" s="338">
        <v>1914.01</v>
      </c>
      <c r="T344" s="338">
        <v>1967.86</v>
      </c>
      <c r="U344" s="338">
        <v>1917.87</v>
      </c>
      <c r="V344" s="338">
        <v>1848.97</v>
      </c>
      <c r="W344" s="338">
        <v>1815.49</v>
      </c>
      <c r="X344" s="338">
        <v>1772.94</v>
      </c>
      <c r="Y344" s="338">
        <v>1751.5</v>
      </c>
    </row>
    <row r="345" spans="1:25" s="336" customFormat="1">
      <c r="A345" s="318">
        <v>21</v>
      </c>
      <c r="B345" s="338">
        <v>1713.93</v>
      </c>
      <c r="C345" s="338">
        <v>1722.8</v>
      </c>
      <c r="D345" s="338">
        <v>1758.43</v>
      </c>
      <c r="E345" s="338">
        <v>1827.92</v>
      </c>
      <c r="F345" s="338">
        <v>1810.2</v>
      </c>
      <c r="G345" s="338">
        <v>1860.27</v>
      </c>
      <c r="H345" s="338">
        <v>1864.05</v>
      </c>
      <c r="I345" s="338">
        <v>1893.15</v>
      </c>
      <c r="J345" s="338">
        <v>1848.12</v>
      </c>
      <c r="K345" s="338">
        <v>1846.02</v>
      </c>
      <c r="L345" s="338">
        <v>1837.2</v>
      </c>
      <c r="M345" s="338">
        <v>1844.71</v>
      </c>
      <c r="N345" s="338">
        <v>1846.6</v>
      </c>
      <c r="O345" s="338">
        <v>1897.39</v>
      </c>
      <c r="P345" s="338">
        <v>1910.3</v>
      </c>
      <c r="Q345" s="338">
        <v>1938.78</v>
      </c>
      <c r="R345" s="338">
        <v>1935.62</v>
      </c>
      <c r="S345" s="338">
        <v>1913.97</v>
      </c>
      <c r="T345" s="338">
        <v>1838.5</v>
      </c>
      <c r="U345" s="338">
        <v>1869.01</v>
      </c>
      <c r="V345" s="338">
        <v>1815.74</v>
      </c>
      <c r="W345" s="338">
        <v>1801.42</v>
      </c>
      <c r="X345" s="338">
        <v>1765.68</v>
      </c>
      <c r="Y345" s="338">
        <v>1745.86</v>
      </c>
    </row>
    <row r="346" spans="1:25" s="336" customFormat="1">
      <c r="A346" s="318">
        <v>22</v>
      </c>
      <c r="B346" s="338">
        <v>1642.92</v>
      </c>
      <c r="C346" s="338">
        <v>1647.34</v>
      </c>
      <c r="D346" s="338">
        <v>1688.82</v>
      </c>
      <c r="E346" s="338">
        <v>1651.76</v>
      </c>
      <c r="F346" s="338">
        <v>1756.1</v>
      </c>
      <c r="G346" s="338">
        <v>1845.37</v>
      </c>
      <c r="H346" s="338">
        <v>1821.74</v>
      </c>
      <c r="I346" s="338">
        <v>1824.93</v>
      </c>
      <c r="J346" s="338">
        <v>1790.03</v>
      </c>
      <c r="K346" s="338">
        <v>1763.98</v>
      </c>
      <c r="L346" s="338">
        <v>1757.22</v>
      </c>
      <c r="M346" s="338">
        <v>1760.26</v>
      </c>
      <c r="N346" s="338">
        <v>1821.06</v>
      </c>
      <c r="O346" s="338">
        <v>1831.69</v>
      </c>
      <c r="P346" s="338">
        <v>1861.45</v>
      </c>
      <c r="Q346" s="338">
        <v>1951.42</v>
      </c>
      <c r="R346" s="338">
        <v>1972.31</v>
      </c>
      <c r="S346" s="338">
        <v>1957.47</v>
      </c>
      <c r="T346" s="338">
        <v>1907.51</v>
      </c>
      <c r="U346" s="338">
        <v>1845.41</v>
      </c>
      <c r="V346" s="338">
        <v>1727.15</v>
      </c>
      <c r="W346" s="338">
        <v>1687.06</v>
      </c>
      <c r="X346" s="338">
        <v>1644.61</v>
      </c>
      <c r="Y346" s="338">
        <v>1632.23</v>
      </c>
    </row>
    <row r="347" spans="1:25" s="336" customFormat="1">
      <c r="A347" s="318">
        <v>23</v>
      </c>
      <c r="B347" s="338">
        <v>1757.73</v>
      </c>
      <c r="C347" s="338">
        <v>1756.71</v>
      </c>
      <c r="D347" s="338">
        <v>1764.49</v>
      </c>
      <c r="E347" s="338">
        <v>1738.45</v>
      </c>
      <c r="F347" s="338">
        <v>1723.18</v>
      </c>
      <c r="G347" s="338">
        <v>1747.35</v>
      </c>
      <c r="H347" s="338">
        <v>1751.17</v>
      </c>
      <c r="I347" s="338">
        <v>1760.58</v>
      </c>
      <c r="J347" s="338">
        <v>1780.05</v>
      </c>
      <c r="K347" s="338">
        <v>1778.24</v>
      </c>
      <c r="L347" s="338">
        <v>1773.62</v>
      </c>
      <c r="M347" s="338">
        <v>1771.48</v>
      </c>
      <c r="N347" s="338">
        <v>1768.39</v>
      </c>
      <c r="O347" s="338">
        <v>1777.64</v>
      </c>
      <c r="P347" s="338">
        <v>1790.48</v>
      </c>
      <c r="Q347" s="338">
        <v>1871.03</v>
      </c>
      <c r="R347" s="338">
        <v>1895.6</v>
      </c>
      <c r="S347" s="338">
        <v>1871.1</v>
      </c>
      <c r="T347" s="338">
        <v>1902.17</v>
      </c>
      <c r="U347" s="338">
        <v>1941.93</v>
      </c>
      <c r="V347" s="338">
        <v>1830.48</v>
      </c>
      <c r="W347" s="338">
        <v>1781.77</v>
      </c>
      <c r="X347" s="338">
        <v>1753.82</v>
      </c>
      <c r="Y347" s="338">
        <v>1743.79</v>
      </c>
    </row>
    <row r="348" spans="1:25" s="336" customFormat="1">
      <c r="A348" s="318">
        <v>24</v>
      </c>
      <c r="B348" s="338">
        <v>1645.33</v>
      </c>
      <c r="C348" s="338">
        <v>1627.23</v>
      </c>
      <c r="D348" s="338">
        <v>1632.22</v>
      </c>
      <c r="E348" s="338">
        <v>1632.36</v>
      </c>
      <c r="F348" s="338">
        <v>1621.36</v>
      </c>
      <c r="G348" s="338">
        <v>1633.22</v>
      </c>
      <c r="H348" s="338">
        <v>1657.85</v>
      </c>
      <c r="I348" s="338">
        <v>1719.93</v>
      </c>
      <c r="J348" s="338">
        <v>1713.77</v>
      </c>
      <c r="K348" s="338">
        <v>1733.19</v>
      </c>
      <c r="L348" s="338">
        <v>1732.69</v>
      </c>
      <c r="M348" s="338">
        <v>1751.08</v>
      </c>
      <c r="N348" s="338">
        <v>1761.72</v>
      </c>
      <c r="O348" s="338">
        <v>1764.81</v>
      </c>
      <c r="P348" s="338">
        <v>1816.77</v>
      </c>
      <c r="Q348" s="338">
        <v>1872.93</v>
      </c>
      <c r="R348" s="338">
        <v>1891.74</v>
      </c>
      <c r="S348" s="338">
        <v>1871.65</v>
      </c>
      <c r="T348" s="338">
        <v>1888.09</v>
      </c>
      <c r="U348" s="338">
        <v>1810.61</v>
      </c>
      <c r="V348" s="338">
        <v>1704.35</v>
      </c>
      <c r="W348" s="338">
        <v>1663.36</v>
      </c>
      <c r="X348" s="338">
        <v>1641.42</v>
      </c>
      <c r="Y348" s="338">
        <v>1623.59</v>
      </c>
    </row>
    <row r="349" spans="1:25" s="336" customFormat="1">
      <c r="A349" s="318">
        <v>25</v>
      </c>
      <c r="B349" s="338">
        <v>1662.45</v>
      </c>
      <c r="C349" s="338">
        <v>1658.43</v>
      </c>
      <c r="D349" s="338">
        <v>1623.33</v>
      </c>
      <c r="E349" s="338">
        <v>1649.67</v>
      </c>
      <c r="F349" s="338">
        <v>1679.37</v>
      </c>
      <c r="G349" s="338">
        <v>1750.25</v>
      </c>
      <c r="H349" s="338">
        <v>1722.12</v>
      </c>
      <c r="I349" s="338">
        <v>1766.48</v>
      </c>
      <c r="J349" s="338">
        <v>1778.01</v>
      </c>
      <c r="K349" s="338">
        <v>1774.21</v>
      </c>
      <c r="L349" s="338">
        <v>1912.1</v>
      </c>
      <c r="M349" s="338">
        <v>1721.33</v>
      </c>
      <c r="N349" s="338">
        <v>1723.62</v>
      </c>
      <c r="O349" s="338">
        <v>1722.32</v>
      </c>
      <c r="P349" s="338">
        <v>1777.18</v>
      </c>
      <c r="Q349" s="338">
        <v>1786.55</v>
      </c>
      <c r="R349" s="338">
        <v>1980.46</v>
      </c>
      <c r="S349" s="338">
        <v>1791.6</v>
      </c>
      <c r="T349" s="338">
        <v>1852.63</v>
      </c>
      <c r="U349" s="338">
        <v>1930.27</v>
      </c>
      <c r="V349" s="338">
        <v>1763.72</v>
      </c>
      <c r="W349" s="338">
        <v>1734.99</v>
      </c>
      <c r="X349" s="338">
        <v>1690.27</v>
      </c>
      <c r="Y349" s="338">
        <v>1678.27</v>
      </c>
    </row>
    <row r="350" spans="1:25" s="336" customFormat="1">
      <c r="A350" s="318">
        <v>26</v>
      </c>
      <c r="B350" s="338">
        <v>1635.31</v>
      </c>
      <c r="C350" s="338">
        <v>1692.75</v>
      </c>
      <c r="D350" s="338">
        <v>1556.64</v>
      </c>
      <c r="E350" s="338">
        <v>1542.28</v>
      </c>
      <c r="F350" s="338">
        <v>1558.07</v>
      </c>
      <c r="G350" s="338">
        <v>1603.67</v>
      </c>
      <c r="H350" s="338">
        <v>1632.74</v>
      </c>
      <c r="I350" s="338">
        <v>1643.55</v>
      </c>
      <c r="J350" s="338">
        <v>1640.19</v>
      </c>
      <c r="K350" s="338">
        <v>1637.42</v>
      </c>
      <c r="L350" s="338">
        <v>1633.48</v>
      </c>
      <c r="M350" s="338">
        <v>1635.01</v>
      </c>
      <c r="N350" s="338">
        <v>1630.9</v>
      </c>
      <c r="O350" s="338">
        <v>1633.36</v>
      </c>
      <c r="P350" s="338">
        <v>1640.12</v>
      </c>
      <c r="Q350" s="338">
        <v>1663.39</v>
      </c>
      <c r="R350" s="338">
        <v>1768.39</v>
      </c>
      <c r="S350" s="338">
        <v>1771.81</v>
      </c>
      <c r="T350" s="338">
        <v>1631.77</v>
      </c>
      <c r="U350" s="338">
        <v>1644.74</v>
      </c>
      <c r="V350" s="338">
        <v>1624.57</v>
      </c>
      <c r="W350" s="338">
        <v>1591.59</v>
      </c>
      <c r="X350" s="338">
        <v>1551.83</v>
      </c>
      <c r="Y350" s="338">
        <v>1542.9</v>
      </c>
    </row>
    <row r="351" spans="1:25" s="336" customFormat="1">
      <c r="A351" s="318">
        <v>27</v>
      </c>
      <c r="B351" s="338">
        <v>1496.01</v>
      </c>
      <c r="C351" s="338">
        <v>1513.09</v>
      </c>
      <c r="D351" s="338">
        <v>1530.52</v>
      </c>
      <c r="E351" s="338">
        <v>1643.83</v>
      </c>
      <c r="F351" s="338">
        <v>1513.5</v>
      </c>
      <c r="G351" s="338">
        <v>1557</v>
      </c>
      <c r="H351" s="338">
        <v>1677.81</v>
      </c>
      <c r="I351" s="338">
        <v>1617.58</v>
      </c>
      <c r="J351" s="338">
        <v>1602.66</v>
      </c>
      <c r="K351" s="338">
        <v>1582.03</v>
      </c>
      <c r="L351" s="338">
        <v>1577.98</v>
      </c>
      <c r="M351" s="338">
        <v>1578.76</v>
      </c>
      <c r="N351" s="338">
        <v>1574.91</v>
      </c>
      <c r="O351" s="338">
        <v>1575.74</v>
      </c>
      <c r="P351" s="338">
        <v>1695.7</v>
      </c>
      <c r="Q351" s="338">
        <v>1652.85</v>
      </c>
      <c r="R351" s="338">
        <v>1680.06</v>
      </c>
      <c r="S351" s="338">
        <v>1612.75</v>
      </c>
      <c r="T351" s="338">
        <v>1578.18</v>
      </c>
      <c r="U351" s="338">
        <v>1641.72</v>
      </c>
      <c r="V351" s="338">
        <v>1566.52</v>
      </c>
      <c r="W351" s="338">
        <v>1539.83</v>
      </c>
      <c r="X351" s="338">
        <v>1495.94</v>
      </c>
      <c r="Y351" s="338">
        <v>1480.45</v>
      </c>
    </row>
    <row r="352" spans="1:25" s="336" customFormat="1">
      <c r="A352" s="318">
        <v>28</v>
      </c>
      <c r="B352" s="338">
        <v>1541.36</v>
      </c>
      <c r="C352" s="338">
        <v>1543.66</v>
      </c>
      <c r="D352" s="338">
        <v>1571.79</v>
      </c>
      <c r="E352" s="338">
        <v>1596.58</v>
      </c>
      <c r="F352" s="338">
        <v>1578.32</v>
      </c>
      <c r="G352" s="338">
        <v>1622.81</v>
      </c>
      <c r="H352" s="338">
        <v>1645.87</v>
      </c>
      <c r="I352" s="338">
        <v>1648.02</v>
      </c>
      <c r="J352" s="338">
        <v>1651.43</v>
      </c>
      <c r="K352" s="338">
        <v>1644.99</v>
      </c>
      <c r="L352" s="338">
        <v>1640.58</v>
      </c>
      <c r="M352" s="338">
        <v>1636.45</v>
      </c>
      <c r="N352" s="338">
        <v>1632.65</v>
      </c>
      <c r="O352" s="338">
        <v>1635.65</v>
      </c>
      <c r="P352" s="338">
        <v>1648.51</v>
      </c>
      <c r="Q352" s="338">
        <v>1809.56</v>
      </c>
      <c r="R352" s="338">
        <v>1703.69</v>
      </c>
      <c r="S352" s="338">
        <v>1664.71</v>
      </c>
      <c r="T352" s="338">
        <v>1635.64</v>
      </c>
      <c r="U352" s="338">
        <v>1663.53</v>
      </c>
      <c r="V352" s="338">
        <v>1621.48</v>
      </c>
      <c r="W352" s="338">
        <v>1593.76</v>
      </c>
      <c r="X352" s="338">
        <v>1562.47</v>
      </c>
      <c r="Y352" s="338">
        <v>1541.46</v>
      </c>
    </row>
    <row r="353" spans="1:25" s="336" customFormat="1">
      <c r="A353" s="318">
        <v>29</v>
      </c>
      <c r="B353" s="338">
        <v>1637.81</v>
      </c>
      <c r="C353" s="338">
        <v>1640.85</v>
      </c>
      <c r="D353" s="338">
        <v>1671.38</v>
      </c>
      <c r="E353" s="338">
        <v>1698.07</v>
      </c>
      <c r="F353" s="338">
        <v>1677</v>
      </c>
      <c r="G353" s="338">
        <v>1664.52</v>
      </c>
      <c r="H353" s="338">
        <v>1674.63</v>
      </c>
      <c r="I353" s="338">
        <v>1689.79</v>
      </c>
      <c r="J353" s="338">
        <v>1692.52</v>
      </c>
      <c r="K353" s="338">
        <v>1687.77</v>
      </c>
      <c r="L353" s="338">
        <v>1684.72</v>
      </c>
      <c r="M353" s="338">
        <v>1684.45</v>
      </c>
      <c r="N353" s="338">
        <v>1687.75</v>
      </c>
      <c r="O353" s="338">
        <v>1687.24</v>
      </c>
      <c r="P353" s="338">
        <v>1694.21</v>
      </c>
      <c r="Q353" s="338">
        <v>1751.76</v>
      </c>
      <c r="R353" s="338">
        <v>1760.9</v>
      </c>
      <c r="S353" s="338">
        <v>1835.2</v>
      </c>
      <c r="T353" s="338">
        <v>1870.27</v>
      </c>
      <c r="U353" s="338">
        <v>1811.49</v>
      </c>
      <c r="V353" s="338">
        <v>1722.05</v>
      </c>
      <c r="W353" s="338">
        <v>1701.94</v>
      </c>
      <c r="X353" s="338">
        <v>1670.2</v>
      </c>
      <c r="Y353" s="338">
        <v>1647.67</v>
      </c>
    </row>
    <row r="354" spans="1:25" s="336" customFormat="1">
      <c r="A354" s="318">
        <v>30</v>
      </c>
      <c r="B354" s="338">
        <v>1795.36</v>
      </c>
      <c r="C354" s="338">
        <v>1792.72</v>
      </c>
      <c r="D354" s="338">
        <v>1792.77</v>
      </c>
      <c r="E354" s="338">
        <v>1794.53</v>
      </c>
      <c r="F354" s="338">
        <v>1810.65</v>
      </c>
      <c r="G354" s="338">
        <v>1857.62</v>
      </c>
      <c r="H354" s="338">
        <v>1879.69</v>
      </c>
      <c r="I354" s="338">
        <v>1852.86</v>
      </c>
      <c r="J354" s="338">
        <v>1939.28</v>
      </c>
      <c r="K354" s="338">
        <v>1944.53</v>
      </c>
      <c r="L354" s="338">
        <v>1943.65</v>
      </c>
      <c r="M354" s="338">
        <v>1943.25</v>
      </c>
      <c r="N354" s="338">
        <v>1934.14</v>
      </c>
      <c r="O354" s="338">
        <v>1945.56</v>
      </c>
      <c r="P354" s="338">
        <v>1951.64</v>
      </c>
      <c r="Q354" s="338">
        <v>1933.37</v>
      </c>
      <c r="R354" s="338">
        <v>1944.5</v>
      </c>
      <c r="S354" s="338">
        <v>2012.28</v>
      </c>
      <c r="T354" s="338">
        <v>1959.53</v>
      </c>
      <c r="U354" s="338">
        <v>1929.29</v>
      </c>
      <c r="V354" s="338">
        <v>1861.06</v>
      </c>
      <c r="W354" s="338">
        <v>1837.97</v>
      </c>
      <c r="X354" s="338">
        <v>1800.06</v>
      </c>
      <c r="Y354" s="338">
        <v>1779.93</v>
      </c>
    </row>
    <row r="355" spans="1:25" s="336" customFormat="1">
      <c r="A355" s="318">
        <v>31</v>
      </c>
      <c r="B355" s="338">
        <v>1875.23</v>
      </c>
      <c r="C355" s="338">
        <v>1867.1</v>
      </c>
      <c r="D355" s="338">
        <v>1855.65</v>
      </c>
      <c r="E355" s="338">
        <v>1866.88</v>
      </c>
      <c r="F355" s="338">
        <v>1877.62</v>
      </c>
      <c r="G355" s="338">
        <v>1901.97</v>
      </c>
      <c r="H355" s="338">
        <v>1885.88</v>
      </c>
      <c r="I355" s="338">
        <v>1900.92</v>
      </c>
      <c r="J355" s="338">
        <v>1899.3</v>
      </c>
      <c r="K355" s="338">
        <v>1893.43</v>
      </c>
      <c r="L355" s="338">
        <v>1895.04</v>
      </c>
      <c r="M355" s="338">
        <v>1893.16</v>
      </c>
      <c r="N355" s="338">
        <v>1887.63</v>
      </c>
      <c r="O355" s="338">
        <v>1886.94</v>
      </c>
      <c r="P355" s="338">
        <v>1908.34</v>
      </c>
      <c r="Q355" s="338">
        <v>1909.37</v>
      </c>
      <c r="R355" s="338">
        <v>1995.84</v>
      </c>
      <c r="S355" s="338">
        <v>2321.94</v>
      </c>
      <c r="T355" s="338">
        <v>2027.85</v>
      </c>
      <c r="U355" s="338">
        <v>1976.76</v>
      </c>
      <c r="V355" s="338">
        <v>1932.16</v>
      </c>
      <c r="W355" s="338">
        <v>1906.57</v>
      </c>
      <c r="X355" s="338">
        <v>1872.73</v>
      </c>
      <c r="Y355" s="338">
        <v>1860.22</v>
      </c>
    </row>
    <row r="356" spans="1:25" s="273" customFormat="1">
      <c r="A356" s="305"/>
      <c r="B356" s="284"/>
      <c r="C356" s="284"/>
      <c r="D356" s="284"/>
      <c r="E356" s="284"/>
      <c r="F356" s="284"/>
      <c r="G356" s="284"/>
      <c r="H356" s="284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4"/>
      <c r="T356" s="284"/>
      <c r="U356" s="284"/>
      <c r="V356" s="284"/>
      <c r="W356" s="284"/>
      <c r="X356" s="284"/>
      <c r="Y356" s="284"/>
    </row>
    <row r="357" spans="1:25">
      <c r="A357" s="424" t="s">
        <v>212</v>
      </c>
      <c r="B357" s="420" t="s">
        <v>215</v>
      </c>
      <c r="C357" s="420"/>
      <c r="D357" s="420"/>
      <c r="E357" s="420"/>
      <c r="F357" s="420"/>
      <c r="G357" s="420"/>
      <c r="H357" s="420"/>
      <c r="I357" s="420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420"/>
      <c r="X357" s="420"/>
      <c r="Y357" s="420"/>
    </row>
    <row r="358" spans="1:25" ht="30">
      <c r="A358" s="425"/>
      <c r="B358" s="308" t="s">
        <v>1</v>
      </c>
      <c r="C358" s="308" t="s">
        <v>2</v>
      </c>
      <c r="D358" s="308" t="s">
        <v>3</v>
      </c>
      <c r="E358" s="308" t="s">
        <v>4</v>
      </c>
      <c r="F358" s="308" t="s">
        <v>5</v>
      </c>
      <c r="G358" s="308" t="s">
        <v>6</v>
      </c>
      <c r="H358" s="308" t="s">
        <v>7</v>
      </c>
      <c r="I358" s="308" t="s">
        <v>8</v>
      </c>
      <c r="J358" s="308" t="s">
        <v>9</v>
      </c>
      <c r="K358" s="308" t="s">
        <v>10</v>
      </c>
      <c r="L358" s="308" t="s">
        <v>11</v>
      </c>
      <c r="M358" s="308" t="s">
        <v>12</v>
      </c>
      <c r="N358" s="308" t="s">
        <v>13</v>
      </c>
      <c r="O358" s="308" t="s">
        <v>14</v>
      </c>
      <c r="P358" s="308" t="s">
        <v>15</v>
      </c>
      <c r="Q358" s="308" t="s">
        <v>16</v>
      </c>
      <c r="R358" s="308" t="s">
        <v>17</v>
      </c>
      <c r="S358" s="308" t="s">
        <v>18</v>
      </c>
      <c r="T358" s="308" t="s">
        <v>19</v>
      </c>
      <c r="U358" s="308" t="s">
        <v>20</v>
      </c>
      <c r="V358" s="308" t="s">
        <v>21</v>
      </c>
      <c r="W358" s="308" t="s">
        <v>22</v>
      </c>
      <c r="X358" s="308" t="s">
        <v>23</v>
      </c>
      <c r="Y358" s="308" t="s">
        <v>24</v>
      </c>
    </row>
    <row r="359" spans="1:25">
      <c r="A359" s="318">
        <v>1</v>
      </c>
      <c r="B359" s="281">
        <v>1901.76</v>
      </c>
      <c r="C359" s="281">
        <v>1909.21</v>
      </c>
      <c r="D359" s="281">
        <v>2032.67</v>
      </c>
      <c r="E359" s="281">
        <v>2032.43</v>
      </c>
      <c r="F359" s="281">
        <v>2061.19</v>
      </c>
      <c r="G359" s="281">
        <v>2115.12</v>
      </c>
      <c r="H359" s="281">
        <v>2143.36</v>
      </c>
      <c r="I359" s="281">
        <v>2028.83</v>
      </c>
      <c r="J359" s="281">
        <v>2147.31</v>
      </c>
      <c r="K359" s="281">
        <v>2124.44</v>
      </c>
      <c r="L359" s="281">
        <v>2103.66</v>
      </c>
      <c r="M359" s="281">
        <v>2161.14</v>
      </c>
      <c r="N359" s="281">
        <v>2227.98</v>
      </c>
      <c r="O359" s="281">
        <v>2167.9899999999998</v>
      </c>
      <c r="P359" s="281">
        <v>2171.48</v>
      </c>
      <c r="Q359" s="281">
        <v>2230.6</v>
      </c>
      <c r="R359" s="281">
        <v>2344.64</v>
      </c>
      <c r="S359" s="281">
        <v>2430.84</v>
      </c>
      <c r="T359" s="281">
        <v>2331.4299999999998</v>
      </c>
      <c r="U359" s="281">
        <v>2155.2199999999998</v>
      </c>
      <c r="V359" s="281">
        <v>2091.58</v>
      </c>
      <c r="W359" s="281">
        <v>2052.98</v>
      </c>
      <c r="X359" s="281">
        <v>2008.3</v>
      </c>
      <c r="Y359" s="281">
        <v>1989.99</v>
      </c>
    </row>
    <row r="360" spans="1:25">
      <c r="A360" s="318">
        <v>2</v>
      </c>
      <c r="B360" s="281">
        <v>2090.54</v>
      </c>
      <c r="C360" s="281">
        <v>2080.56</v>
      </c>
      <c r="D360" s="281">
        <v>2081.54</v>
      </c>
      <c r="E360" s="281">
        <v>2054.27</v>
      </c>
      <c r="F360" s="281">
        <v>2037.08</v>
      </c>
      <c r="G360" s="281">
        <v>2068.67</v>
      </c>
      <c r="H360" s="281">
        <v>2105.79</v>
      </c>
      <c r="I360" s="281">
        <v>2143.35</v>
      </c>
      <c r="J360" s="281">
        <v>2332.84</v>
      </c>
      <c r="K360" s="281">
        <v>2316.02</v>
      </c>
      <c r="L360" s="281">
        <v>2298.84</v>
      </c>
      <c r="M360" s="281">
        <v>2302</v>
      </c>
      <c r="N360" s="281">
        <v>2303.14</v>
      </c>
      <c r="O360" s="281">
        <v>2249.37</v>
      </c>
      <c r="P360" s="281">
        <v>2268.4499999999998</v>
      </c>
      <c r="Q360" s="281">
        <v>2269.02</v>
      </c>
      <c r="R360" s="281">
        <v>2393.65</v>
      </c>
      <c r="S360" s="281">
        <v>2478.4299999999998</v>
      </c>
      <c r="T360" s="281">
        <v>2342.52</v>
      </c>
      <c r="U360" s="281">
        <v>2220.2399999999998</v>
      </c>
      <c r="V360" s="281">
        <v>2185.5300000000002</v>
      </c>
      <c r="W360" s="281">
        <v>2148.66</v>
      </c>
      <c r="X360" s="281">
        <v>2085.41</v>
      </c>
      <c r="Y360" s="281">
        <v>2076.9299999999998</v>
      </c>
    </row>
    <row r="361" spans="1:25">
      <c r="A361" s="318">
        <v>3</v>
      </c>
      <c r="B361" s="281">
        <v>1956.08</v>
      </c>
      <c r="C361" s="281">
        <v>1948.96</v>
      </c>
      <c r="D361" s="281">
        <v>1934.3</v>
      </c>
      <c r="E361" s="281">
        <v>1976.75</v>
      </c>
      <c r="F361" s="281">
        <v>1988.44</v>
      </c>
      <c r="G361" s="281">
        <v>2021.8</v>
      </c>
      <c r="H361" s="281">
        <v>2035.76</v>
      </c>
      <c r="I361" s="281">
        <v>2034.2</v>
      </c>
      <c r="J361" s="281">
        <v>2199.37</v>
      </c>
      <c r="K361" s="281">
        <v>2233.09</v>
      </c>
      <c r="L361" s="281">
        <v>2216.4699999999998</v>
      </c>
      <c r="M361" s="281">
        <v>2198.52</v>
      </c>
      <c r="N361" s="281">
        <v>2201.56</v>
      </c>
      <c r="O361" s="281">
        <v>2152.83</v>
      </c>
      <c r="P361" s="281">
        <v>2203.61</v>
      </c>
      <c r="Q361" s="281">
        <v>2204.71</v>
      </c>
      <c r="R361" s="281">
        <v>2202.92</v>
      </c>
      <c r="S361" s="281">
        <v>2288.41</v>
      </c>
      <c r="T361" s="281">
        <v>2353.15</v>
      </c>
      <c r="U361" s="281">
        <v>2190.7800000000002</v>
      </c>
      <c r="V361" s="281">
        <v>2094.0300000000002</v>
      </c>
      <c r="W361" s="281">
        <v>2030.16</v>
      </c>
      <c r="X361" s="281">
        <v>1968.67</v>
      </c>
      <c r="Y361" s="281">
        <v>1932.99</v>
      </c>
    </row>
    <row r="362" spans="1:25">
      <c r="A362" s="318">
        <v>4</v>
      </c>
      <c r="B362" s="281">
        <v>1951.55</v>
      </c>
      <c r="C362" s="281">
        <v>1928.2</v>
      </c>
      <c r="D362" s="281">
        <v>1935.74</v>
      </c>
      <c r="E362" s="281">
        <v>1918.7</v>
      </c>
      <c r="F362" s="281">
        <v>1916.47</v>
      </c>
      <c r="G362" s="281">
        <v>2070.84</v>
      </c>
      <c r="H362" s="281">
        <v>2132.0700000000002</v>
      </c>
      <c r="I362" s="281">
        <v>2222.88</v>
      </c>
      <c r="J362" s="281">
        <v>2293.96</v>
      </c>
      <c r="K362" s="281">
        <v>2296.13</v>
      </c>
      <c r="L362" s="281">
        <v>2285.7800000000002</v>
      </c>
      <c r="M362" s="281">
        <v>2239.4699999999998</v>
      </c>
      <c r="N362" s="281">
        <v>2281.83</v>
      </c>
      <c r="O362" s="281">
        <v>2199.8000000000002</v>
      </c>
      <c r="P362" s="281">
        <v>2220.44</v>
      </c>
      <c r="Q362" s="281">
        <v>2236.54</v>
      </c>
      <c r="R362" s="281">
        <v>2304.44</v>
      </c>
      <c r="S362" s="281">
        <v>2451.4</v>
      </c>
      <c r="T362" s="281">
        <v>2270.11</v>
      </c>
      <c r="U362" s="281">
        <v>2196.1</v>
      </c>
      <c r="V362" s="281">
        <v>2070.4299999999998</v>
      </c>
      <c r="W362" s="281">
        <v>2011.63</v>
      </c>
      <c r="X362" s="281">
        <v>1966.11</v>
      </c>
      <c r="Y362" s="281">
        <v>1925.41</v>
      </c>
    </row>
    <row r="363" spans="1:25">
      <c r="A363" s="318">
        <v>5</v>
      </c>
      <c r="B363" s="281">
        <v>1888.45</v>
      </c>
      <c r="C363" s="281">
        <v>1887.94</v>
      </c>
      <c r="D363" s="281">
        <v>1913.9</v>
      </c>
      <c r="E363" s="281">
        <v>1890.52</v>
      </c>
      <c r="F363" s="281">
        <v>1903.15</v>
      </c>
      <c r="G363" s="281">
        <v>2005.7</v>
      </c>
      <c r="H363" s="281">
        <v>2036.54</v>
      </c>
      <c r="I363" s="281">
        <v>2078.25</v>
      </c>
      <c r="J363" s="281">
        <v>2248.7399999999998</v>
      </c>
      <c r="K363" s="281">
        <v>2256.4</v>
      </c>
      <c r="L363" s="281">
        <v>2247.14</v>
      </c>
      <c r="M363" s="281">
        <v>2122.9</v>
      </c>
      <c r="N363" s="281">
        <v>2141.17</v>
      </c>
      <c r="O363" s="281">
        <v>2059.85</v>
      </c>
      <c r="P363" s="281">
        <v>2080.06</v>
      </c>
      <c r="Q363" s="281">
        <v>2081.0300000000002</v>
      </c>
      <c r="R363" s="281">
        <v>2216.92</v>
      </c>
      <c r="S363" s="281">
        <v>2313.67</v>
      </c>
      <c r="T363" s="281">
        <v>2185.44</v>
      </c>
      <c r="U363" s="281">
        <v>2070.31</v>
      </c>
      <c r="V363" s="281">
        <v>1970.48</v>
      </c>
      <c r="W363" s="281">
        <v>1948.36</v>
      </c>
      <c r="X363" s="281">
        <v>1914.29</v>
      </c>
      <c r="Y363" s="281">
        <v>1873.41</v>
      </c>
    </row>
    <row r="364" spans="1:25">
      <c r="A364" s="318">
        <v>6</v>
      </c>
      <c r="B364" s="281">
        <v>1858.64</v>
      </c>
      <c r="C364" s="281">
        <v>1840.96</v>
      </c>
      <c r="D364" s="281">
        <v>1880.55</v>
      </c>
      <c r="E364" s="281">
        <v>1883.4</v>
      </c>
      <c r="F364" s="281">
        <v>1970.89</v>
      </c>
      <c r="G364" s="281">
        <v>2006.53</v>
      </c>
      <c r="H364" s="281">
        <v>2027.54</v>
      </c>
      <c r="I364" s="281">
        <v>2058.64</v>
      </c>
      <c r="J364" s="281">
        <v>2078.27</v>
      </c>
      <c r="K364" s="281">
        <v>2083.3000000000002</v>
      </c>
      <c r="L364" s="281">
        <v>2073.5100000000002</v>
      </c>
      <c r="M364" s="281">
        <v>2084.4</v>
      </c>
      <c r="N364" s="281">
        <v>2038.97</v>
      </c>
      <c r="O364" s="281">
        <v>2045.03</v>
      </c>
      <c r="P364" s="281">
        <v>2069.04</v>
      </c>
      <c r="Q364" s="281">
        <v>2102.5700000000002</v>
      </c>
      <c r="R364" s="281">
        <v>2089.25</v>
      </c>
      <c r="S364" s="281">
        <v>2196.7399999999998</v>
      </c>
      <c r="T364" s="281">
        <v>2280.4699999999998</v>
      </c>
      <c r="U364" s="281">
        <v>2138.7399999999998</v>
      </c>
      <c r="V364" s="281">
        <v>2044.13</v>
      </c>
      <c r="W364" s="281">
        <v>1999.7</v>
      </c>
      <c r="X364" s="281">
        <v>1912.31</v>
      </c>
      <c r="Y364" s="281">
        <v>1898.09</v>
      </c>
    </row>
    <row r="365" spans="1:25">
      <c r="A365" s="318">
        <v>7</v>
      </c>
      <c r="B365" s="281">
        <v>1840.7</v>
      </c>
      <c r="C365" s="281">
        <v>1842.31</v>
      </c>
      <c r="D365" s="281">
        <v>1866.36</v>
      </c>
      <c r="E365" s="281">
        <v>1849.77</v>
      </c>
      <c r="F365" s="281">
        <v>1896.81</v>
      </c>
      <c r="G365" s="281">
        <v>2034.14</v>
      </c>
      <c r="H365" s="281">
        <v>2075.5300000000002</v>
      </c>
      <c r="I365" s="281">
        <v>2238.59</v>
      </c>
      <c r="J365" s="281">
        <v>2168.29</v>
      </c>
      <c r="K365" s="281">
        <v>2239.9299999999998</v>
      </c>
      <c r="L365" s="281">
        <v>2175.0100000000002</v>
      </c>
      <c r="M365" s="281">
        <v>2235.5100000000002</v>
      </c>
      <c r="N365" s="281">
        <v>2142.2800000000002</v>
      </c>
      <c r="O365" s="281">
        <v>2193.4899999999998</v>
      </c>
      <c r="P365" s="281">
        <v>2234.4299999999998</v>
      </c>
      <c r="Q365" s="281">
        <v>2198.5</v>
      </c>
      <c r="R365" s="281">
        <v>2280.27</v>
      </c>
      <c r="S365" s="281">
        <v>2212.06</v>
      </c>
      <c r="T365" s="281">
        <v>2091.33</v>
      </c>
      <c r="U365" s="281">
        <v>2084.94</v>
      </c>
      <c r="V365" s="281">
        <v>2073.08</v>
      </c>
      <c r="W365" s="281">
        <v>2063.27</v>
      </c>
      <c r="X365" s="281">
        <v>2025.8</v>
      </c>
      <c r="Y365" s="281">
        <v>1972.44</v>
      </c>
    </row>
    <row r="366" spans="1:25">
      <c r="A366" s="318">
        <v>8</v>
      </c>
      <c r="B366" s="281">
        <v>1963.08</v>
      </c>
      <c r="C366" s="281">
        <v>1929.96</v>
      </c>
      <c r="D366" s="281">
        <v>1918.19</v>
      </c>
      <c r="E366" s="281">
        <v>1874.51</v>
      </c>
      <c r="F366" s="281">
        <v>1867.85</v>
      </c>
      <c r="G366" s="281">
        <v>1912.66</v>
      </c>
      <c r="H366" s="281">
        <v>1924.87</v>
      </c>
      <c r="I366" s="281">
        <v>1927.55</v>
      </c>
      <c r="J366" s="281">
        <v>1944.84</v>
      </c>
      <c r="K366" s="281">
        <v>1915.46</v>
      </c>
      <c r="L366" s="281">
        <v>1913.9</v>
      </c>
      <c r="M366" s="281">
        <v>1915.54</v>
      </c>
      <c r="N366" s="281">
        <v>1915.46</v>
      </c>
      <c r="O366" s="281">
        <v>1915.22</v>
      </c>
      <c r="P366" s="281">
        <v>1915.73</v>
      </c>
      <c r="Q366" s="281">
        <v>1932.93</v>
      </c>
      <c r="R366" s="281">
        <v>1942.22</v>
      </c>
      <c r="S366" s="281">
        <v>2027.08</v>
      </c>
      <c r="T366" s="281">
        <v>2060.34</v>
      </c>
      <c r="U366" s="281">
        <v>1996.09</v>
      </c>
      <c r="V366" s="281">
        <v>1969.57</v>
      </c>
      <c r="W366" s="281">
        <v>1943.86</v>
      </c>
      <c r="X366" s="281">
        <v>1915.84</v>
      </c>
      <c r="Y366" s="281">
        <v>1892.3</v>
      </c>
    </row>
    <row r="367" spans="1:25">
      <c r="A367" s="318">
        <v>9</v>
      </c>
      <c r="B367" s="281">
        <v>1938.62</v>
      </c>
      <c r="C367" s="281">
        <v>1913.15</v>
      </c>
      <c r="D367" s="281">
        <v>1914.21</v>
      </c>
      <c r="E367" s="281">
        <v>1871.39</v>
      </c>
      <c r="F367" s="281">
        <v>1915.19</v>
      </c>
      <c r="G367" s="281">
        <v>1960.56</v>
      </c>
      <c r="H367" s="281">
        <v>1996.21</v>
      </c>
      <c r="I367" s="281">
        <v>2004.07</v>
      </c>
      <c r="J367" s="281">
        <v>2072.16</v>
      </c>
      <c r="K367" s="281">
        <v>2070.75</v>
      </c>
      <c r="L367" s="281">
        <v>2030.8</v>
      </c>
      <c r="M367" s="281">
        <v>2018.02</v>
      </c>
      <c r="N367" s="281">
        <v>2015.5</v>
      </c>
      <c r="O367" s="281">
        <v>2014.12</v>
      </c>
      <c r="P367" s="281">
        <v>2056.69</v>
      </c>
      <c r="Q367" s="281">
        <v>2083.64</v>
      </c>
      <c r="R367" s="281">
        <v>2089.86</v>
      </c>
      <c r="S367" s="281">
        <v>2169.2199999999998</v>
      </c>
      <c r="T367" s="281">
        <v>2094.5100000000002</v>
      </c>
      <c r="U367" s="281">
        <v>2041.17</v>
      </c>
      <c r="V367" s="281">
        <v>2008.57</v>
      </c>
      <c r="W367" s="281">
        <v>1990.08</v>
      </c>
      <c r="X367" s="281">
        <v>1958.06</v>
      </c>
      <c r="Y367" s="281">
        <v>1926.6</v>
      </c>
    </row>
    <row r="368" spans="1:25">
      <c r="A368" s="318">
        <v>10</v>
      </c>
      <c r="B368" s="281">
        <v>1831.71</v>
      </c>
      <c r="C368" s="281">
        <v>1834.26</v>
      </c>
      <c r="D368" s="281">
        <v>1868.45</v>
      </c>
      <c r="E368" s="281">
        <v>1826.06</v>
      </c>
      <c r="F368" s="281">
        <v>1910.72</v>
      </c>
      <c r="G368" s="281">
        <v>1975.24</v>
      </c>
      <c r="H368" s="281">
        <v>2011.24</v>
      </c>
      <c r="I368" s="281">
        <v>2066.42</v>
      </c>
      <c r="J368" s="281">
        <v>2126.75</v>
      </c>
      <c r="K368" s="281">
        <v>2125.6799999999998</v>
      </c>
      <c r="L368" s="281">
        <v>2126.27</v>
      </c>
      <c r="M368" s="281">
        <v>2112.86</v>
      </c>
      <c r="N368" s="281">
        <v>2111.23</v>
      </c>
      <c r="O368" s="281">
        <v>2112.13</v>
      </c>
      <c r="P368" s="281">
        <v>2135.54</v>
      </c>
      <c r="Q368" s="281">
        <v>2166.7800000000002</v>
      </c>
      <c r="R368" s="281">
        <v>2220.1799999999998</v>
      </c>
      <c r="S368" s="281">
        <v>2318.13</v>
      </c>
      <c r="T368" s="281">
        <v>2220.02</v>
      </c>
      <c r="U368" s="281">
        <v>2159.31</v>
      </c>
      <c r="V368" s="281">
        <v>1995.49</v>
      </c>
      <c r="W368" s="281">
        <v>1963.25</v>
      </c>
      <c r="X368" s="281">
        <v>1885.2</v>
      </c>
      <c r="Y368" s="281">
        <v>1809.1</v>
      </c>
    </row>
    <row r="369" spans="1:25">
      <c r="A369" s="318">
        <v>11</v>
      </c>
      <c r="B369" s="281">
        <v>1834.23</v>
      </c>
      <c r="C369" s="281">
        <v>1824.42</v>
      </c>
      <c r="D369" s="281">
        <v>1868.75</v>
      </c>
      <c r="E369" s="281">
        <v>1893.71</v>
      </c>
      <c r="F369" s="281">
        <v>1987.3</v>
      </c>
      <c r="G369" s="281">
        <v>2054.2399999999998</v>
      </c>
      <c r="H369" s="281">
        <v>2091.56</v>
      </c>
      <c r="I369" s="281">
        <v>2132.75</v>
      </c>
      <c r="J369" s="281">
        <v>2132.44</v>
      </c>
      <c r="K369" s="281">
        <v>2134.77</v>
      </c>
      <c r="L369" s="281">
        <v>2124.29</v>
      </c>
      <c r="M369" s="281">
        <v>2125.9499999999998</v>
      </c>
      <c r="N369" s="281">
        <v>2116.84</v>
      </c>
      <c r="O369" s="281">
        <v>2076.98</v>
      </c>
      <c r="P369" s="281">
        <v>2087.23</v>
      </c>
      <c r="Q369" s="281">
        <v>2134.2800000000002</v>
      </c>
      <c r="R369" s="281">
        <v>2159.35</v>
      </c>
      <c r="S369" s="281">
        <v>2226.34</v>
      </c>
      <c r="T369" s="281">
        <v>2166.62</v>
      </c>
      <c r="U369" s="281">
        <v>2019.67</v>
      </c>
      <c r="V369" s="281">
        <v>1912.2</v>
      </c>
      <c r="W369" s="281">
        <v>1901.05</v>
      </c>
      <c r="X369" s="281">
        <v>1818.49</v>
      </c>
      <c r="Y369" s="281">
        <v>1778.02</v>
      </c>
    </row>
    <row r="370" spans="1:25">
      <c r="A370" s="318">
        <v>12</v>
      </c>
      <c r="B370" s="281">
        <v>1872.25</v>
      </c>
      <c r="C370" s="281">
        <v>1893.12</v>
      </c>
      <c r="D370" s="281">
        <v>1916.59</v>
      </c>
      <c r="E370" s="281">
        <v>1912.63</v>
      </c>
      <c r="F370" s="281">
        <v>1899.11</v>
      </c>
      <c r="G370" s="281">
        <v>2033</v>
      </c>
      <c r="H370" s="281">
        <v>2020.51</v>
      </c>
      <c r="I370" s="281">
        <v>2078.39</v>
      </c>
      <c r="J370" s="281">
        <v>2065.9</v>
      </c>
      <c r="K370" s="281">
        <v>2056.67</v>
      </c>
      <c r="L370" s="281">
        <v>2043.66</v>
      </c>
      <c r="M370" s="281">
        <v>2047.51</v>
      </c>
      <c r="N370" s="281">
        <v>2046.16</v>
      </c>
      <c r="O370" s="281">
        <v>2076.66</v>
      </c>
      <c r="P370" s="281">
        <v>2113.19</v>
      </c>
      <c r="Q370" s="281">
        <v>2230.4699999999998</v>
      </c>
      <c r="R370" s="281">
        <v>2241.62</v>
      </c>
      <c r="S370" s="281">
        <v>2309.98</v>
      </c>
      <c r="T370" s="281">
        <v>2306.62</v>
      </c>
      <c r="U370" s="281">
        <v>2124.5500000000002</v>
      </c>
      <c r="V370" s="281">
        <v>2030.7</v>
      </c>
      <c r="W370" s="281">
        <v>1966.03</v>
      </c>
      <c r="X370" s="281">
        <v>1921.32</v>
      </c>
      <c r="Y370" s="281">
        <v>1880.73</v>
      </c>
    </row>
    <row r="371" spans="1:25">
      <c r="A371" s="318">
        <v>13</v>
      </c>
      <c r="B371" s="281">
        <v>1853.54</v>
      </c>
      <c r="C371" s="281">
        <v>1915.17</v>
      </c>
      <c r="D371" s="281">
        <v>1863.43</v>
      </c>
      <c r="E371" s="281">
        <v>1882.14</v>
      </c>
      <c r="F371" s="281">
        <v>1908.34</v>
      </c>
      <c r="G371" s="281">
        <v>2003.61</v>
      </c>
      <c r="H371" s="281">
        <v>2152.88</v>
      </c>
      <c r="I371" s="281">
        <v>2218.59</v>
      </c>
      <c r="J371" s="281">
        <v>2066.98</v>
      </c>
      <c r="K371" s="281">
        <v>2075.8200000000002</v>
      </c>
      <c r="L371" s="281">
        <v>2058.79</v>
      </c>
      <c r="M371" s="281">
        <v>2017.01</v>
      </c>
      <c r="N371" s="281">
        <v>2013.48</v>
      </c>
      <c r="O371" s="281">
        <v>2060.52</v>
      </c>
      <c r="P371" s="281">
        <v>2072.79</v>
      </c>
      <c r="Q371" s="281">
        <v>2076.7199999999998</v>
      </c>
      <c r="R371" s="281">
        <v>2077.02</v>
      </c>
      <c r="S371" s="281">
        <v>2134.6</v>
      </c>
      <c r="T371" s="281">
        <v>2042.55</v>
      </c>
      <c r="U371" s="281">
        <v>1998.84</v>
      </c>
      <c r="V371" s="281">
        <v>1924.36</v>
      </c>
      <c r="W371" s="281">
        <v>1903.66</v>
      </c>
      <c r="X371" s="281">
        <v>1870.12</v>
      </c>
      <c r="Y371" s="281">
        <v>1840.66</v>
      </c>
    </row>
    <row r="372" spans="1:25">
      <c r="A372" s="318">
        <v>14</v>
      </c>
      <c r="B372" s="281">
        <v>1890.04</v>
      </c>
      <c r="C372" s="281">
        <v>1890.12</v>
      </c>
      <c r="D372" s="281">
        <v>1919.01</v>
      </c>
      <c r="E372" s="281">
        <v>1931.47</v>
      </c>
      <c r="F372" s="281">
        <v>1913.71</v>
      </c>
      <c r="G372" s="281">
        <v>2007.38</v>
      </c>
      <c r="H372" s="281">
        <v>2019.52</v>
      </c>
      <c r="I372" s="281">
        <v>2048.4899999999998</v>
      </c>
      <c r="J372" s="281">
        <v>2031.75</v>
      </c>
      <c r="K372" s="281">
        <v>2050.14</v>
      </c>
      <c r="L372" s="281">
        <v>2048.19</v>
      </c>
      <c r="M372" s="281">
        <v>2067.63</v>
      </c>
      <c r="N372" s="281">
        <v>2056.71</v>
      </c>
      <c r="O372" s="281">
        <v>2060.94</v>
      </c>
      <c r="P372" s="281">
        <v>2106.35</v>
      </c>
      <c r="Q372" s="281">
        <v>2144.61</v>
      </c>
      <c r="R372" s="281">
        <v>2131.2800000000002</v>
      </c>
      <c r="S372" s="281">
        <v>2143.46</v>
      </c>
      <c r="T372" s="281">
        <v>2181.4499999999998</v>
      </c>
      <c r="U372" s="281">
        <v>2077.31</v>
      </c>
      <c r="V372" s="281">
        <v>2027.89</v>
      </c>
      <c r="W372" s="281">
        <v>1998.52</v>
      </c>
      <c r="X372" s="281">
        <v>1968.17</v>
      </c>
      <c r="Y372" s="281">
        <v>1914.94</v>
      </c>
    </row>
    <row r="373" spans="1:25">
      <c r="A373" s="318">
        <v>15</v>
      </c>
      <c r="B373" s="281">
        <v>1855.14</v>
      </c>
      <c r="C373" s="281">
        <v>1853.41</v>
      </c>
      <c r="D373" s="281">
        <v>1874.16</v>
      </c>
      <c r="E373" s="281">
        <v>1852.39</v>
      </c>
      <c r="F373" s="281">
        <v>1902.33</v>
      </c>
      <c r="G373" s="281">
        <v>1993.92</v>
      </c>
      <c r="H373" s="281">
        <v>2013.79</v>
      </c>
      <c r="I373" s="281">
        <v>2040.18</v>
      </c>
      <c r="J373" s="281">
        <v>2030.66</v>
      </c>
      <c r="K373" s="281">
        <v>2032.65</v>
      </c>
      <c r="L373" s="281">
        <v>2020.85</v>
      </c>
      <c r="M373" s="281">
        <v>2033.48</v>
      </c>
      <c r="N373" s="281">
        <v>2032.33</v>
      </c>
      <c r="O373" s="281">
        <v>2037.39</v>
      </c>
      <c r="P373" s="281">
        <v>2094.69</v>
      </c>
      <c r="Q373" s="281">
        <v>2178.04</v>
      </c>
      <c r="R373" s="281">
        <v>2134.5700000000002</v>
      </c>
      <c r="S373" s="281">
        <v>2232.0700000000002</v>
      </c>
      <c r="T373" s="281">
        <v>2142.8200000000002</v>
      </c>
      <c r="U373" s="281">
        <v>2087.39</v>
      </c>
      <c r="V373" s="281">
        <v>2036.99</v>
      </c>
      <c r="W373" s="281">
        <v>1987.34</v>
      </c>
      <c r="X373" s="281">
        <v>1941.76</v>
      </c>
      <c r="Y373" s="281">
        <v>1923.49</v>
      </c>
    </row>
    <row r="374" spans="1:25">
      <c r="A374" s="318">
        <v>16</v>
      </c>
      <c r="B374" s="281">
        <v>1980.34</v>
      </c>
      <c r="C374" s="281">
        <v>1938.89</v>
      </c>
      <c r="D374" s="281">
        <v>1971.66</v>
      </c>
      <c r="E374" s="281">
        <v>1918.33</v>
      </c>
      <c r="F374" s="281">
        <v>1957.86</v>
      </c>
      <c r="G374" s="281">
        <v>2034.77</v>
      </c>
      <c r="H374" s="281">
        <v>2085.48</v>
      </c>
      <c r="I374" s="281">
        <v>2088.87</v>
      </c>
      <c r="J374" s="281">
        <v>2192.41</v>
      </c>
      <c r="K374" s="281">
        <v>2213.92</v>
      </c>
      <c r="L374" s="281">
        <v>2206.69</v>
      </c>
      <c r="M374" s="281">
        <v>2194.81</v>
      </c>
      <c r="N374" s="281">
        <v>2178.64</v>
      </c>
      <c r="O374" s="281">
        <v>2209.61</v>
      </c>
      <c r="P374" s="281">
        <v>2199.92</v>
      </c>
      <c r="Q374" s="281">
        <v>2204.04</v>
      </c>
      <c r="R374" s="281">
        <v>2240.4299999999998</v>
      </c>
      <c r="S374" s="281">
        <v>2372.84</v>
      </c>
      <c r="T374" s="281">
        <v>2256.7399999999998</v>
      </c>
      <c r="U374" s="281">
        <v>2125.44</v>
      </c>
      <c r="V374" s="281">
        <v>2055.9</v>
      </c>
      <c r="W374" s="281">
        <v>2019.99</v>
      </c>
      <c r="X374" s="281">
        <v>1989.29</v>
      </c>
      <c r="Y374" s="281">
        <v>1961.87</v>
      </c>
    </row>
    <row r="375" spans="1:25">
      <c r="A375" s="318">
        <v>17</v>
      </c>
      <c r="B375" s="281">
        <v>2057.48</v>
      </c>
      <c r="C375" s="281">
        <v>2037.84</v>
      </c>
      <c r="D375" s="281">
        <v>2036.72</v>
      </c>
      <c r="E375" s="281">
        <v>1983.28</v>
      </c>
      <c r="F375" s="281">
        <v>1975.48</v>
      </c>
      <c r="G375" s="281">
        <v>2016.71</v>
      </c>
      <c r="H375" s="281">
        <v>2073.79</v>
      </c>
      <c r="I375" s="281">
        <v>2089.4499999999998</v>
      </c>
      <c r="J375" s="281">
        <v>2106.91</v>
      </c>
      <c r="K375" s="281">
        <v>2148.27</v>
      </c>
      <c r="L375" s="281">
        <v>2131.8000000000002</v>
      </c>
      <c r="M375" s="281">
        <v>2123.91</v>
      </c>
      <c r="N375" s="281">
        <v>2123.63</v>
      </c>
      <c r="O375" s="281">
        <v>2134.5500000000002</v>
      </c>
      <c r="P375" s="281">
        <v>2190.36</v>
      </c>
      <c r="Q375" s="281">
        <v>2270.69</v>
      </c>
      <c r="R375" s="281">
        <v>2304.98</v>
      </c>
      <c r="S375" s="281">
        <v>2213.46</v>
      </c>
      <c r="T375" s="281">
        <v>2337</v>
      </c>
      <c r="U375" s="281">
        <v>2358.77</v>
      </c>
      <c r="V375" s="281">
        <v>2194.02</v>
      </c>
      <c r="W375" s="281">
        <v>2121.9699999999998</v>
      </c>
      <c r="X375" s="281">
        <v>2061.6999999999998</v>
      </c>
      <c r="Y375" s="281">
        <v>2047.7</v>
      </c>
    </row>
    <row r="376" spans="1:25">
      <c r="A376" s="318">
        <v>18</v>
      </c>
      <c r="B376" s="281">
        <v>2051.73</v>
      </c>
      <c r="C376" s="281">
        <v>2030.77</v>
      </c>
      <c r="D376" s="281">
        <v>2041.07</v>
      </c>
      <c r="E376" s="281">
        <v>2023.6</v>
      </c>
      <c r="F376" s="281">
        <v>2035.05</v>
      </c>
      <c r="G376" s="281">
        <v>2095.56</v>
      </c>
      <c r="H376" s="281">
        <v>2086.61</v>
      </c>
      <c r="I376" s="281">
        <v>2066.54</v>
      </c>
      <c r="J376" s="281">
        <v>2077.73</v>
      </c>
      <c r="K376" s="281">
        <v>2149.33</v>
      </c>
      <c r="L376" s="281">
        <v>2145.6999999999998</v>
      </c>
      <c r="M376" s="281">
        <v>2140.87</v>
      </c>
      <c r="N376" s="281">
        <v>2132.38</v>
      </c>
      <c r="O376" s="281">
        <v>2138.38</v>
      </c>
      <c r="P376" s="281">
        <v>2150.89</v>
      </c>
      <c r="Q376" s="281">
        <v>2177.29</v>
      </c>
      <c r="R376" s="281">
        <v>2197.17</v>
      </c>
      <c r="S376" s="281">
        <v>2129.44</v>
      </c>
      <c r="T376" s="281">
        <v>2152.62</v>
      </c>
      <c r="U376" s="281">
        <v>2082.61</v>
      </c>
      <c r="V376" s="281">
        <v>2035.59</v>
      </c>
      <c r="W376" s="281">
        <v>1998.83</v>
      </c>
      <c r="X376" s="281">
        <v>1975.12</v>
      </c>
      <c r="Y376" s="281">
        <v>1946.53</v>
      </c>
    </row>
    <row r="377" spans="1:25">
      <c r="A377" s="318">
        <v>19</v>
      </c>
      <c r="B377" s="281">
        <v>1864</v>
      </c>
      <c r="C377" s="281">
        <v>1869.26</v>
      </c>
      <c r="D377" s="281">
        <v>1901.72</v>
      </c>
      <c r="E377" s="281">
        <v>1922.37</v>
      </c>
      <c r="F377" s="281">
        <v>1990.52</v>
      </c>
      <c r="G377" s="281">
        <v>2076.12</v>
      </c>
      <c r="H377" s="281">
        <v>2064.14</v>
      </c>
      <c r="I377" s="281">
        <v>2072.19</v>
      </c>
      <c r="J377" s="281">
        <v>2332.1</v>
      </c>
      <c r="K377" s="281">
        <v>2361.16</v>
      </c>
      <c r="L377" s="281">
        <v>2227.85</v>
      </c>
      <c r="M377" s="281">
        <v>1956.22</v>
      </c>
      <c r="N377" s="281">
        <v>1940.29</v>
      </c>
      <c r="O377" s="281">
        <v>1921.92</v>
      </c>
      <c r="P377" s="281">
        <v>1945.78</v>
      </c>
      <c r="Q377" s="281">
        <v>1998.43</v>
      </c>
      <c r="R377" s="281">
        <v>1983.34</v>
      </c>
      <c r="S377" s="281">
        <v>2080.23</v>
      </c>
      <c r="T377" s="281">
        <v>2111.8200000000002</v>
      </c>
      <c r="U377" s="281">
        <v>2183.59</v>
      </c>
      <c r="V377" s="281">
        <v>2017.56</v>
      </c>
      <c r="W377" s="281">
        <v>1946.75</v>
      </c>
      <c r="X377" s="281">
        <v>1910.25</v>
      </c>
      <c r="Y377" s="281">
        <v>1884.6</v>
      </c>
    </row>
    <row r="378" spans="1:25">
      <c r="A378" s="318">
        <v>20</v>
      </c>
      <c r="B378" s="281">
        <v>1895.77</v>
      </c>
      <c r="C378" s="281">
        <v>1902.18</v>
      </c>
      <c r="D378" s="281">
        <v>1921.08</v>
      </c>
      <c r="E378" s="281">
        <v>1957.06</v>
      </c>
      <c r="F378" s="281">
        <v>1930.17</v>
      </c>
      <c r="G378" s="281">
        <v>1983.95</v>
      </c>
      <c r="H378" s="281">
        <v>2014.67</v>
      </c>
      <c r="I378" s="281">
        <v>2017.57</v>
      </c>
      <c r="J378" s="281">
        <v>2040.16</v>
      </c>
      <c r="K378" s="281">
        <v>2050.84</v>
      </c>
      <c r="L378" s="281">
        <v>2050.37</v>
      </c>
      <c r="M378" s="281">
        <v>2055.2800000000002</v>
      </c>
      <c r="N378" s="281">
        <v>2052.91</v>
      </c>
      <c r="O378" s="281">
        <v>2063.69</v>
      </c>
      <c r="P378" s="281">
        <v>2081.29</v>
      </c>
      <c r="Q378" s="281">
        <v>2110.69</v>
      </c>
      <c r="R378" s="281">
        <v>2117.17</v>
      </c>
      <c r="S378" s="281">
        <v>2071.71</v>
      </c>
      <c r="T378" s="281">
        <v>2125.56</v>
      </c>
      <c r="U378" s="281">
        <v>2075.5700000000002</v>
      </c>
      <c r="V378" s="281">
        <v>2006.67</v>
      </c>
      <c r="W378" s="281">
        <v>1973.19</v>
      </c>
      <c r="X378" s="281">
        <v>1930.64</v>
      </c>
      <c r="Y378" s="281">
        <v>1909.2</v>
      </c>
    </row>
    <row r="379" spans="1:25">
      <c r="A379" s="318">
        <v>21</v>
      </c>
      <c r="B379" s="281">
        <v>1871.63</v>
      </c>
      <c r="C379" s="281">
        <v>1880.5</v>
      </c>
      <c r="D379" s="281">
        <v>1916.13</v>
      </c>
      <c r="E379" s="281">
        <v>1985.62</v>
      </c>
      <c r="F379" s="281">
        <v>1967.9</v>
      </c>
      <c r="G379" s="281">
        <v>2017.97</v>
      </c>
      <c r="H379" s="281">
        <v>2021.75</v>
      </c>
      <c r="I379" s="281">
        <v>2050.85</v>
      </c>
      <c r="J379" s="281">
        <v>2005.82</v>
      </c>
      <c r="K379" s="281">
        <v>2003.72</v>
      </c>
      <c r="L379" s="281">
        <v>1994.9</v>
      </c>
      <c r="M379" s="281">
        <v>2002.41</v>
      </c>
      <c r="N379" s="281">
        <v>2004.3</v>
      </c>
      <c r="O379" s="281">
        <v>2055.09</v>
      </c>
      <c r="P379" s="281">
        <v>2068</v>
      </c>
      <c r="Q379" s="281">
        <v>2096.48</v>
      </c>
      <c r="R379" s="281">
        <v>2093.3200000000002</v>
      </c>
      <c r="S379" s="281">
        <v>2071.67</v>
      </c>
      <c r="T379" s="281">
        <v>1996.2</v>
      </c>
      <c r="U379" s="281">
        <v>2026.71</v>
      </c>
      <c r="V379" s="281">
        <v>1973.44</v>
      </c>
      <c r="W379" s="281">
        <v>1959.12</v>
      </c>
      <c r="X379" s="281">
        <v>1923.38</v>
      </c>
      <c r="Y379" s="281">
        <v>1903.56</v>
      </c>
    </row>
    <row r="380" spans="1:25">
      <c r="A380" s="318">
        <v>22</v>
      </c>
      <c r="B380" s="281">
        <v>1800.62</v>
      </c>
      <c r="C380" s="281">
        <v>1805.04</v>
      </c>
      <c r="D380" s="281">
        <v>1846.52</v>
      </c>
      <c r="E380" s="281">
        <v>1809.46</v>
      </c>
      <c r="F380" s="281">
        <v>1913.8</v>
      </c>
      <c r="G380" s="281">
        <v>2003.07</v>
      </c>
      <c r="H380" s="281">
        <v>1979.44</v>
      </c>
      <c r="I380" s="281">
        <v>1982.63</v>
      </c>
      <c r="J380" s="281">
        <v>1947.73</v>
      </c>
      <c r="K380" s="281">
        <v>1921.68</v>
      </c>
      <c r="L380" s="281">
        <v>1914.92</v>
      </c>
      <c r="M380" s="281">
        <v>1917.96</v>
      </c>
      <c r="N380" s="281">
        <v>1978.76</v>
      </c>
      <c r="O380" s="281">
        <v>1989.39</v>
      </c>
      <c r="P380" s="281">
        <v>2019.15</v>
      </c>
      <c r="Q380" s="281">
        <v>2109.12</v>
      </c>
      <c r="R380" s="281">
        <v>2130.0100000000002</v>
      </c>
      <c r="S380" s="281">
        <v>2115.17</v>
      </c>
      <c r="T380" s="281">
        <v>2065.21</v>
      </c>
      <c r="U380" s="281">
        <v>2003.11</v>
      </c>
      <c r="V380" s="281">
        <v>1884.85</v>
      </c>
      <c r="W380" s="281">
        <v>1844.76</v>
      </c>
      <c r="X380" s="281">
        <v>1802.31</v>
      </c>
      <c r="Y380" s="281">
        <v>1789.93</v>
      </c>
    </row>
    <row r="381" spans="1:25">
      <c r="A381" s="318">
        <v>23</v>
      </c>
      <c r="B381" s="281">
        <v>1915.43</v>
      </c>
      <c r="C381" s="281">
        <v>1914.41</v>
      </c>
      <c r="D381" s="281">
        <v>1922.19</v>
      </c>
      <c r="E381" s="281">
        <v>1896.15</v>
      </c>
      <c r="F381" s="281">
        <v>1880.88</v>
      </c>
      <c r="G381" s="281">
        <v>1905.05</v>
      </c>
      <c r="H381" s="281">
        <v>1908.87</v>
      </c>
      <c r="I381" s="281">
        <v>1918.28</v>
      </c>
      <c r="J381" s="281">
        <v>1937.75</v>
      </c>
      <c r="K381" s="281">
        <v>1935.94</v>
      </c>
      <c r="L381" s="281">
        <v>1931.32</v>
      </c>
      <c r="M381" s="281">
        <v>1929.18</v>
      </c>
      <c r="N381" s="281">
        <v>1926.09</v>
      </c>
      <c r="O381" s="281">
        <v>1935.34</v>
      </c>
      <c r="P381" s="281">
        <v>1948.18</v>
      </c>
      <c r="Q381" s="281">
        <v>2028.73</v>
      </c>
      <c r="R381" s="281">
        <v>2053.3000000000002</v>
      </c>
      <c r="S381" s="281">
        <v>2028.8</v>
      </c>
      <c r="T381" s="281">
        <v>2059.87</v>
      </c>
      <c r="U381" s="281">
        <v>2099.63</v>
      </c>
      <c r="V381" s="281">
        <v>1988.18</v>
      </c>
      <c r="W381" s="281">
        <v>1939.47</v>
      </c>
      <c r="X381" s="281">
        <v>1911.52</v>
      </c>
      <c r="Y381" s="281">
        <v>1901.49</v>
      </c>
    </row>
    <row r="382" spans="1:25">
      <c r="A382" s="318">
        <v>24</v>
      </c>
      <c r="B382" s="281">
        <v>1803.03</v>
      </c>
      <c r="C382" s="281">
        <v>1784.93</v>
      </c>
      <c r="D382" s="281">
        <v>1789.92</v>
      </c>
      <c r="E382" s="281">
        <v>1790.06</v>
      </c>
      <c r="F382" s="281">
        <v>1779.06</v>
      </c>
      <c r="G382" s="281">
        <v>1790.92</v>
      </c>
      <c r="H382" s="281">
        <v>1815.55</v>
      </c>
      <c r="I382" s="281">
        <v>1877.63</v>
      </c>
      <c r="J382" s="281">
        <v>1871.47</v>
      </c>
      <c r="K382" s="281">
        <v>1890.89</v>
      </c>
      <c r="L382" s="281">
        <v>1890.39</v>
      </c>
      <c r="M382" s="281">
        <v>1908.78</v>
      </c>
      <c r="N382" s="281">
        <v>1919.42</v>
      </c>
      <c r="O382" s="281">
        <v>1922.51</v>
      </c>
      <c r="P382" s="281">
        <v>1974.47</v>
      </c>
      <c r="Q382" s="281">
        <v>2030.63</v>
      </c>
      <c r="R382" s="281">
        <v>2049.44</v>
      </c>
      <c r="S382" s="281">
        <v>2029.35</v>
      </c>
      <c r="T382" s="281">
        <v>2045.79</v>
      </c>
      <c r="U382" s="281">
        <v>1968.31</v>
      </c>
      <c r="V382" s="281">
        <v>1862.05</v>
      </c>
      <c r="W382" s="281">
        <v>1821.06</v>
      </c>
      <c r="X382" s="281">
        <v>1799.12</v>
      </c>
      <c r="Y382" s="281">
        <v>1781.29</v>
      </c>
    </row>
    <row r="383" spans="1:25">
      <c r="A383" s="318">
        <v>25</v>
      </c>
      <c r="B383" s="281">
        <v>1820.15</v>
      </c>
      <c r="C383" s="281">
        <v>1816.13</v>
      </c>
      <c r="D383" s="281">
        <v>1781.03</v>
      </c>
      <c r="E383" s="281">
        <v>1807.37</v>
      </c>
      <c r="F383" s="281">
        <v>1837.07</v>
      </c>
      <c r="G383" s="281">
        <v>1907.95</v>
      </c>
      <c r="H383" s="281">
        <v>1879.82</v>
      </c>
      <c r="I383" s="281">
        <v>1924.18</v>
      </c>
      <c r="J383" s="281">
        <v>1935.71</v>
      </c>
      <c r="K383" s="281">
        <v>1931.91</v>
      </c>
      <c r="L383" s="281">
        <v>2069.8000000000002</v>
      </c>
      <c r="M383" s="281">
        <v>1879.03</v>
      </c>
      <c r="N383" s="281">
        <v>1881.32</v>
      </c>
      <c r="O383" s="281">
        <v>1880.02</v>
      </c>
      <c r="P383" s="281">
        <v>1934.88</v>
      </c>
      <c r="Q383" s="281">
        <v>1944.25</v>
      </c>
      <c r="R383" s="281">
        <v>2138.16</v>
      </c>
      <c r="S383" s="281">
        <v>1949.3</v>
      </c>
      <c r="T383" s="281">
        <v>2010.33</v>
      </c>
      <c r="U383" s="281">
        <v>2087.9699999999998</v>
      </c>
      <c r="V383" s="281">
        <v>1921.42</v>
      </c>
      <c r="W383" s="281">
        <v>1892.69</v>
      </c>
      <c r="X383" s="281">
        <v>1847.97</v>
      </c>
      <c r="Y383" s="281">
        <v>1835.97</v>
      </c>
    </row>
    <row r="384" spans="1:25">
      <c r="A384" s="318">
        <v>26</v>
      </c>
      <c r="B384" s="281">
        <v>1793.01</v>
      </c>
      <c r="C384" s="281">
        <v>1850.45</v>
      </c>
      <c r="D384" s="281">
        <v>1714.34</v>
      </c>
      <c r="E384" s="281">
        <v>1699.98</v>
      </c>
      <c r="F384" s="281">
        <v>1715.77</v>
      </c>
      <c r="G384" s="281">
        <v>1761.37</v>
      </c>
      <c r="H384" s="281">
        <v>1790.44</v>
      </c>
      <c r="I384" s="281">
        <v>1801.25</v>
      </c>
      <c r="J384" s="281">
        <v>1797.89</v>
      </c>
      <c r="K384" s="281">
        <v>1795.12</v>
      </c>
      <c r="L384" s="281">
        <v>1791.18</v>
      </c>
      <c r="M384" s="281">
        <v>1792.71</v>
      </c>
      <c r="N384" s="281">
        <v>1788.6</v>
      </c>
      <c r="O384" s="281">
        <v>1791.06</v>
      </c>
      <c r="P384" s="281">
        <v>1797.82</v>
      </c>
      <c r="Q384" s="281">
        <v>1821.09</v>
      </c>
      <c r="R384" s="281">
        <v>1926.09</v>
      </c>
      <c r="S384" s="281">
        <v>1929.51</v>
      </c>
      <c r="T384" s="281">
        <v>1789.47</v>
      </c>
      <c r="U384" s="281">
        <v>1802.44</v>
      </c>
      <c r="V384" s="281">
        <v>1782.27</v>
      </c>
      <c r="W384" s="281">
        <v>1749.29</v>
      </c>
      <c r="X384" s="281">
        <v>1709.53</v>
      </c>
      <c r="Y384" s="281">
        <v>1700.6</v>
      </c>
    </row>
    <row r="385" spans="1:25">
      <c r="A385" s="318">
        <v>27</v>
      </c>
      <c r="B385" s="281">
        <v>1653.71</v>
      </c>
      <c r="C385" s="281">
        <v>1670.79</v>
      </c>
      <c r="D385" s="281">
        <v>1688.22</v>
      </c>
      <c r="E385" s="281">
        <v>1801.53</v>
      </c>
      <c r="F385" s="281">
        <v>1671.2</v>
      </c>
      <c r="G385" s="281">
        <v>1714.7</v>
      </c>
      <c r="H385" s="281">
        <v>1835.51</v>
      </c>
      <c r="I385" s="281">
        <v>1775.28</v>
      </c>
      <c r="J385" s="281">
        <v>1760.36</v>
      </c>
      <c r="K385" s="281">
        <v>1739.73</v>
      </c>
      <c r="L385" s="281">
        <v>1735.68</v>
      </c>
      <c r="M385" s="281">
        <v>1736.46</v>
      </c>
      <c r="N385" s="281">
        <v>1732.61</v>
      </c>
      <c r="O385" s="281">
        <v>1733.44</v>
      </c>
      <c r="P385" s="281">
        <v>1853.4</v>
      </c>
      <c r="Q385" s="281">
        <v>1810.55</v>
      </c>
      <c r="R385" s="281">
        <v>1837.76</v>
      </c>
      <c r="S385" s="281">
        <v>1770.45</v>
      </c>
      <c r="T385" s="281">
        <v>1735.88</v>
      </c>
      <c r="U385" s="281">
        <v>1799.42</v>
      </c>
      <c r="V385" s="281">
        <v>1724.22</v>
      </c>
      <c r="W385" s="281">
        <v>1697.53</v>
      </c>
      <c r="X385" s="281">
        <v>1653.64</v>
      </c>
      <c r="Y385" s="281">
        <v>1638.15</v>
      </c>
    </row>
    <row r="386" spans="1:25">
      <c r="A386" s="318">
        <v>28</v>
      </c>
      <c r="B386" s="281">
        <v>1699.06</v>
      </c>
      <c r="C386" s="281">
        <v>1701.36</v>
      </c>
      <c r="D386" s="281">
        <v>1729.49</v>
      </c>
      <c r="E386" s="281">
        <v>1754.28</v>
      </c>
      <c r="F386" s="281">
        <v>1736.02</v>
      </c>
      <c r="G386" s="281">
        <v>1780.51</v>
      </c>
      <c r="H386" s="281">
        <v>1803.57</v>
      </c>
      <c r="I386" s="281">
        <v>1805.72</v>
      </c>
      <c r="J386" s="281">
        <v>1809.13</v>
      </c>
      <c r="K386" s="281">
        <v>1802.69</v>
      </c>
      <c r="L386" s="281">
        <v>1798.28</v>
      </c>
      <c r="M386" s="281">
        <v>1794.15</v>
      </c>
      <c r="N386" s="281">
        <v>1790.35</v>
      </c>
      <c r="O386" s="281">
        <v>1793.35</v>
      </c>
      <c r="P386" s="281">
        <v>1806.21</v>
      </c>
      <c r="Q386" s="281">
        <v>1967.26</v>
      </c>
      <c r="R386" s="281">
        <v>1861.39</v>
      </c>
      <c r="S386" s="281">
        <v>1822.41</v>
      </c>
      <c r="T386" s="281">
        <v>1793.34</v>
      </c>
      <c r="U386" s="281">
        <v>1821.23</v>
      </c>
      <c r="V386" s="281">
        <v>1779.18</v>
      </c>
      <c r="W386" s="281">
        <v>1751.46</v>
      </c>
      <c r="X386" s="281">
        <v>1720.17</v>
      </c>
      <c r="Y386" s="281">
        <v>1699.16</v>
      </c>
    </row>
    <row r="387" spans="1:25">
      <c r="A387" s="318">
        <v>29</v>
      </c>
      <c r="B387" s="281">
        <v>1795.51</v>
      </c>
      <c r="C387" s="281">
        <v>1798.55</v>
      </c>
      <c r="D387" s="281">
        <v>1829.08</v>
      </c>
      <c r="E387" s="281">
        <v>1855.77</v>
      </c>
      <c r="F387" s="281">
        <v>1834.7</v>
      </c>
      <c r="G387" s="281">
        <v>1822.22</v>
      </c>
      <c r="H387" s="281">
        <v>1832.33</v>
      </c>
      <c r="I387" s="281">
        <v>1847.49</v>
      </c>
      <c r="J387" s="281">
        <v>1850.22</v>
      </c>
      <c r="K387" s="281">
        <v>1845.47</v>
      </c>
      <c r="L387" s="281">
        <v>1842.42</v>
      </c>
      <c r="M387" s="281">
        <v>1842.15</v>
      </c>
      <c r="N387" s="281">
        <v>1845.45</v>
      </c>
      <c r="O387" s="281">
        <v>1844.94</v>
      </c>
      <c r="P387" s="281">
        <v>1851.91</v>
      </c>
      <c r="Q387" s="281">
        <v>1909.46</v>
      </c>
      <c r="R387" s="281">
        <v>1918.6</v>
      </c>
      <c r="S387" s="281">
        <v>1992.9</v>
      </c>
      <c r="T387" s="281">
        <v>2027.97</v>
      </c>
      <c r="U387" s="281">
        <v>1969.19</v>
      </c>
      <c r="V387" s="281">
        <v>1879.75</v>
      </c>
      <c r="W387" s="281">
        <v>1859.64</v>
      </c>
      <c r="X387" s="281">
        <v>1827.9</v>
      </c>
      <c r="Y387" s="281">
        <v>1805.37</v>
      </c>
    </row>
    <row r="388" spans="1:25">
      <c r="A388" s="318">
        <v>30</v>
      </c>
      <c r="B388" s="281">
        <v>1953.06</v>
      </c>
      <c r="C388" s="281">
        <v>1950.42</v>
      </c>
      <c r="D388" s="281">
        <v>1950.47</v>
      </c>
      <c r="E388" s="281">
        <v>1952.23</v>
      </c>
      <c r="F388" s="281">
        <v>1968.35</v>
      </c>
      <c r="G388" s="281">
        <v>2015.32</v>
      </c>
      <c r="H388" s="281">
        <v>2037.39</v>
      </c>
      <c r="I388" s="281">
        <v>2010.56</v>
      </c>
      <c r="J388" s="281">
        <v>2096.98</v>
      </c>
      <c r="K388" s="281">
        <v>2102.23</v>
      </c>
      <c r="L388" s="281">
        <v>2101.35</v>
      </c>
      <c r="M388" s="281">
        <v>2100.9499999999998</v>
      </c>
      <c r="N388" s="281">
        <v>2091.84</v>
      </c>
      <c r="O388" s="281">
        <v>2103.2600000000002</v>
      </c>
      <c r="P388" s="281">
        <v>2109.34</v>
      </c>
      <c r="Q388" s="281">
        <v>2091.0700000000002</v>
      </c>
      <c r="R388" s="281">
        <v>2102.1999999999998</v>
      </c>
      <c r="S388" s="281">
        <v>2169.98</v>
      </c>
      <c r="T388" s="281">
        <v>2117.23</v>
      </c>
      <c r="U388" s="281">
        <v>2086.9899999999998</v>
      </c>
      <c r="V388" s="281">
        <v>2018.76</v>
      </c>
      <c r="W388" s="281">
        <v>1995.67</v>
      </c>
      <c r="X388" s="281">
        <v>1957.76</v>
      </c>
      <c r="Y388" s="281">
        <v>1937.63</v>
      </c>
    </row>
    <row r="389" spans="1:25">
      <c r="A389" s="318">
        <v>31</v>
      </c>
      <c r="B389" s="281">
        <v>2032.93</v>
      </c>
      <c r="C389" s="281">
        <v>2024.8</v>
      </c>
      <c r="D389" s="281">
        <v>2013.35</v>
      </c>
      <c r="E389" s="281">
        <v>2024.58</v>
      </c>
      <c r="F389" s="281">
        <v>2035.32</v>
      </c>
      <c r="G389" s="281">
        <v>2059.67</v>
      </c>
      <c r="H389" s="281">
        <v>2043.58</v>
      </c>
      <c r="I389" s="281">
        <v>2058.62</v>
      </c>
      <c r="J389" s="281">
        <v>2057</v>
      </c>
      <c r="K389" s="281">
        <v>2051.13</v>
      </c>
      <c r="L389" s="281">
        <v>2052.7399999999998</v>
      </c>
      <c r="M389" s="281">
        <v>2050.86</v>
      </c>
      <c r="N389" s="281">
        <v>2045.33</v>
      </c>
      <c r="O389" s="281">
        <v>2044.64</v>
      </c>
      <c r="P389" s="281">
        <v>2066.04</v>
      </c>
      <c r="Q389" s="281">
        <v>2067.0700000000002</v>
      </c>
      <c r="R389" s="281">
        <v>2153.54</v>
      </c>
      <c r="S389" s="281">
        <v>2479.64</v>
      </c>
      <c r="T389" s="281">
        <v>2185.5500000000002</v>
      </c>
      <c r="U389" s="281">
        <v>2134.46</v>
      </c>
      <c r="V389" s="281">
        <v>2089.86</v>
      </c>
      <c r="W389" s="281">
        <v>2064.27</v>
      </c>
      <c r="X389" s="281">
        <v>2030.43</v>
      </c>
      <c r="Y389" s="281">
        <v>2017.92</v>
      </c>
    </row>
    <row r="390" spans="1:25">
      <c r="A390" s="312"/>
      <c r="B390" s="284"/>
      <c r="C390" s="284"/>
      <c r="D390" s="284"/>
      <c r="E390" s="284"/>
      <c r="F390" s="284"/>
      <c r="G390" s="284"/>
      <c r="H390" s="284"/>
      <c r="I390" s="284"/>
      <c r="J390" s="284"/>
      <c r="K390" s="284"/>
      <c r="L390" s="284"/>
      <c r="M390" s="284"/>
      <c r="N390" s="284"/>
      <c r="O390" s="284"/>
      <c r="P390" s="284"/>
      <c r="Q390" s="284"/>
      <c r="R390" s="284"/>
      <c r="S390" s="284"/>
      <c r="T390" s="284"/>
      <c r="U390" s="284"/>
      <c r="V390" s="284"/>
      <c r="W390" s="284"/>
      <c r="X390" s="284"/>
      <c r="Y390" s="313"/>
    </row>
    <row r="391" spans="1:25">
      <c r="A391" s="419" t="s">
        <v>212</v>
      </c>
      <c r="B391" s="420" t="s">
        <v>216</v>
      </c>
      <c r="C391" s="420"/>
      <c r="D391" s="420"/>
      <c r="E391" s="420"/>
      <c r="F391" s="420"/>
      <c r="G391" s="420"/>
      <c r="H391" s="420"/>
      <c r="I391" s="420"/>
      <c r="J391" s="420"/>
      <c r="K391" s="420"/>
      <c r="L391" s="420"/>
      <c r="M391" s="420"/>
      <c r="N391" s="420"/>
      <c r="O391" s="420"/>
      <c r="P391" s="420"/>
      <c r="Q391" s="420"/>
      <c r="R391" s="420"/>
      <c r="S391" s="420"/>
      <c r="T391" s="420"/>
      <c r="U391" s="420"/>
      <c r="V391" s="420"/>
      <c r="W391" s="420"/>
      <c r="X391" s="420"/>
      <c r="Y391" s="420"/>
    </row>
    <row r="392" spans="1:25" ht="30">
      <c r="A392" s="419"/>
      <c r="B392" s="308" t="s">
        <v>1</v>
      </c>
      <c r="C392" s="308" t="s">
        <v>2</v>
      </c>
      <c r="D392" s="308" t="s">
        <v>3</v>
      </c>
      <c r="E392" s="308" t="s">
        <v>4</v>
      </c>
      <c r="F392" s="308" t="s">
        <v>5</v>
      </c>
      <c r="G392" s="308" t="s">
        <v>6</v>
      </c>
      <c r="H392" s="308" t="s">
        <v>7</v>
      </c>
      <c r="I392" s="308" t="s">
        <v>8</v>
      </c>
      <c r="J392" s="308" t="s">
        <v>9</v>
      </c>
      <c r="K392" s="308" t="s">
        <v>10</v>
      </c>
      <c r="L392" s="308" t="s">
        <v>11</v>
      </c>
      <c r="M392" s="308" t="s">
        <v>12</v>
      </c>
      <c r="N392" s="308" t="s">
        <v>13</v>
      </c>
      <c r="O392" s="308" t="s">
        <v>14</v>
      </c>
      <c r="P392" s="308" t="s">
        <v>15</v>
      </c>
      <c r="Q392" s="308" t="s">
        <v>16</v>
      </c>
      <c r="R392" s="308" t="s">
        <v>17</v>
      </c>
      <c r="S392" s="308" t="s">
        <v>18</v>
      </c>
      <c r="T392" s="308" t="s">
        <v>19</v>
      </c>
      <c r="U392" s="308" t="s">
        <v>20</v>
      </c>
      <c r="V392" s="308" t="s">
        <v>21</v>
      </c>
      <c r="W392" s="308" t="s">
        <v>22</v>
      </c>
      <c r="X392" s="308" t="s">
        <v>23</v>
      </c>
      <c r="Y392" s="308" t="s">
        <v>24</v>
      </c>
    </row>
    <row r="393" spans="1:25">
      <c r="A393" s="318">
        <v>1</v>
      </c>
      <c r="B393" s="281">
        <v>2041.76</v>
      </c>
      <c r="C393" s="281">
        <v>2049.21</v>
      </c>
      <c r="D393" s="281">
        <v>2172.67</v>
      </c>
      <c r="E393" s="281">
        <v>2172.4299999999998</v>
      </c>
      <c r="F393" s="281">
        <v>2201.19</v>
      </c>
      <c r="G393" s="281">
        <v>2255.12</v>
      </c>
      <c r="H393" s="281">
        <v>2283.36</v>
      </c>
      <c r="I393" s="281">
        <v>2168.83</v>
      </c>
      <c r="J393" s="281">
        <v>2287.31</v>
      </c>
      <c r="K393" s="281">
        <v>2264.44</v>
      </c>
      <c r="L393" s="281">
        <v>2243.66</v>
      </c>
      <c r="M393" s="281">
        <v>2301.14</v>
      </c>
      <c r="N393" s="281">
        <v>2367.98</v>
      </c>
      <c r="O393" s="281">
        <v>2307.9899999999998</v>
      </c>
      <c r="P393" s="281">
        <v>2311.48</v>
      </c>
      <c r="Q393" s="281">
        <v>2370.6</v>
      </c>
      <c r="R393" s="281">
        <v>2484.64</v>
      </c>
      <c r="S393" s="281">
        <v>2570.84</v>
      </c>
      <c r="T393" s="281">
        <v>2471.4299999999998</v>
      </c>
      <c r="U393" s="281">
        <v>2295.2199999999998</v>
      </c>
      <c r="V393" s="281">
        <v>2231.58</v>
      </c>
      <c r="W393" s="281">
        <v>2192.98</v>
      </c>
      <c r="X393" s="281">
        <v>2148.3000000000002</v>
      </c>
      <c r="Y393" s="281">
        <v>2129.9899999999998</v>
      </c>
    </row>
    <row r="394" spans="1:25">
      <c r="A394" s="318">
        <v>2</v>
      </c>
      <c r="B394" s="281">
        <v>2230.54</v>
      </c>
      <c r="C394" s="281">
        <v>2220.56</v>
      </c>
      <c r="D394" s="281">
        <v>2221.54</v>
      </c>
      <c r="E394" s="281">
        <v>2194.27</v>
      </c>
      <c r="F394" s="281">
        <v>2177.08</v>
      </c>
      <c r="G394" s="281">
        <v>2208.67</v>
      </c>
      <c r="H394" s="281">
        <v>2245.79</v>
      </c>
      <c r="I394" s="281">
        <v>2283.35</v>
      </c>
      <c r="J394" s="281">
        <v>2472.84</v>
      </c>
      <c r="K394" s="281">
        <v>2456.02</v>
      </c>
      <c r="L394" s="281">
        <v>2438.84</v>
      </c>
      <c r="M394" s="281">
        <v>2442</v>
      </c>
      <c r="N394" s="281">
        <v>2443.14</v>
      </c>
      <c r="O394" s="281">
        <v>2389.37</v>
      </c>
      <c r="P394" s="281">
        <v>2408.4499999999998</v>
      </c>
      <c r="Q394" s="281">
        <v>2409.02</v>
      </c>
      <c r="R394" s="281">
        <v>2533.65</v>
      </c>
      <c r="S394" s="281">
        <v>2618.4299999999998</v>
      </c>
      <c r="T394" s="281">
        <v>2482.52</v>
      </c>
      <c r="U394" s="281">
        <v>2360.2399999999998</v>
      </c>
      <c r="V394" s="281">
        <v>2325.5300000000002</v>
      </c>
      <c r="W394" s="281">
        <v>2288.66</v>
      </c>
      <c r="X394" s="281">
        <v>2225.41</v>
      </c>
      <c r="Y394" s="281">
        <v>2216.9299999999998</v>
      </c>
    </row>
    <row r="395" spans="1:25">
      <c r="A395" s="318">
        <v>3</v>
      </c>
      <c r="B395" s="281">
        <v>2096.08</v>
      </c>
      <c r="C395" s="281">
        <v>2088.96</v>
      </c>
      <c r="D395" s="281">
        <v>2074.3000000000002</v>
      </c>
      <c r="E395" s="281">
        <v>2116.75</v>
      </c>
      <c r="F395" s="281">
        <v>2128.44</v>
      </c>
      <c r="G395" s="281">
        <v>2161.8000000000002</v>
      </c>
      <c r="H395" s="281">
        <v>2175.7600000000002</v>
      </c>
      <c r="I395" s="281">
        <v>2174.1999999999998</v>
      </c>
      <c r="J395" s="281">
        <v>2339.37</v>
      </c>
      <c r="K395" s="281">
        <v>2373.09</v>
      </c>
      <c r="L395" s="281">
        <v>2356.4699999999998</v>
      </c>
      <c r="M395" s="281">
        <v>2338.52</v>
      </c>
      <c r="N395" s="281">
        <v>2341.56</v>
      </c>
      <c r="O395" s="281">
        <v>2292.83</v>
      </c>
      <c r="P395" s="281">
        <v>2343.61</v>
      </c>
      <c r="Q395" s="281">
        <v>2344.71</v>
      </c>
      <c r="R395" s="281">
        <v>2342.92</v>
      </c>
      <c r="S395" s="281">
        <v>2428.41</v>
      </c>
      <c r="T395" s="281">
        <v>2493.15</v>
      </c>
      <c r="U395" s="281">
        <v>2330.7800000000002</v>
      </c>
      <c r="V395" s="281">
        <v>2234.0300000000002</v>
      </c>
      <c r="W395" s="281">
        <v>2170.16</v>
      </c>
      <c r="X395" s="281">
        <v>2108.67</v>
      </c>
      <c r="Y395" s="281">
        <v>2072.9899999999998</v>
      </c>
    </row>
    <row r="396" spans="1:25">
      <c r="A396" s="318">
        <v>4</v>
      </c>
      <c r="B396" s="281">
        <v>2091.5500000000002</v>
      </c>
      <c r="C396" s="281">
        <v>2068.1999999999998</v>
      </c>
      <c r="D396" s="281">
        <v>2075.7399999999998</v>
      </c>
      <c r="E396" s="281">
        <v>2058.6999999999998</v>
      </c>
      <c r="F396" s="281">
        <v>2056.4699999999998</v>
      </c>
      <c r="G396" s="281">
        <v>2210.84</v>
      </c>
      <c r="H396" s="281">
        <v>2272.0700000000002</v>
      </c>
      <c r="I396" s="281">
        <v>2362.88</v>
      </c>
      <c r="J396" s="281">
        <v>2433.96</v>
      </c>
      <c r="K396" s="281">
        <v>2436.13</v>
      </c>
      <c r="L396" s="281">
        <v>2425.7800000000002</v>
      </c>
      <c r="M396" s="281">
        <v>2379.4699999999998</v>
      </c>
      <c r="N396" s="281">
        <v>2421.83</v>
      </c>
      <c r="O396" s="281">
        <v>2339.8000000000002</v>
      </c>
      <c r="P396" s="281">
        <v>2360.44</v>
      </c>
      <c r="Q396" s="281">
        <v>2376.54</v>
      </c>
      <c r="R396" s="281">
        <v>2444.44</v>
      </c>
      <c r="S396" s="281">
        <v>2591.4</v>
      </c>
      <c r="T396" s="281">
        <v>2410.11</v>
      </c>
      <c r="U396" s="281">
        <v>2336.1</v>
      </c>
      <c r="V396" s="281">
        <v>2210.4299999999998</v>
      </c>
      <c r="W396" s="281">
        <v>2151.63</v>
      </c>
      <c r="X396" s="281">
        <v>2106.11</v>
      </c>
      <c r="Y396" s="281">
        <v>2065.41</v>
      </c>
    </row>
    <row r="397" spans="1:25">
      <c r="A397" s="318">
        <v>5</v>
      </c>
      <c r="B397" s="281">
        <v>2028.45</v>
      </c>
      <c r="C397" s="281">
        <v>2027.94</v>
      </c>
      <c r="D397" s="281">
        <v>2053.9</v>
      </c>
      <c r="E397" s="281">
        <v>2030.52</v>
      </c>
      <c r="F397" s="281">
        <v>2043.15</v>
      </c>
      <c r="G397" s="281">
        <v>2145.6999999999998</v>
      </c>
      <c r="H397" s="281">
        <v>2176.54</v>
      </c>
      <c r="I397" s="281">
        <v>2218.25</v>
      </c>
      <c r="J397" s="281">
        <v>2388.7399999999998</v>
      </c>
      <c r="K397" s="281">
        <v>2396.4</v>
      </c>
      <c r="L397" s="281">
        <v>2387.14</v>
      </c>
      <c r="M397" s="281">
        <v>2262.9</v>
      </c>
      <c r="N397" s="281">
        <v>2281.17</v>
      </c>
      <c r="O397" s="281">
        <v>2199.85</v>
      </c>
      <c r="P397" s="281">
        <v>2220.06</v>
      </c>
      <c r="Q397" s="281">
        <v>2221.0300000000002</v>
      </c>
      <c r="R397" s="281">
        <v>2356.92</v>
      </c>
      <c r="S397" s="281">
        <v>2453.67</v>
      </c>
      <c r="T397" s="281">
        <v>2325.44</v>
      </c>
      <c r="U397" s="281">
        <v>2210.31</v>
      </c>
      <c r="V397" s="281">
        <v>2110.48</v>
      </c>
      <c r="W397" s="281">
        <v>2088.36</v>
      </c>
      <c r="X397" s="281">
        <v>2054.29</v>
      </c>
      <c r="Y397" s="281">
        <v>2013.41</v>
      </c>
    </row>
    <row r="398" spans="1:25">
      <c r="A398" s="318">
        <v>6</v>
      </c>
      <c r="B398" s="281">
        <v>1998.64</v>
      </c>
      <c r="C398" s="281">
        <v>1980.96</v>
      </c>
      <c r="D398" s="281">
        <v>2020.55</v>
      </c>
      <c r="E398" s="281">
        <v>2023.4</v>
      </c>
      <c r="F398" s="281">
        <v>2110.89</v>
      </c>
      <c r="G398" s="281">
        <v>2146.5300000000002</v>
      </c>
      <c r="H398" s="281">
        <v>2167.54</v>
      </c>
      <c r="I398" s="281">
        <v>2198.64</v>
      </c>
      <c r="J398" s="281">
        <v>2218.27</v>
      </c>
      <c r="K398" s="281">
        <v>2223.3000000000002</v>
      </c>
      <c r="L398" s="281">
        <v>2213.5100000000002</v>
      </c>
      <c r="M398" s="281">
        <v>2224.4</v>
      </c>
      <c r="N398" s="281">
        <v>2178.9699999999998</v>
      </c>
      <c r="O398" s="281">
        <v>2185.0300000000002</v>
      </c>
      <c r="P398" s="281">
        <v>2209.04</v>
      </c>
      <c r="Q398" s="281">
        <v>2242.5700000000002</v>
      </c>
      <c r="R398" s="281">
        <v>2229.25</v>
      </c>
      <c r="S398" s="281">
        <v>2336.7399999999998</v>
      </c>
      <c r="T398" s="281">
        <v>2420.4699999999998</v>
      </c>
      <c r="U398" s="281">
        <v>2278.7399999999998</v>
      </c>
      <c r="V398" s="281">
        <v>2184.13</v>
      </c>
      <c r="W398" s="281">
        <v>2139.6999999999998</v>
      </c>
      <c r="X398" s="281">
        <v>2052.31</v>
      </c>
      <c r="Y398" s="281">
        <v>2038.09</v>
      </c>
    </row>
    <row r="399" spans="1:25">
      <c r="A399" s="318">
        <v>7</v>
      </c>
      <c r="B399" s="281">
        <v>1980.7</v>
      </c>
      <c r="C399" s="281">
        <v>1982.31</v>
      </c>
      <c r="D399" s="281">
        <v>2006.36</v>
      </c>
      <c r="E399" s="281">
        <v>1989.77</v>
      </c>
      <c r="F399" s="281">
        <v>2036.81</v>
      </c>
      <c r="G399" s="281">
        <v>2174.14</v>
      </c>
      <c r="H399" s="281">
        <v>2215.5300000000002</v>
      </c>
      <c r="I399" s="281">
        <v>2378.59</v>
      </c>
      <c r="J399" s="281">
        <v>2308.29</v>
      </c>
      <c r="K399" s="281">
        <v>2379.9299999999998</v>
      </c>
      <c r="L399" s="281">
        <v>2315.0100000000002</v>
      </c>
      <c r="M399" s="281">
        <v>2375.5100000000002</v>
      </c>
      <c r="N399" s="281">
        <v>2282.2800000000002</v>
      </c>
      <c r="O399" s="281">
        <v>2333.4899999999998</v>
      </c>
      <c r="P399" s="281">
        <v>2374.4299999999998</v>
      </c>
      <c r="Q399" s="281">
        <v>2338.5</v>
      </c>
      <c r="R399" s="281">
        <v>2420.27</v>
      </c>
      <c r="S399" s="281">
        <v>2352.06</v>
      </c>
      <c r="T399" s="281">
        <v>2231.33</v>
      </c>
      <c r="U399" s="281">
        <v>2224.94</v>
      </c>
      <c r="V399" s="281">
        <v>2213.08</v>
      </c>
      <c r="W399" s="281">
        <v>2203.27</v>
      </c>
      <c r="X399" s="281">
        <v>2165.8000000000002</v>
      </c>
      <c r="Y399" s="281">
        <v>2112.44</v>
      </c>
    </row>
    <row r="400" spans="1:25">
      <c r="A400" s="318">
        <v>8</v>
      </c>
      <c r="B400" s="281">
        <v>2103.08</v>
      </c>
      <c r="C400" s="281">
        <v>2069.96</v>
      </c>
      <c r="D400" s="281">
        <v>2058.19</v>
      </c>
      <c r="E400" s="281">
        <v>2014.51</v>
      </c>
      <c r="F400" s="281">
        <v>2007.85</v>
      </c>
      <c r="G400" s="281">
        <v>2052.66</v>
      </c>
      <c r="H400" s="281">
        <v>2064.87</v>
      </c>
      <c r="I400" s="281">
        <v>2067.5500000000002</v>
      </c>
      <c r="J400" s="281">
        <v>2084.84</v>
      </c>
      <c r="K400" s="281">
        <v>2055.46</v>
      </c>
      <c r="L400" s="281">
        <v>2053.9</v>
      </c>
      <c r="M400" s="281">
        <v>2055.54</v>
      </c>
      <c r="N400" s="281">
        <v>2055.46</v>
      </c>
      <c r="O400" s="281">
        <v>2055.2199999999998</v>
      </c>
      <c r="P400" s="281">
        <v>2055.73</v>
      </c>
      <c r="Q400" s="281">
        <v>2072.9299999999998</v>
      </c>
      <c r="R400" s="281">
        <v>2082.2199999999998</v>
      </c>
      <c r="S400" s="281">
        <v>2167.08</v>
      </c>
      <c r="T400" s="281">
        <v>2200.34</v>
      </c>
      <c r="U400" s="281">
        <v>2136.09</v>
      </c>
      <c r="V400" s="281">
        <v>2109.5700000000002</v>
      </c>
      <c r="W400" s="281">
        <v>2083.86</v>
      </c>
      <c r="X400" s="281">
        <v>2055.84</v>
      </c>
      <c r="Y400" s="281">
        <v>2032.3</v>
      </c>
    </row>
    <row r="401" spans="1:25">
      <c r="A401" s="318">
        <v>9</v>
      </c>
      <c r="B401" s="281">
        <v>2078.62</v>
      </c>
      <c r="C401" s="281">
        <v>2053.15</v>
      </c>
      <c r="D401" s="281">
        <v>2054.21</v>
      </c>
      <c r="E401" s="281">
        <v>2011.39</v>
      </c>
      <c r="F401" s="281">
        <v>2055.19</v>
      </c>
      <c r="G401" s="281">
        <v>2100.56</v>
      </c>
      <c r="H401" s="281">
        <v>2136.21</v>
      </c>
      <c r="I401" s="281">
        <v>2144.0700000000002</v>
      </c>
      <c r="J401" s="281">
        <v>2212.16</v>
      </c>
      <c r="K401" s="281">
        <v>2210.75</v>
      </c>
      <c r="L401" s="281">
        <v>2170.8000000000002</v>
      </c>
      <c r="M401" s="281">
        <v>2158.02</v>
      </c>
      <c r="N401" s="281">
        <v>2155.5</v>
      </c>
      <c r="O401" s="281">
        <v>2154.12</v>
      </c>
      <c r="P401" s="281">
        <v>2196.69</v>
      </c>
      <c r="Q401" s="281">
        <v>2223.64</v>
      </c>
      <c r="R401" s="281">
        <v>2229.86</v>
      </c>
      <c r="S401" s="281">
        <v>2309.2199999999998</v>
      </c>
      <c r="T401" s="281">
        <v>2234.5100000000002</v>
      </c>
      <c r="U401" s="281">
        <v>2181.17</v>
      </c>
      <c r="V401" s="281">
        <v>2148.5700000000002</v>
      </c>
      <c r="W401" s="281">
        <v>2130.08</v>
      </c>
      <c r="X401" s="281">
        <v>2098.06</v>
      </c>
      <c r="Y401" s="281">
        <v>2066.6</v>
      </c>
    </row>
    <row r="402" spans="1:25">
      <c r="A402" s="318">
        <v>10</v>
      </c>
      <c r="B402" s="281">
        <v>1971.71</v>
      </c>
      <c r="C402" s="281">
        <v>1974.26</v>
      </c>
      <c r="D402" s="281">
        <v>2008.45</v>
      </c>
      <c r="E402" s="281">
        <v>1966.06</v>
      </c>
      <c r="F402" s="281">
        <v>2050.7199999999998</v>
      </c>
      <c r="G402" s="281">
        <v>2115.2399999999998</v>
      </c>
      <c r="H402" s="281">
        <v>2151.2399999999998</v>
      </c>
      <c r="I402" s="281">
        <v>2206.42</v>
      </c>
      <c r="J402" s="281">
        <v>2266.75</v>
      </c>
      <c r="K402" s="281">
        <v>2265.6799999999998</v>
      </c>
      <c r="L402" s="281">
        <v>2266.27</v>
      </c>
      <c r="M402" s="281">
        <v>2252.86</v>
      </c>
      <c r="N402" s="281">
        <v>2251.23</v>
      </c>
      <c r="O402" s="281">
        <v>2252.13</v>
      </c>
      <c r="P402" s="281">
        <v>2275.54</v>
      </c>
      <c r="Q402" s="281">
        <v>2306.7800000000002</v>
      </c>
      <c r="R402" s="281">
        <v>2360.1799999999998</v>
      </c>
      <c r="S402" s="281">
        <v>2458.13</v>
      </c>
      <c r="T402" s="281">
        <v>2360.02</v>
      </c>
      <c r="U402" s="281">
        <v>2299.31</v>
      </c>
      <c r="V402" s="281">
        <v>2135.4899999999998</v>
      </c>
      <c r="W402" s="281">
        <v>2103.25</v>
      </c>
      <c r="X402" s="281">
        <v>2025.2</v>
      </c>
      <c r="Y402" s="281">
        <v>1949.1</v>
      </c>
    </row>
    <row r="403" spans="1:25">
      <c r="A403" s="318">
        <v>11</v>
      </c>
      <c r="B403" s="281">
        <v>1974.23</v>
      </c>
      <c r="C403" s="281">
        <v>1964.42</v>
      </c>
      <c r="D403" s="281">
        <v>2008.75</v>
      </c>
      <c r="E403" s="281">
        <v>2033.71</v>
      </c>
      <c r="F403" s="281">
        <v>2127.3000000000002</v>
      </c>
      <c r="G403" s="281">
        <v>2194.2399999999998</v>
      </c>
      <c r="H403" s="281">
        <v>2231.56</v>
      </c>
      <c r="I403" s="281">
        <v>2272.75</v>
      </c>
      <c r="J403" s="281">
        <v>2272.44</v>
      </c>
      <c r="K403" s="281">
        <v>2274.77</v>
      </c>
      <c r="L403" s="281">
        <v>2264.29</v>
      </c>
      <c r="M403" s="281">
        <v>2265.9499999999998</v>
      </c>
      <c r="N403" s="281">
        <v>2256.84</v>
      </c>
      <c r="O403" s="281">
        <v>2216.98</v>
      </c>
      <c r="P403" s="281">
        <v>2227.23</v>
      </c>
      <c r="Q403" s="281">
        <v>2274.2800000000002</v>
      </c>
      <c r="R403" s="281">
        <v>2299.35</v>
      </c>
      <c r="S403" s="281">
        <v>2366.34</v>
      </c>
      <c r="T403" s="281">
        <v>2306.62</v>
      </c>
      <c r="U403" s="281">
        <v>2159.67</v>
      </c>
      <c r="V403" s="281">
        <v>2052.1999999999998</v>
      </c>
      <c r="W403" s="281">
        <v>2041.05</v>
      </c>
      <c r="X403" s="281">
        <v>1958.49</v>
      </c>
      <c r="Y403" s="281">
        <v>1918.02</v>
      </c>
    </row>
    <row r="404" spans="1:25">
      <c r="A404" s="318">
        <v>12</v>
      </c>
      <c r="B404" s="281">
        <v>2012.25</v>
      </c>
      <c r="C404" s="281">
        <v>2033.12</v>
      </c>
      <c r="D404" s="281">
        <v>2056.59</v>
      </c>
      <c r="E404" s="281">
        <v>2052.63</v>
      </c>
      <c r="F404" s="281">
        <v>2039.11</v>
      </c>
      <c r="G404" s="281">
        <v>2173</v>
      </c>
      <c r="H404" s="281">
        <v>2160.5100000000002</v>
      </c>
      <c r="I404" s="281">
        <v>2218.39</v>
      </c>
      <c r="J404" s="281">
        <v>2205.9</v>
      </c>
      <c r="K404" s="281">
        <v>2196.67</v>
      </c>
      <c r="L404" s="281">
        <v>2183.66</v>
      </c>
      <c r="M404" s="281">
        <v>2187.5100000000002</v>
      </c>
      <c r="N404" s="281">
        <v>2186.16</v>
      </c>
      <c r="O404" s="281">
        <v>2216.66</v>
      </c>
      <c r="P404" s="281">
        <v>2253.19</v>
      </c>
      <c r="Q404" s="281">
        <v>2370.4699999999998</v>
      </c>
      <c r="R404" s="281">
        <v>2381.62</v>
      </c>
      <c r="S404" s="281">
        <v>2449.98</v>
      </c>
      <c r="T404" s="281">
        <v>2446.62</v>
      </c>
      <c r="U404" s="281">
        <v>2264.5500000000002</v>
      </c>
      <c r="V404" s="281">
        <v>2170.6999999999998</v>
      </c>
      <c r="W404" s="281">
        <v>2106.0300000000002</v>
      </c>
      <c r="X404" s="281">
        <v>2061.3200000000002</v>
      </c>
      <c r="Y404" s="281">
        <v>2020.73</v>
      </c>
    </row>
    <row r="405" spans="1:25">
      <c r="A405" s="318">
        <v>13</v>
      </c>
      <c r="B405" s="281">
        <v>1993.54</v>
      </c>
      <c r="C405" s="281">
        <v>2055.17</v>
      </c>
      <c r="D405" s="281">
        <v>2003.43</v>
      </c>
      <c r="E405" s="281">
        <v>2022.14</v>
      </c>
      <c r="F405" s="281">
        <v>2048.34</v>
      </c>
      <c r="G405" s="281">
        <v>2143.61</v>
      </c>
      <c r="H405" s="281">
        <v>2292.88</v>
      </c>
      <c r="I405" s="281">
        <v>2358.59</v>
      </c>
      <c r="J405" s="281">
        <v>2206.98</v>
      </c>
      <c r="K405" s="281">
        <v>2215.8200000000002</v>
      </c>
      <c r="L405" s="281">
        <v>2198.79</v>
      </c>
      <c r="M405" s="281">
        <v>2157.0100000000002</v>
      </c>
      <c r="N405" s="281">
        <v>2153.48</v>
      </c>
      <c r="O405" s="281">
        <v>2200.52</v>
      </c>
      <c r="P405" s="281">
        <v>2212.79</v>
      </c>
      <c r="Q405" s="281">
        <v>2216.7199999999998</v>
      </c>
      <c r="R405" s="281">
        <v>2217.02</v>
      </c>
      <c r="S405" s="281">
        <v>2274.6</v>
      </c>
      <c r="T405" s="281">
        <v>2182.5500000000002</v>
      </c>
      <c r="U405" s="281">
        <v>2138.84</v>
      </c>
      <c r="V405" s="281">
        <v>2064.36</v>
      </c>
      <c r="W405" s="281">
        <v>2043.66</v>
      </c>
      <c r="X405" s="281">
        <v>2010.12</v>
      </c>
      <c r="Y405" s="281">
        <v>1980.66</v>
      </c>
    </row>
    <row r="406" spans="1:25">
      <c r="A406" s="318">
        <v>14</v>
      </c>
      <c r="B406" s="281">
        <v>2030.04</v>
      </c>
      <c r="C406" s="281">
        <v>2030.12</v>
      </c>
      <c r="D406" s="281">
        <v>2059.0100000000002</v>
      </c>
      <c r="E406" s="281">
        <v>2071.4699999999998</v>
      </c>
      <c r="F406" s="281">
        <v>2053.71</v>
      </c>
      <c r="G406" s="281">
        <v>2147.38</v>
      </c>
      <c r="H406" s="281">
        <v>2159.52</v>
      </c>
      <c r="I406" s="281">
        <v>2188.4899999999998</v>
      </c>
      <c r="J406" s="281">
        <v>2171.75</v>
      </c>
      <c r="K406" s="281">
        <v>2190.14</v>
      </c>
      <c r="L406" s="281">
        <v>2188.19</v>
      </c>
      <c r="M406" s="281">
        <v>2207.63</v>
      </c>
      <c r="N406" s="281">
        <v>2196.71</v>
      </c>
      <c r="O406" s="281">
        <v>2200.94</v>
      </c>
      <c r="P406" s="281">
        <v>2246.35</v>
      </c>
      <c r="Q406" s="281">
        <v>2284.61</v>
      </c>
      <c r="R406" s="281">
        <v>2271.2800000000002</v>
      </c>
      <c r="S406" s="281">
        <v>2283.46</v>
      </c>
      <c r="T406" s="281">
        <v>2321.4499999999998</v>
      </c>
      <c r="U406" s="281">
        <v>2217.31</v>
      </c>
      <c r="V406" s="281">
        <v>2167.89</v>
      </c>
      <c r="W406" s="281">
        <v>2138.52</v>
      </c>
      <c r="X406" s="281">
        <v>2108.17</v>
      </c>
      <c r="Y406" s="281">
        <v>2054.94</v>
      </c>
    </row>
    <row r="407" spans="1:25">
      <c r="A407" s="318">
        <v>15</v>
      </c>
      <c r="B407" s="281">
        <v>1995.14</v>
      </c>
      <c r="C407" s="281">
        <v>1993.41</v>
      </c>
      <c r="D407" s="281">
        <v>2014.16</v>
      </c>
      <c r="E407" s="281">
        <v>1992.39</v>
      </c>
      <c r="F407" s="281">
        <v>2042.33</v>
      </c>
      <c r="G407" s="281">
        <v>2133.92</v>
      </c>
      <c r="H407" s="281">
        <v>2153.79</v>
      </c>
      <c r="I407" s="281">
        <v>2180.1799999999998</v>
      </c>
      <c r="J407" s="281">
        <v>2170.66</v>
      </c>
      <c r="K407" s="281">
        <v>2172.65</v>
      </c>
      <c r="L407" s="281">
        <v>2160.85</v>
      </c>
      <c r="M407" s="281">
        <v>2173.48</v>
      </c>
      <c r="N407" s="281">
        <v>2172.33</v>
      </c>
      <c r="O407" s="281">
        <v>2177.39</v>
      </c>
      <c r="P407" s="281">
        <v>2234.69</v>
      </c>
      <c r="Q407" s="281">
        <v>2318.04</v>
      </c>
      <c r="R407" s="281">
        <v>2274.5700000000002</v>
      </c>
      <c r="S407" s="281">
        <v>2372.0700000000002</v>
      </c>
      <c r="T407" s="281">
        <v>2282.8200000000002</v>
      </c>
      <c r="U407" s="281">
        <v>2227.39</v>
      </c>
      <c r="V407" s="281">
        <v>2176.9899999999998</v>
      </c>
      <c r="W407" s="281">
        <v>2127.34</v>
      </c>
      <c r="X407" s="281">
        <v>2081.7600000000002</v>
      </c>
      <c r="Y407" s="281">
        <v>2063.4899999999998</v>
      </c>
    </row>
    <row r="408" spans="1:25">
      <c r="A408" s="318">
        <v>16</v>
      </c>
      <c r="B408" s="281">
        <v>2120.34</v>
      </c>
      <c r="C408" s="281">
        <v>2078.89</v>
      </c>
      <c r="D408" s="281">
        <v>2111.66</v>
      </c>
      <c r="E408" s="281">
        <v>2058.33</v>
      </c>
      <c r="F408" s="281">
        <v>2097.86</v>
      </c>
      <c r="G408" s="281">
        <v>2174.77</v>
      </c>
      <c r="H408" s="281">
        <v>2225.48</v>
      </c>
      <c r="I408" s="281">
        <v>2228.87</v>
      </c>
      <c r="J408" s="281">
        <v>2332.41</v>
      </c>
      <c r="K408" s="281">
        <v>2353.92</v>
      </c>
      <c r="L408" s="281">
        <v>2346.69</v>
      </c>
      <c r="M408" s="281">
        <v>2334.81</v>
      </c>
      <c r="N408" s="281">
        <v>2318.64</v>
      </c>
      <c r="O408" s="281">
        <v>2349.61</v>
      </c>
      <c r="P408" s="281">
        <v>2339.92</v>
      </c>
      <c r="Q408" s="281">
        <v>2344.04</v>
      </c>
      <c r="R408" s="281">
        <v>2380.4299999999998</v>
      </c>
      <c r="S408" s="281">
        <v>2512.84</v>
      </c>
      <c r="T408" s="281">
        <v>2396.7399999999998</v>
      </c>
      <c r="U408" s="281">
        <v>2265.44</v>
      </c>
      <c r="V408" s="281">
        <v>2195.9</v>
      </c>
      <c r="W408" s="281">
        <v>2159.9899999999998</v>
      </c>
      <c r="X408" s="281">
        <v>2129.29</v>
      </c>
      <c r="Y408" s="281">
        <v>2101.87</v>
      </c>
    </row>
    <row r="409" spans="1:25">
      <c r="A409" s="318">
        <v>17</v>
      </c>
      <c r="B409" s="281">
        <v>2197.48</v>
      </c>
      <c r="C409" s="281">
        <v>2177.84</v>
      </c>
      <c r="D409" s="281">
        <v>2176.7199999999998</v>
      </c>
      <c r="E409" s="281">
        <v>2123.2800000000002</v>
      </c>
      <c r="F409" s="281">
        <v>2115.48</v>
      </c>
      <c r="G409" s="281">
        <v>2156.71</v>
      </c>
      <c r="H409" s="281">
        <v>2213.79</v>
      </c>
      <c r="I409" s="281">
        <v>2229.4499999999998</v>
      </c>
      <c r="J409" s="281">
        <v>2246.91</v>
      </c>
      <c r="K409" s="281">
        <v>2288.27</v>
      </c>
      <c r="L409" s="281">
        <v>2271.8000000000002</v>
      </c>
      <c r="M409" s="281">
        <v>2263.91</v>
      </c>
      <c r="N409" s="281">
        <v>2263.63</v>
      </c>
      <c r="O409" s="281">
        <v>2274.5500000000002</v>
      </c>
      <c r="P409" s="281">
        <v>2330.36</v>
      </c>
      <c r="Q409" s="281">
        <v>2410.69</v>
      </c>
      <c r="R409" s="281">
        <v>2444.98</v>
      </c>
      <c r="S409" s="281">
        <v>2353.46</v>
      </c>
      <c r="T409" s="281">
        <v>2477</v>
      </c>
      <c r="U409" s="281">
        <v>2498.77</v>
      </c>
      <c r="V409" s="281">
        <v>2334.02</v>
      </c>
      <c r="W409" s="281">
        <v>2261.9699999999998</v>
      </c>
      <c r="X409" s="281">
        <v>2201.6999999999998</v>
      </c>
      <c r="Y409" s="281">
        <v>2187.6999999999998</v>
      </c>
    </row>
    <row r="410" spans="1:25">
      <c r="A410" s="318">
        <v>18</v>
      </c>
      <c r="B410" s="281">
        <v>2191.73</v>
      </c>
      <c r="C410" s="281">
        <v>2170.77</v>
      </c>
      <c r="D410" s="281">
        <v>2181.0700000000002</v>
      </c>
      <c r="E410" s="281">
        <v>2163.6</v>
      </c>
      <c r="F410" s="281">
        <v>2175.0500000000002</v>
      </c>
      <c r="G410" s="281">
        <v>2235.56</v>
      </c>
      <c r="H410" s="281">
        <v>2226.61</v>
      </c>
      <c r="I410" s="281">
        <v>2206.54</v>
      </c>
      <c r="J410" s="281">
        <v>2217.73</v>
      </c>
      <c r="K410" s="281">
        <v>2289.33</v>
      </c>
      <c r="L410" s="281">
        <v>2285.6999999999998</v>
      </c>
      <c r="M410" s="281">
        <v>2280.87</v>
      </c>
      <c r="N410" s="281">
        <v>2272.38</v>
      </c>
      <c r="O410" s="281">
        <v>2278.38</v>
      </c>
      <c r="P410" s="281">
        <v>2290.89</v>
      </c>
      <c r="Q410" s="281">
        <v>2317.29</v>
      </c>
      <c r="R410" s="281">
        <v>2337.17</v>
      </c>
      <c r="S410" s="281">
        <v>2269.44</v>
      </c>
      <c r="T410" s="281">
        <v>2292.62</v>
      </c>
      <c r="U410" s="281">
        <v>2222.61</v>
      </c>
      <c r="V410" s="281">
        <v>2175.59</v>
      </c>
      <c r="W410" s="281">
        <v>2138.83</v>
      </c>
      <c r="X410" s="281">
        <v>2115.12</v>
      </c>
      <c r="Y410" s="281">
        <v>2086.5300000000002</v>
      </c>
    </row>
    <row r="411" spans="1:25">
      <c r="A411" s="318">
        <v>19</v>
      </c>
      <c r="B411" s="281">
        <v>2004</v>
      </c>
      <c r="C411" s="281">
        <v>2009.26</v>
      </c>
      <c r="D411" s="281">
        <v>2041.72</v>
      </c>
      <c r="E411" s="281">
        <v>2062.37</v>
      </c>
      <c r="F411" s="281">
        <v>2130.52</v>
      </c>
      <c r="G411" s="281">
        <v>2216.12</v>
      </c>
      <c r="H411" s="281">
        <v>2204.14</v>
      </c>
      <c r="I411" s="281">
        <v>2212.19</v>
      </c>
      <c r="J411" s="281">
        <v>2472.1</v>
      </c>
      <c r="K411" s="281">
        <v>2501.16</v>
      </c>
      <c r="L411" s="281">
        <v>2367.85</v>
      </c>
      <c r="M411" s="281">
        <v>2096.2199999999998</v>
      </c>
      <c r="N411" s="281">
        <v>2080.29</v>
      </c>
      <c r="O411" s="281">
        <v>2061.92</v>
      </c>
      <c r="P411" s="281">
        <v>2085.7800000000002</v>
      </c>
      <c r="Q411" s="281">
        <v>2138.4299999999998</v>
      </c>
      <c r="R411" s="281">
        <v>2123.34</v>
      </c>
      <c r="S411" s="281">
        <v>2220.23</v>
      </c>
      <c r="T411" s="281">
        <v>2251.8200000000002</v>
      </c>
      <c r="U411" s="281">
        <v>2323.59</v>
      </c>
      <c r="V411" s="281">
        <v>2157.56</v>
      </c>
      <c r="W411" s="281">
        <v>2086.75</v>
      </c>
      <c r="X411" s="281">
        <v>2050.25</v>
      </c>
      <c r="Y411" s="281">
        <v>2024.6</v>
      </c>
    </row>
    <row r="412" spans="1:25">
      <c r="A412" s="318">
        <v>20</v>
      </c>
      <c r="B412" s="281">
        <v>2035.77</v>
      </c>
      <c r="C412" s="281">
        <v>2042.18</v>
      </c>
      <c r="D412" s="281">
        <v>2061.08</v>
      </c>
      <c r="E412" s="281">
        <v>2097.06</v>
      </c>
      <c r="F412" s="281">
        <v>2070.17</v>
      </c>
      <c r="G412" s="281">
        <v>2123.9499999999998</v>
      </c>
      <c r="H412" s="281">
        <v>2154.67</v>
      </c>
      <c r="I412" s="281">
        <v>2157.5700000000002</v>
      </c>
      <c r="J412" s="281">
        <v>2180.16</v>
      </c>
      <c r="K412" s="281">
        <v>2190.84</v>
      </c>
      <c r="L412" s="281">
        <v>2190.37</v>
      </c>
      <c r="M412" s="281">
        <v>2195.2800000000002</v>
      </c>
      <c r="N412" s="281">
        <v>2192.91</v>
      </c>
      <c r="O412" s="281">
        <v>2203.69</v>
      </c>
      <c r="P412" s="281">
        <v>2221.29</v>
      </c>
      <c r="Q412" s="281">
        <v>2250.69</v>
      </c>
      <c r="R412" s="281">
        <v>2257.17</v>
      </c>
      <c r="S412" s="281">
        <v>2211.71</v>
      </c>
      <c r="T412" s="281">
        <v>2265.56</v>
      </c>
      <c r="U412" s="281">
        <v>2215.5700000000002</v>
      </c>
      <c r="V412" s="281">
        <v>2146.67</v>
      </c>
      <c r="W412" s="281">
        <v>2113.19</v>
      </c>
      <c r="X412" s="281">
        <v>2070.64</v>
      </c>
      <c r="Y412" s="281">
        <v>2049.1999999999998</v>
      </c>
    </row>
    <row r="413" spans="1:25">
      <c r="A413" s="318">
        <v>21</v>
      </c>
      <c r="B413" s="281">
        <v>2011.63</v>
      </c>
      <c r="C413" s="281">
        <v>2020.5</v>
      </c>
      <c r="D413" s="281">
        <v>2056.13</v>
      </c>
      <c r="E413" s="281">
        <v>2125.62</v>
      </c>
      <c r="F413" s="281">
        <v>2107.9</v>
      </c>
      <c r="G413" s="281">
        <v>2157.9699999999998</v>
      </c>
      <c r="H413" s="281">
        <v>2161.75</v>
      </c>
      <c r="I413" s="281">
        <v>2190.85</v>
      </c>
      <c r="J413" s="281">
        <v>2145.8200000000002</v>
      </c>
      <c r="K413" s="281">
        <v>2143.7199999999998</v>
      </c>
      <c r="L413" s="281">
        <v>2134.9</v>
      </c>
      <c r="M413" s="281">
        <v>2142.41</v>
      </c>
      <c r="N413" s="281">
        <v>2144.3000000000002</v>
      </c>
      <c r="O413" s="281">
        <v>2195.09</v>
      </c>
      <c r="P413" s="281">
        <v>2208</v>
      </c>
      <c r="Q413" s="281">
        <v>2236.48</v>
      </c>
      <c r="R413" s="281">
        <v>2233.3200000000002</v>
      </c>
      <c r="S413" s="281">
        <v>2211.67</v>
      </c>
      <c r="T413" s="281">
        <v>2136.1999999999998</v>
      </c>
      <c r="U413" s="281">
        <v>2166.71</v>
      </c>
      <c r="V413" s="281">
        <v>2113.44</v>
      </c>
      <c r="W413" s="281">
        <v>2099.12</v>
      </c>
      <c r="X413" s="281">
        <v>2063.38</v>
      </c>
      <c r="Y413" s="281">
        <v>2043.56</v>
      </c>
    </row>
    <row r="414" spans="1:25">
      <c r="A414" s="318">
        <v>22</v>
      </c>
      <c r="B414" s="281">
        <v>1940.62</v>
      </c>
      <c r="C414" s="281">
        <v>1945.04</v>
      </c>
      <c r="D414" s="281">
        <v>1986.52</v>
      </c>
      <c r="E414" s="281">
        <v>1949.46</v>
      </c>
      <c r="F414" s="281">
        <v>2053.8000000000002</v>
      </c>
      <c r="G414" s="281">
        <v>2143.0700000000002</v>
      </c>
      <c r="H414" s="281">
        <v>2119.44</v>
      </c>
      <c r="I414" s="281">
        <v>2122.63</v>
      </c>
      <c r="J414" s="281">
        <v>2087.73</v>
      </c>
      <c r="K414" s="281">
        <v>2061.6799999999998</v>
      </c>
      <c r="L414" s="281">
        <v>2054.92</v>
      </c>
      <c r="M414" s="281">
        <v>2057.96</v>
      </c>
      <c r="N414" s="281">
        <v>2118.7600000000002</v>
      </c>
      <c r="O414" s="281">
        <v>2129.39</v>
      </c>
      <c r="P414" s="281">
        <v>2159.15</v>
      </c>
      <c r="Q414" s="281">
        <v>2249.12</v>
      </c>
      <c r="R414" s="281">
        <v>2270.0100000000002</v>
      </c>
      <c r="S414" s="281">
        <v>2255.17</v>
      </c>
      <c r="T414" s="281">
        <v>2205.21</v>
      </c>
      <c r="U414" s="281">
        <v>2143.11</v>
      </c>
      <c r="V414" s="281">
        <v>2024.85</v>
      </c>
      <c r="W414" s="281">
        <v>1984.76</v>
      </c>
      <c r="X414" s="281">
        <v>1942.31</v>
      </c>
      <c r="Y414" s="281">
        <v>1929.93</v>
      </c>
    </row>
    <row r="415" spans="1:25">
      <c r="A415" s="318">
        <v>23</v>
      </c>
      <c r="B415" s="281">
        <v>2055.4299999999998</v>
      </c>
      <c r="C415" s="281">
        <v>2054.41</v>
      </c>
      <c r="D415" s="281">
        <v>2062.19</v>
      </c>
      <c r="E415" s="281">
        <v>2036.15</v>
      </c>
      <c r="F415" s="281">
        <v>2020.88</v>
      </c>
      <c r="G415" s="281">
        <v>2045.05</v>
      </c>
      <c r="H415" s="281">
        <v>2048.87</v>
      </c>
      <c r="I415" s="281">
        <v>2058.2800000000002</v>
      </c>
      <c r="J415" s="281">
        <v>2077.75</v>
      </c>
      <c r="K415" s="281">
        <v>2075.94</v>
      </c>
      <c r="L415" s="281">
        <v>2071.3200000000002</v>
      </c>
      <c r="M415" s="281">
        <v>2069.1799999999998</v>
      </c>
      <c r="N415" s="281">
        <v>2066.09</v>
      </c>
      <c r="O415" s="281">
        <v>2075.34</v>
      </c>
      <c r="P415" s="281">
        <v>2088.1799999999998</v>
      </c>
      <c r="Q415" s="281">
        <v>2168.73</v>
      </c>
      <c r="R415" s="281">
        <v>2193.3000000000002</v>
      </c>
      <c r="S415" s="281">
        <v>2168.8000000000002</v>
      </c>
      <c r="T415" s="281">
        <v>2199.87</v>
      </c>
      <c r="U415" s="281">
        <v>2239.63</v>
      </c>
      <c r="V415" s="281">
        <v>2128.1799999999998</v>
      </c>
      <c r="W415" s="281">
        <v>2079.4699999999998</v>
      </c>
      <c r="X415" s="281">
        <v>2051.52</v>
      </c>
      <c r="Y415" s="281">
        <v>2041.49</v>
      </c>
    </row>
    <row r="416" spans="1:25">
      <c r="A416" s="318">
        <v>24</v>
      </c>
      <c r="B416" s="281">
        <v>1943.03</v>
      </c>
      <c r="C416" s="281">
        <v>1924.93</v>
      </c>
      <c r="D416" s="281">
        <v>1929.92</v>
      </c>
      <c r="E416" s="281">
        <v>1930.06</v>
      </c>
      <c r="F416" s="281">
        <v>1919.06</v>
      </c>
      <c r="G416" s="281">
        <v>1930.92</v>
      </c>
      <c r="H416" s="281">
        <v>1955.55</v>
      </c>
      <c r="I416" s="281">
        <v>2017.63</v>
      </c>
      <c r="J416" s="281">
        <v>2011.47</v>
      </c>
      <c r="K416" s="281">
        <v>2030.89</v>
      </c>
      <c r="L416" s="281">
        <v>2030.39</v>
      </c>
      <c r="M416" s="281">
        <v>2048.7800000000002</v>
      </c>
      <c r="N416" s="281">
        <v>2059.42</v>
      </c>
      <c r="O416" s="281">
        <v>2062.5100000000002</v>
      </c>
      <c r="P416" s="281">
        <v>2114.4699999999998</v>
      </c>
      <c r="Q416" s="281">
        <v>2170.63</v>
      </c>
      <c r="R416" s="281">
        <v>2189.44</v>
      </c>
      <c r="S416" s="281">
        <v>2169.35</v>
      </c>
      <c r="T416" s="281">
        <v>2185.79</v>
      </c>
      <c r="U416" s="281">
        <v>2108.31</v>
      </c>
      <c r="V416" s="281">
        <v>2002.05</v>
      </c>
      <c r="W416" s="281">
        <v>1961.06</v>
      </c>
      <c r="X416" s="281">
        <v>1939.12</v>
      </c>
      <c r="Y416" s="281">
        <v>1921.29</v>
      </c>
    </row>
    <row r="417" spans="1:25">
      <c r="A417" s="318">
        <v>25</v>
      </c>
      <c r="B417" s="281">
        <v>1960.15</v>
      </c>
      <c r="C417" s="281">
        <v>1956.13</v>
      </c>
      <c r="D417" s="281">
        <v>1921.03</v>
      </c>
      <c r="E417" s="281">
        <v>1947.37</v>
      </c>
      <c r="F417" s="281">
        <v>1977.07</v>
      </c>
      <c r="G417" s="281">
        <v>2047.95</v>
      </c>
      <c r="H417" s="281">
        <v>2019.82</v>
      </c>
      <c r="I417" s="281">
        <v>2064.1799999999998</v>
      </c>
      <c r="J417" s="281">
        <v>2075.71</v>
      </c>
      <c r="K417" s="281">
        <v>2071.91</v>
      </c>
      <c r="L417" s="281">
        <v>2209.8000000000002</v>
      </c>
      <c r="M417" s="281">
        <v>2019.03</v>
      </c>
      <c r="N417" s="281">
        <v>2021.32</v>
      </c>
      <c r="O417" s="281">
        <v>2020.02</v>
      </c>
      <c r="P417" s="281">
        <v>2074.88</v>
      </c>
      <c r="Q417" s="281">
        <v>2084.25</v>
      </c>
      <c r="R417" s="281">
        <v>2278.16</v>
      </c>
      <c r="S417" s="281">
        <v>2089.3000000000002</v>
      </c>
      <c r="T417" s="281">
        <v>2150.33</v>
      </c>
      <c r="U417" s="281">
        <v>2227.9699999999998</v>
      </c>
      <c r="V417" s="281">
        <v>2061.42</v>
      </c>
      <c r="W417" s="281">
        <v>2032.69</v>
      </c>
      <c r="X417" s="281">
        <v>1987.97</v>
      </c>
      <c r="Y417" s="281">
        <v>1975.97</v>
      </c>
    </row>
    <row r="418" spans="1:25">
      <c r="A418" s="318">
        <v>26</v>
      </c>
      <c r="B418" s="281">
        <v>1933.01</v>
      </c>
      <c r="C418" s="281">
        <v>1990.45</v>
      </c>
      <c r="D418" s="281">
        <v>1854.34</v>
      </c>
      <c r="E418" s="281">
        <v>1839.98</v>
      </c>
      <c r="F418" s="281">
        <v>1855.77</v>
      </c>
      <c r="G418" s="281">
        <v>1901.37</v>
      </c>
      <c r="H418" s="281">
        <v>1930.44</v>
      </c>
      <c r="I418" s="281">
        <v>1941.25</v>
      </c>
      <c r="J418" s="281">
        <v>1937.89</v>
      </c>
      <c r="K418" s="281">
        <v>1935.12</v>
      </c>
      <c r="L418" s="281">
        <v>1931.18</v>
      </c>
      <c r="M418" s="281">
        <v>1932.71</v>
      </c>
      <c r="N418" s="281">
        <v>1928.6</v>
      </c>
      <c r="O418" s="281">
        <v>1931.06</v>
      </c>
      <c r="P418" s="281">
        <v>1937.82</v>
      </c>
      <c r="Q418" s="281">
        <v>1961.09</v>
      </c>
      <c r="R418" s="281">
        <v>2066.09</v>
      </c>
      <c r="S418" s="281">
        <v>2069.5100000000002</v>
      </c>
      <c r="T418" s="281">
        <v>1929.47</v>
      </c>
      <c r="U418" s="281">
        <v>1942.44</v>
      </c>
      <c r="V418" s="281">
        <v>1922.27</v>
      </c>
      <c r="W418" s="281">
        <v>1889.29</v>
      </c>
      <c r="X418" s="281">
        <v>1849.53</v>
      </c>
      <c r="Y418" s="281">
        <v>1840.6</v>
      </c>
    </row>
    <row r="419" spans="1:25">
      <c r="A419" s="318">
        <v>27</v>
      </c>
      <c r="B419" s="281">
        <v>1793.71</v>
      </c>
      <c r="C419" s="281">
        <v>1810.79</v>
      </c>
      <c r="D419" s="281">
        <v>1828.22</v>
      </c>
      <c r="E419" s="281">
        <v>1941.53</v>
      </c>
      <c r="F419" s="281">
        <v>1811.2</v>
      </c>
      <c r="G419" s="281">
        <v>1854.7</v>
      </c>
      <c r="H419" s="281">
        <v>1975.51</v>
      </c>
      <c r="I419" s="281">
        <v>1915.28</v>
      </c>
      <c r="J419" s="281">
        <v>1900.36</v>
      </c>
      <c r="K419" s="281">
        <v>1879.73</v>
      </c>
      <c r="L419" s="281">
        <v>1875.68</v>
      </c>
      <c r="M419" s="281">
        <v>1876.46</v>
      </c>
      <c r="N419" s="281">
        <v>1872.61</v>
      </c>
      <c r="O419" s="281">
        <v>1873.44</v>
      </c>
      <c r="P419" s="281">
        <v>1993.4</v>
      </c>
      <c r="Q419" s="281">
        <v>1950.55</v>
      </c>
      <c r="R419" s="281">
        <v>1977.76</v>
      </c>
      <c r="S419" s="281">
        <v>1910.45</v>
      </c>
      <c r="T419" s="281">
        <v>1875.88</v>
      </c>
      <c r="U419" s="281">
        <v>1939.42</v>
      </c>
      <c r="V419" s="281">
        <v>1864.22</v>
      </c>
      <c r="W419" s="281">
        <v>1837.53</v>
      </c>
      <c r="X419" s="281">
        <v>1793.64</v>
      </c>
      <c r="Y419" s="281">
        <v>1778.15</v>
      </c>
    </row>
    <row r="420" spans="1:25">
      <c r="A420" s="318">
        <v>28</v>
      </c>
      <c r="B420" s="281">
        <v>1839.06</v>
      </c>
      <c r="C420" s="281">
        <v>1841.36</v>
      </c>
      <c r="D420" s="281">
        <v>1869.49</v>
      </c>
      <c r="E420" s="281">
        <v>1894.28</v>
      </c>
      <c r="F420" s="281">
        <v>1876.02</v>
      </c>
      <c r="G420" s="281">
        <v>1920.51</v>
      </c>
      <c r="H420" s="281">
        <v>1943.57</v>
      </c>
      <c r="I420" s="281">
        <v>1945.72</v>
      </c>
      <c r="J420" s="281">
        <v>1949.13</v>
      </c>
      <c r="K420" s="281">
        <v>1942.69</v>
      </c>
      <c r="L420" s="281">
        <v>1938.28</v>
      </c>
      <c r="M420" s="281">
        <v>1934.15</v>
      </c>
      <c r="N420" s="281">
        <v>1930.35</v>
      </c>
      <c r="O420" s="281">
        <v>1933.35</v>
      </c>
      <c r="P420" s="281">
        <v>1946.21</v>
      </c>
      <c r="Q420" s="281">
        <v>2107.2600000000002</v>
      </c>
      <c r="R420" s="281">
        <v>2001.39</v>
      </c>
      <c r="S420" s="281">
        <v>1962.41</v>
      </c>
      <c r="T420" s="281">
        <v>1933.34</v>
      </c>
      <c r="U420" s="281">
        <v>1961.23</v>
      </c>
      <c r="V420" s="281">
        <v>1919.18</v>
      </c>
      <c r="W420" s="281">
        <v>1891.46</v>
      </c>
      <c r="X420" s="281">
        <v>1860.17</v>
      </c>
      <c r="Y420" s="281">
        <v>1839.16</v>
      </c>
    </row>
    <row r="421" spans="1:25">
      <c r="A421" s="318">
        <v>29</v>
      </c>
      <c r="B421" s="281">
        <v>1935.51</v>
      </c>
      <c r="C421" s="281">
        <v>1938.55</v>
      </c>
      <c r="D421" s="281">
        <v>1969.08</v>
      </c>
      <c r="E421" s="281">
        <v>1995.77</v>
      </c>
      <c r="F421" s="281">
        <v>1974.7</v>
      </c>
      <c r="G421" s="281">
        <v>1962.22</v>
      </c>
      <c r="H421" s="281">
        <v>1972.33</v>
      </c>
      <c r="I421" s="281">
        <v>1987.49</v>
      </c>
      <c r="J421" s="281">
        <v>1990.22</v>
      </c>
      <c r="K421" s="281">
        <v>1985.47</v>
      </c>
      <c r="L421" s="281">
        <v>1982.42</v>
      </c>
      <c r="M421" s="281">
        <v>1982.15</v>
      </c>
      <c r="N421" s="281">
        <v>1985.45</v>
      </c>
      <c r="O421" s="281">
        <v>1984.94</v>
      </c>
      <c r="P421" s="281">
        <v>1991.91</v>
      </c>
      <c r="Q421" s="281">
        <v>2049.46</v>
      </c>
      <c r="R421" s="281">
        <v>2058.6</v>
      </c>
      <c r="S421" s="281">
        <v>2132.9</v>
      </c>
      <c r="T421" s="281">
        <v>2167.9699999999998</v>
      </c>
      <c r="U421" s="281">
        <v>2109.19</v>
      </c>
      <c r="V421" s="281">
        <v>2019.75</v>
      </c>
      <c r="W421" s="281">
        <v>1999.64</v>
      </c>
      <c r="X421" s="281">
        <v>1967.9</v>
      </c>
      <c r="Y421" s="281">
        <v>1945.37</v>
      </c>
    </row>
    <row r="422" spans="1:25">
      <c r="A422" s="318">
        <v>30</v>
      </c>
      <c r="B422" s="281">
        <v>2093.06</v>
      </c>
      <c r="C422" s="281">
        <v>2090.42</v>
      </c>
      <c r="D422" s="281">
        <v>2090.4699999999998</v>
      </c>
      <c r="E422" s="281">
        <v>2092.23</v>
      </c>
      <c r="F422" s="281">
        <v>2108.35</v>
      </c>
      <c r="G422" s="281">
        <v>2155.3200000000002</v>
      </c>
      <c r="H422" s="281">
        <v>2177.39</v>
      </c>
      <c r="I422" s="281">
        <v>2150.56</v>
      </c>
      <c r="J422" s="281">
        <v>2236.98</v>
      </c>
      <c r="K422" s="281">
        <v>2242.23</v>
      </c>
      <c r="L422" s="281">
        <v>2241.35</v>
      </c>
      <c r="M422" s="281">
        <v>2240.9499999999998</v>
      </c>
      <c r="N422" s="281">
        <v>2231.84</v>
      </c>
      <c r="O422" s="281">
        <v>2243.2600000000002</v>
      </c>
      <c r="P422" s="281">
        <v>2249.34</v>
      </c>
      <c r="Q422" s="281">
        <v>2231.0700000000002</v>
      </c>
      <c r="R422" s="281">
        <v>2242.1999999999998</v>
      </c>
      <c r="S422" s="281">
        <v>2309.98</v>
      </c>
      <c r="T422" s="281">
        <v>2257.23</v>
      </c>
      <c r="U422" s="281">
        <v>2226.9899999999998</v>
      </c>
      <c r="V422" s="281">
        <v>2158.7600000000002</v>
      </c>
      <c r="W422" s="281">
        <v>2135.67</v>
      </c>
      <c r="X422" s="281">
        <v>2097.7600000000002</v>
      </c>
      <c r="Y422" s="281">
        <v>2077.63</v>
      </c>
    </row>
    <row r="423" spans="1:25">
      <c r="A423" s="318">
        <v>31</v>
      </c>
      <c r="B423" s="281">
        <v>2172.9299999999998</v>
      </c>
      <c r="C423" s="281">
        <v>2164.8000000000002</v>
      </c>
      <c r="D423" s="281">
        <v>2153.35</v>
      </c>
      <c r="E423" s="281">
        <v>2164.58</v>
      </c>
      <c r="F423" s="281">
        <v>2175.3200000000002</v>
      </c>
      <c r="G423" s="281">
        <v>2199.67</v>
      </c>
      <c r="H423" s="281">
        <v>2183.58</v>
      </c>
      <c r="I423" s="281">
        <v>2198.62</v>
      </c>
      <c r="J423" s="281">
        <v>2197</v>
      </c>
      <c r="K423" s="281">
        <v>2191.13</v>
      </c>
      <c r="L423" s="281">
        <v>2192.7399999999998</v>
      </c>
      <c r="M423" s="281">
        <v>2190.86</v>
      </c>
      <c r="N423" s="281">
        <v>2185.33</v>
      </c>
      <c r="O423" s="281">
        <v>2184.64</v>
      </c>
      <c r="P423" s="281">
        <v>2206.04</v>
      </c>
      <c r="Q423" s="281">
        <v>2207.0700000000002</v>
      </c>
      <c r="R423" s="281">
        <v>2293.54</v>
      </c>
      <c r="S423" s="281">
        <v>2619.64</v>
      </c>
      <c r="T423" s="281">
        <v>2325.5500000000002</v>
      </c>
      <c r="U423" s="281">
        <v>2274.46</v>
      </c>
      <c r="V423" s="281">
        <v>2229.86</v>
      </c>
      <c r="W423" s="281">
        <v>2204.27</v>
      </c>
      <c r="X423" s="281">
        <v>2170.4299999999998</v>
      </c>
      <c r="Y423" s="281">
        <v>2157.92</v>
      </c>
    </row>
    <row r="424" spans="1:25">
      <c r="A424" s="307"/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</row>
    <row r="425" spans="1:25">
      <c r="A425" s="419" t="s">
        <v>212</v>
      </c>
      <c r="B425" s="420" t="s">
        <v>217</v>
      </c>
      <c r="C425" s="420"/>
      <c r="D425" s="420"/>
      <c r="E425" s="420"/>
      <c r="F425" s="420"/>
      <c r="G425" s="420"/>
      <c r="H425" s="420"/>
      <c r="I425" s="420"/>
      <c r="J425" s="420"/>
      <c r="K425" s="420"/>
      <c r="L425" s="420"/>
      <c r="M425" s="420"/>
      <c r="N425" s="420"/>
      <c r="O425" s="420"/>
      <c r="P425" s="420"/>
      <c r="Q425" s="420"/>
      <c r="R425" s="420"/>
      <c r="S425" s="420"/>
      <c r="T425" s="420"/>
      <c r="U425" s="420"/>
      <c r="V425" s="420"/>
      <c r="W425" s="420"/>
      <c r="X425" s="420"/>
      <c r="Y425" s="420"/>
    </row>
    <row r="426" spans="1:25" ht="30">
      <c r="A426" s="419"/>
      <c r="B426" s="308" t="s">
        <v>1</v>
      </c>
      <c r="C426" s="308" t="s">
        <v>2</v>
      </c>
      <c r="D426" s="308" t="s">
        <v>3</v>
      </c>
      <c r="E426" s="308" t="s">
        <v>4</v>
      </c>
      <c r="F426" s="308" t="s">
        <v>5</v>
      </c>
      <c r="G426" s="308" t="s">
        <v>6</v>
      </c>
      <c r="H426" s="308" t="s">
        <v>7</v>
      </c>
      <c r="I426" s="308" t="s">
        <v>8</v>
      </c>
      <c r="J426" s="308" t="s">
        <v>9</v>
      </c>
      <c r="K426" s="308" t="s">
        <v>10</v>
      </c>
      <c r="L426" s="308" t="s">
        <v>11</v>
      </c>
      <c r="M426" s="308" t="s">
        <v>12</v>
      </c>
      <c r="N426" s="308" t="s">
        <v>13</v>
      </c>
      <c r="O426" s="308" t="s">
        <v>14</v>
      </c>
      <c r="P426" s="308" t="s">
        <v>15</v>
      </c>
      <c r="Q426" s="308" t="s">
        <v>16</v>
      </c>
      <c r="R426" s="308" t="s">
        <v>17</v>
      </c>
      <c r="S426" s="308" t="s">
        <v>18</v>
      </c>
      <c r="T426" s="308" t="s">
        <v>19</v>
      </c>
      <c r="U426" s="308" t="s">
        <v>20</v>
      </c>
      <c r="V426" s="308" t="s">
        <v>21</v>
      </c>
      <c r="W426" s="308" t="s">
        <v>22</v>
      </c>
      <c r="X426" s="308" t="s">
        <v>23</v>
      </c>
      <c r="Y426" s="308" t="s">
        <v>24</v>
      </c>
    </row>
    <row r="427" spans="1:25">
      <c r="A427" s="318">
        <v>1</v>
      </c>
      <c r="B427" s="281">
        <v>2505.4899999999998</v>
      </c>
      <c r="C427" s="281">
        <v>2512.94</v>
      </c>
      <c r="D427" s="281">
        <v>2636.4</v>
      </c>
      <c r="E427" s="281">
        <v>2636.16</v>
      </c>
      <c r="F427" s="281">
        <v>2664.92</v>
      </c>
      <c r="G427" s="281">
        <v>2718.85</v>
      </c>
      <c r="H427" s="281">
        <v>2747.09</v>
      </c>
      <c r="I427" s="281">
        <v>2632.56</v>
      </c>
      <c r="J427" s="281">
        <v>2751.04</v>
      </c>
      <c r="K427" s="281">
        <v>2728.17</v>
      </c>
      <c r="L427" s="281">
        <v>2707.39</v>
      </c>
      <c r="M427" s="281">
        <v>2764.87</v>
      </c>
      <c r="N427" s="281">
        <v>2831.71</v>
      </c>
      <c r="O427" s="281">
        <v>2771.72</v>
      </c>
      <c r="P427" s="281">
        <v>2775.21</v>
      </c>
      <c r="Q427" s="281">
        <v>2834.33</v>
      </c>
      <c r="R427" s="281">
        <v>2948.37</v>
      </c>
      <c r="S427" s="281">
        <v>3034.57</v>
      </c>
      <c r="T427" s="281">
        <v>2935.16</v>
      </c>
      <c r="U427" s="281">
        <v>2758.95</v>
      </c>
      <c r="V427" s="281">
        <v>2695.31</v>
      </c>
      <c r="W427" s="281">
        <v>2656.71</v>
      </c>
      <c r="X427" s="281">
        <v>2612.0300000000002</v>
      </c>
      <c r="Y427" s="281">
        <v>2593.7199999999998</v>
      </c>
    </row>
    <row r="428" spans="1:25">
      <c r="A428" s="318">
        <v>2</v>
      </c>
      <c r="B428" s="281">
        <v>2694.27</v>
      </c>
      <c r="C428" s="281">
        <v>2684.29</v>
      </c>
      <c r="D428" s="281">
        <v>2685.27</v>
      </c>
      <c r="E428" s="281">
        <v>2658</v>
      </c>
      <c r="F428" s="281">
        <v>2640.81</v>
      </c>
      <c r="G428" s="281">
        <v>2672.4</v>
      </c>
      <c r="H428" s="281">
        <v>2709.52</v>
      </c>
      <c r="I428" s="281">
        <v>2747.08</v>
      </c>
      <c r="J428" s="281">
        <v>2936.57</v>
      </c>
      <c r="K428" s="281">
        <v>2919.75</v>
      </c>
      <c r="L428" s="281">
        <v>2902.57</v>
      </c>
      <c r="M428" s="281">
        <v>2905.73</v>
      </c>
      <c r="N428" s="281">
        <v>2906.87</v>
      </c>
      <c r="O428" s="281">
        <v>2853.1</v>
      </c>
      <c r="P428" s="281">
        <v>2872.18</v>
      </c>
      <c r="Q428" s="281">
        <v>2872.75</v>
      </c>
      <c r="R428" s="281">
        <v>2997.38</v>
      </c>
      <c r="S428" s="281">
        <v>3082.16</v>
      </c>
      <c r="T428" s="281">
        <v>2946.25</v>
      </c>
      <c r="U428" s="281">
        <v>2823.97</v>
      </c>
      <c r="V428" s="281">
        <v>2789.26</v>
      </c>
      <c r="W428" s="281">
        <v>2752.39</v>
      </c>
      <c r="X428" s="281">
        <v>2689.14</v>
      </c>
      <c r="Y428" s="281">
        <v>2680.66</v>
      </c>
    </row>
    <row r="429" spans="1:25">
      <c r="A429" s="318">
        <v>3</v>
      </c>
      <c r="B429" s="281">
        <v>2559.81</v>
      </c>
      <c r="C429" s="281">
        <v>2552.69</v>
      </c>
      <c r="D429" s="281">
        <v>2538.0300000000002</v>
      </c>
      <c r="E429" s="281">
        <v>2580.48</v>
      </c>
      <c r="F429" s="281">
        <v>2592.17</v>
      </c>
      <c r="G429" s="281">
        <v>2625.53</v>
      </c>
      <c r="H429" s="281">
        <v>2639.49</v>
      </c>
      <c r="I429" s="281">
        <v>2637.93</v>
      </c>
      <c r="J429" s="281">
        <v>2803.1</v>
      </c>
      <c r="K429" s="281">
        <v>2836.82</v>
      </c>
      <c r="L429" s="281">
        <v>2820.2</v>
      </c>
      <c r="M429" s="281">
        <v>2802.25</v>
      </c>
      <c r="N429" s="281">
        <v>2805.29</v>
      </c>
      <c r="O429" s="281">
        <v>2756.56</v>
      </c>
      <c r="P429" s="281">
        <v>2807.34</v>
      </c>
      <c r="Q429" s="281">
        <v>2808.44</v>
      </c>
      <c r="R429" s="281">
        <v>2806.65</v>
      </c>
      <c r="S429" s="281">
        <v>2892.14</v>
      </c>
      <c r="T429" s="281">
        <v>2956.88</v>
      </c>
      <c r="U429" s="281">
        <v>2794.51</v>
      </c>
      <c r="V429" s="281">
        <v>2697.76</v>
      </c>
      <c r="W429" s="281">
        <v>2633.89</v>
      </c>
      <c r="X429" s="281">
        <v>2572.4</v>
      </c>
      <c r="Y429" s="281">
        <v>2536.7199999999998</v>
      </c>
    </row>
    <row r="430" spans="1:25">
      <c r="A430" s="318">
        <v>4</v>
      </c>
      <c r="B430" s="281">
        <v>2555.2800000000002</v>
      </c>
      <c r="C430" s="281">
        <v>2531.9299999999998</v>
      </c>
      <c r="D430" s="281">
        <v>2539.4699999999998</v>
      </c>
      <c r="E430" s="281">
        <v>2522.4299999999998</v>
      </c>
      <c r="F430" s="281">
        <v>2520.1999999999998</v>
      </c>
      <c r="G430" s="281">
        <v>2674.57</v>
      </c>
      <c r="H430" s="281">
        <v>2735.8</v>
      </c>
      <c r="I430" s="281">
        <v>2826.61</v>
      </c>
      <c r="J430" s="281">
        <v>2897.69</v>
      </c>
      <c r="K430" s="281">
        <v>2899.86</v>
      </c>
      <c r="L430" s="281">
        <v>2889.51</v>
      </c>
      <c r="M430" s="281">
        <v>2843.2</v>
      </c>
      <c r="N430" s="281">
        <v>2885.56</v>
      </c>
      <c r="O430" s="281">
        <v>2803.53</v>
      </c>
      <c r="P430" s="281">
        <v>2824.17</v>
      </c>
      <c r="Q430" s="281">
        <v>2840.27</v>
      </c>
      <c r="R430" s="281">
        <v>2908.17</v>
      </c>
      <c r="S430" s="281">
        <v>3055.13</v>
      </c>
      <c r="T430" s="281">
        <v>2873.84</v>
      </c>
      <c r="U430" s="281">
        <v>2799.83</v>
      </c>
      <c r="V430" s="281">
        <v>2674.16</v>
      </c>
      <c r="W430" s="281">
        <v>2615.36</v>
      </c>
      <c r="X430" s="281">
        <v>2569.84</v>
      </c>
      <c r="Y430" s="281">
        <v>2529.14</v>
      </c>
    </row>
    <row r="431" spans="1:25">
      <c r="A431" s="318">
        <v>5</v>
      </c>
      <c r="B431" s="281">
        <v>2492.1799999999998</v>
      </c>
      <c r="C431" s="281">
        <v>2491.67</v>
      </c>
      <c r="D431" s="281">
        <v>2517.63</v>
      </c>
      <c r="E431" s="281">
        <v>2494.25</v>
      </c>
      <c r="F431" s="281">
        <v>2506.88</v>
      </c>
      <c r="G431" s="281">
        <v>2609.4299999999998</v>
      </c>
      <c r="H431" s="281">
        <v>2640.27</v>
      </c>
      <c r="I431" s="281">
        <v>2681.98</v>
      </c>
      <c r="J431" s="281">
        <v>2852.47</v>
      </c>
      <c r="K431" s="281">
        <v>2860.13</v>
      </c>
      <c r="L431" s="281">
        <v>2850.87</v>
      </c>
      <c r="M431" s="281">
        <v>2726.63</v>
      </c>
      <c r="N431" s="281">
        <v>2744.9</v>
      </c>
      <c r="O431" s="281">
        <v>2663.58</v>
      </c>
      <c r="P431" s="281">
        <v>2683.79</v>
      </c>
      <c r="Q431" s="281">
        <v>2684.76</v>
      </c>
      <c r="R431" s="281">
        <v>2820.65</v>
      </c>
      <c r="S431" s="281">
        <v>2917.4</v>
      </c>
      <c r="T431" s="281">
        <v>2789.17</v>
      </c>
      <c r="U431" s="281">
        <v>2674.04</v>
      </c>
      <c r="V431" s="281">
        <v>2574.21</v>
      </c>
      <c r="W431" s="281">
        <v>2552.09</v>
      </c>
      <c r="X431" s="281">
        <v>2518.02</v>
      </c>
      <c r="Y431" s="281">
        <v>2477.14</v>
      </c>
    </row>
    <row r="432" spans="1:25">
      <c r="A432" s="318">
        <v>6</v>
      </c>
      <c r="B432" s="281">
        <v>2462.37</v>
      </c>
      <c r="C432" s="281">
        <v>2444.69</v>
      </c>
      <c r="D432" s="281">
        <v>2484.2800000000002</v>
      </c>
      <c r="E432" s="281">
        <v>2487.13</v>
      </c>
      <c r="F432" s="281">
        <v>2574.62</v>
      </c>
      <c r="G432" s="281">
        <v>2610.2600000000002</v>
      </c>
      <c r="H432" s="281">
        <v>2631.27</v>
      </c>
      <c r="I432" s="281">
        <v>2662.37</v>
      </c>
      <c r="J432" s="281">
        <v>2682</v>
      </c>
      <c r="K432" s="281">
        <v>2687.03</v>
      </c>
      <c r="L432" s="281">
        <v>2677.24</v>
      </c>
      <c r="M432" s="281">
        <v>2688.13</v>
      </c>
      <c r="N432" s="281">
        <v>2642.7</v>
      </c>
      <c r="O432" s="281">
        <v>2648.76</v>
      </c>
      <c r="P432" s="281">
        <v>2672.77</v>
      </c>
      <c r="Q432" s="281">
        <v>2706.3</v>
      </c>
      <c r="R432" s="281">
        <v>2692.98</v>
      </c>
      <c r="S432" s="281">
        <v>2800.47</v>
      </c>
      <c r="T432" s="281">
        <v>2884.2</v>
      </c>
      <c r="U432" s="281">
        <v>2742.47</v>
      </c>
      <c r="V432" s="281">
        <v>2647.86</v>
      </c>
      <c r="W432" s="281">
        <v>2603.4299999999998</v>
      </c>
      <c r="X432" s="281">
        <v>2516.04</v>
      </c>
      <c r="Y432" s="281">
        <v>2501.8200000000002</v>
      </c>
    </row>
    <row r="433" spans="1:25">
      <c r="A433" s="318">
        <v>7</v>
      </c>
      <c r="B433" s="281">
        <v>2444.4299999999998</v>
      </c>
      <c r="C433" s="281">
        <v>2446.04</v>
      </c>
      <c r="D433" s="281">
        <v>2470.09</v>
      </c>
      <c r="E433" s="281">
        <v>2453.5</v>
      </c>
      <c r="F433" s="281">
        <v>2500.54</v>
      </c>
      <c r="G433" s="281">
        <v>2637.87</v>
      </c>
      <c r="H433" s="281">
        <v>2679.26</v>
      </c>
      <c r="I433" s="281">
        <v>2842.32</v>
      </c>
      <c r="J433" s="281">
        <v>2772.02</v>
      </c>
      <c r="K433" s="281">
        <v>2843.66</v>
      </c>
      <c r="L433" s="281">
        <v>2778.74</v>
      </c>
      <c r="M433" s="281">
        <v>2839.24</v>
      </c>
      <c r="N433" s="281">
        <v>2746.01</v>
      </c>
      <c r="O433" s="281">
        <v>2797.22</v>
      </c>
      <c r="P433" s="281">
        <v>2838.16</v>
      </c>
      <c r="Q433" s="281">
        <v>2802.23</v>
      </c>
      <c r="R433" s="281">
        <v>2884</v>
      </c>
      <c r="S433" s="281">
        <v>2815.79</v>
      </c>
      <c r="T433" s="281">
        <v>2695.06</v>
      </c>
      <c r="U433" s="281">
        <v>2688.67</v>
      </c>
      <c r="V433" s="281">
        <v>2676.81</v>
      </c>
      <c r="W433" s="281">
        <v>2667</v>
      </c>
      <c r="X433" s="281">
        <v>2629.53</v>
      </c>
      <c r="Y433" s="281">
        <v>2576.17</v>
      </c>
    </row>
    <row r="434" spans="1:25">
      <c r="A434" s="318">
        <v>8</v>
      </c>
      <c r="B434" s="281">
        <v>2566.81</v>
      </c>
      <c r="C434" s="281">
        <v>2533.69</v>
      </c>
      <c r="D434" s="281">
        <v>2521.92</v>
      </c>
      <c r="E434" s="281">
        <v>2478.2399999999998</v>
      </c>
      <c r="F434" s="281">
        <v>2471.58</v>
      </c>
      <c r="G434" s="281">
        <v>2516.39</v>
      </c>
      <c r="H434" s="281">
        <v>2528.6</v>
      </c>
      <c r="I434" s="281">
        <v>2531.2800000000002</v>
      </c>
      <c r="J434" s="281">
        <v>2548.5700000000002</v>
      </c>
      <c r="K434" s="281">
        <v>2519.19</v>
      </c>
      <c r="L434" s="281">
        <v>2517.63</v>
      </c>
      <c r="M434" s="281">
        <v>2519.27</v>
      </c>
      <c r="N434" s="281">
        <v>2519.19</v>
      </c>
      <c r="O434" s="281">
        <v>2518.9499999999998</v>
      </c>
      <c r="P434" s="281">
        <v>2519.46</v>
      </c>
      <c r="Q434" s="281">
        <v>2536.66</v>
      </c>
      <c r="R434" s="281">
        <v>2545.9499999999998</v>
      </c>
      <c r="S434" s="281">
        <v>2630.81</v>
      </c>
      <c r="T434" s="281">
        <v>2664.07</v>
      </c>
      <c r="U434" s="281">
        <v>2599.8200000000002</v>
      </c>
      <c r="V434" s="281">
        <v>2573.3000000000002</v>
      </c>
      <c r="W434" s="281">
        <v>2547.59</v>
      </c>
      <c r="X434" s="281">
        <v>2519.5700000000002</v>
      </c>
      <c r="Y434" s="281">
        <v>2496.0300000000002</v>
      </c>
    </row>
    <row r="435" spans="1:25">
      <c r="A435" s="318">
        <v>9</v>
      </c>
      <c r="B435" s="281">
        <v>2542.35</v>
      </c>
      <c r="C435" s="281">
        <v>2516.88</v>
      </c>
      <c r="D435" s="281">
        <v>2517.94</v>
      </c>
      <c r="E435" s="281">
        <v>2475.12</v>
      </c>
      <c r="F435" s="281">
        <v>2518.92</v>
      </c>
      <c r="G435" s="281">
        <v>2564.29</v>
      </c>
      <c r="H435" s="281">
        <v>2599.94</v>
      </c>
      <c r="I435" s="281">
        <v>2607.8000000000002</v>
      </c>
      <c r="J435" s="281">
        <v>2675.89</v>
      </c>
      <c r="K435" s="281">
        <v>2674.48</v>
      </c>
      <c r="L435" s="281">
        <v>2634.53</v>
      </c>
      <c r="M435" s="281">
        <v>2621.75</v>
      </c>
      <c r="N435" s="281">
        <v>2619.23</v>
      </c>
      <c r="O435" s="281">
        <v>2617.85</v>
      </c>
      <c r="P435" s="281">
        <v>2660.42</v>
      </c>
      <c r="Q435" s="281">
        <v>2687.37</v>
      </c>
      <c r="R435" s="281">
        <v>2693.59</v>
      </c>
      <c r="S435" s="281">
        <v>2772.95</v>
      </c>
      <c r="T435" s="281">
        <v>2698.24</v>
      </c>
      <c r="U435" s="281">
        <v>2644.9</v>
      </c>
      <c r="V435" s="281">
        <v>2612.3000000000002</v>
      </c>
      <c r="W435" s="281">
        <v>2593.81</v>
      </c>
      <c r="X435" s="281">
        <v>2561.79</v>
      </c>
      <c r="Y435" s="281">
        <v>2530.33</v>
      </c>
    </row>
    <row r="436" spans="1:25">
      <c r="A436" s="318">
        <v>10</v>
      </c>
      <c r="B436" s="281">
        <v>2435.44</v>
      </c>
      <c r="C436" s="281">
        <v>2437.9899999999998</v>
      </c>
      <c r="D436" s="281">
        <v>2472.1799999999998</v>
      </c>
      <c r="E436" s="281">
        <v>2429.79</v>
      </c>
      <c r="F436" s="281">
        <v>2514.4499999999998</v>
      </c>
      <c r="G436" s="281">
        <v>2578.9699999999998</v>
      </c>
      <c r="H436" s="281">
        <v>2614.9699999999998</v>
      </c>
      <c r="I436" s="281">
        <v>2670.15</v>
      </c>
      <c r="J436" s="281">
        <v>2730.48</v>
      </c>
      <c r="K436" s="281">
        <v>2729.41</v>
      </c>
      <c r="L436" s="281">
        <v>2730</v>
      </c>
      <c r="M436" s="281">
        <v>2716.59</v>
      </c>
      <c r="N436" s="281">
        <v>2714.96</v>
      </c>
      <c r="O436" s="281">
        <v>2715.86</v>
      </c>
      <c r="P436" s="281">
        <v>2739.27</v>
      </c>
      <c r="Q436" s="281">
        <v>2770.51</v>
      </c>
      <c r="R436" s="281">
        <v>2823.91</v>
      </c>
      <c r="S436" s="281">
        <v>2921.86</v>
      </c>
      <c r="T436" s="281">
        <v>2823.75</v>
      </c>
      <c r="U436" s="281">
        <v>2763.04</v>
      </c>
      <c r="V436" s="281">
        <v>2599.2199999999998</v>
      </c>
      <c r="W436" s="281">
        <v>2566.98</v>
      </c>
      <c r="X436" s="281">
        <v>2488.9299999999998</v>
      </c>
      <c r="Y436" s="281">
        <v>2412.83</v>
      </c>
    </row>
    <row r="437" spans="1:25">
      <c r="A437" s="318">
        <v>11</v>
      </c>
      <c r="B437" s="281">
        <v>2437.96</v>
      </c>
      <c r="C437" s="281">
        <v>2428.15</v>
      </c>
      <c r="D437" s="281">
        <v>2472.48</v>
      </c>
      <c r="E437" s="281">
        <v>2497.44</v>
      </c>
      <c r="F437" s="281">
        <v>2591.0300000000002</v>
      </c>
      <c r="G437" s="281">
        <v>2657.97</v>
      </c>
      <c r="H437" s="281">
        <v>2695.29</v>
      </c>
      <c r="I437" s="281">
        <v>2736.48</v>
      </c>
      <c r="J437" s="281">
        <v>2736.17</v>
      </c>
      <c r="K437" s="281">
        <v>2738.5</v>
      </c>
      <c r="L437" s="281">
        <v>2728.02</v>
      </c>
      <c r="M437" s="281">
        <v>2729.68</v>
      </c>
      <c r="N437" s="281">
        <v>2720.57</v>
      </c>
      <c r="O437" s="281">
        <v>2680.71</v>
      </c>
      <c r="P437" s="281">
        <v>2690.96</v>
      </c>
      <c r="Q437" s="281">
        <v>2738.01</v>
      </c>
      <c r="R437" s="281">
        <v>2763.08</v>
      </c>
      <c r="S437" s="281">
        <v>2830.07</v>
      </c>
      <c r="T437" s="281">
        <v>2770.35</v>
      </c>
      <c r="U437" s="281">
        <v>2623.4</v>
      </c>
      <c r="V437" s="281">
        <v>2515.9299999999998</v>
      </c>
      <c r="W437" s="281">
        <v>2504.7800000000002</v>
      </c>
      <c r="X437" s="281">
        <v>2422.2199999999998</v>
      </c>
      <c r="Y437" s="281">
        <v>2381.75</v>
      </c>
    </row>
    <row r="438" spans="1:25">
      <c r="A438" s="318">
        <v>12</v>
      </c>
      <c r="B438" s="281">
        <v>2475.98</v>
      </c>
      <c r="C438" s="281">
        <v>2496.85</v>
      </c>
      <c r="D438" s="281">
        <v>2520.3200000000002</v>
      </c>
      <c r="E438" s="281">
        <v>2516.36</v>
      </c>
      <c r="F438" s="281">
        <v>2502.84</v>
      </c>
      <c r="G438" s="281">
        <v>2636.73</v>
      </c>
      <c r="H438" s="281">
        <v>2624.24</v>
      </c>
      <c r="I438" s="281">
        <v>2682.12</v>
      </c>
      <c r="J438" s="281">
        <v>2669.63</v>
      </c>
      <c r="K438" s="281">
        <v>2660.4</v>
      </c>
      <c r="L438" s="281">
        <v>2647.39</v>
      </c>
      <c r="M438" s="281">
        <v>2651.24</v>
      </c>
      <c r="N438" s="281">
        <v>2649.89</v>
      </c>
      <c r="O438" s="281">
        <v>2680.39</v>
      </c>
      <c r="P438" s="281">
        <v>2716.92</v>
      </c>
      <c r="Q438" s="281">
        <v>2834.2</v>
      </c>
      <c r="R438" s="281">
        <v>2845.35</v>
      </c>
      <c r="S438" s="281">
        <v>2913.71</v>
      </c>
      <c r="T438" s="281">
        <v>2910.35</v>
      </c>
      <c r="U438" s="281">
        <v>2728.28</v>
      </c>
      <c r="V438" s="281">
        <v>2634.43</v>
      </c>
      <c r="W438" s="281">
        <v>2569.7600000000002</v>
      </c>
      <c r="X438" s="281">
        <v>2525.0500000000002</v>
      </c>
      <c r="Y438" s="281">
        <v>2484.46</v>
      </c>
    </row>
    <row r="439" spans="1:25">
      <c r="A439" s="318">
        <v>13</v>
      </c>
      <c r="B439" s="281">
        <v>2457.27</v>
      </c>
      <c r="C439" s="281">
        <v>2518.9</v>
      </c>
      <c r="D439" s="281">
        <v>2467.16</v>
      </c>
      <c r="E439" s="281">
        <v>2485.87</v>
      </c>
      <c r="F439" s="281">
        <v>2512.0700000000002</v>
      </c>
      <c r="G439" s="281">
        <v>2607.34</v>
      </c>
      <c r="H439" s="281">
        <v>2756.61</v>
      </c>
      <c r="I439" s="281">
        <v>2822.32</v>
      </c>
      <c r="J439" s="281">
        <v>2670.71</v>
      </c>
      <c r="K439" s="281">
        <v>2679.55</v>
      </c>
      <c r="L439" s="281">
        <v>2662.52</v>
      </c>
      <c r="M439" s="281">
        <v>2620.7399999999998</v>
      </c>
      <c r="N439" s="281">
        <v>2617.21</v>
      </c>
      <c r="O439" s="281">
        <v>2664.25</v>
      </c>
      <c r="P439" s="281">
        <v>2676.52</v>
      </c>
      <c r="Q439" s="281">
        <v>2680.45</v>
      </c>
      <c r="R439" s="281">
        <v>2680.75</v>
      </c>
      <c r="S439" s="281">
        <v>2738.33</v>
      </c>
      <c r="T439" s="281">
        <v>2646.28</v>
      </c>
      <c r="U439" s="281">
        <v>2602.5700000000002</v>
      </c>
      <c r="V439" s="281">
        <v>2528.09</v>
      </c>
      <c r="W439" s="281">
        <v>2507.39</v>
      </c>
      <c r="X439" s="281">
        <v>2473.85</v>
      </c>
      <c r="Y439" s="281">
        <v>2444.39</v>
      </c>
    </row>
    <row r="440" spans="1:25">
      <c r="A440" s="318">
        <v>14</v>
      </c>
      <c r="B440" s="281">
        <v>2493.77</v>
      </c>
      <c r="C440" s="281">
        <v>2493.85</v>
      </c>
      <c r="D440" s="281">
        <v>2522.7399999999998</v>
      </c>
      <c r="E440" s="281">
        <v>2535.1999999999998</v>
      </c>
      <c r="F440" s="281">
        <v>2517.44</v>
      </c>
      <c r="G440" s="281">
        <v>2611.11</v>
      </c>
      <c r="H440" s="281">
        <v>2623.25</v>
      </c>
      <c r="I440" s="281">
        <v>2652.22</v>
      </c>
      <c r="J440" s="281">
        <v>2635.48</v>
      </c>
      <c r="K440" s="281">
        <v>2653.87</v>
      </c>
      <c r="L440" s="281">
        <v>2651.92</v>
      </c>
      <c r="M440" s="281">
        <v>2671.36</v>
      </c>
      <c r="N440" s="281">
        <v>2660.44</v>
      </c>
      <c r="O440" s="281">
        <v>2664.67</v>
      </c>
      <c r="P440" s="281">
        <v>2710.08</v>
      </c>
      <c r="Q440" s="281">
        <v>2748.34</v>
      </c>
      <c r="R440" s="281">
        <v>2735.01</v>
      </c>
      <c r="S440" s="281">
        <v>2747.19</v>
      </c>
      <c r="T440" s="281">
        <v>2785.18</v>
      </c>
      <c r="U440" s="281">
        <v>2681.04</v>
      </c>
      <c r="V440" s="281">
        <v>2631.62</v>
      </c>
      <c r="W440" s="281">
        <v>2602.25</v>
      </c>
      <c r="X440" s="281">
        <v>2571.9</v>
      </c>
      <c r="Y440" s="281">
        <v>2518.67</v>
      </c>
    </row>
    <row r="441" spans="1:25">
      <c r="A441" s="318">
        <v>15</v>
      </c>
      <c r="B441" s="281">
        <v>2458.87</v>
      </c>
      <c r="C441" s="281">
        <v>2457.14</v>
      </c>
      <c r="D441" s="281">
        <v>2477.89</v>
      </c>
      <c r="E441" s="281">
        <v>2456.12</v>
      </c>
      <c r="F441" s="281">
        <v>2506.06</v>
      </c>
      <c r="G441" s="281">
        <v>2597.65</v>
      </c>
      <c r="H441" s="281">
        <v>2617.52</v>
      </c>
      <c r="I441" s="281">
        <v>2643.91</v>
      </c>
      <c r="J441" s="281">
        <v>2634.39</v>
      </c>
      <c r="K441" s="281">
        <v>2636.38</v>
      </c>
      <c r="L441" s="281">
        <v>2624.58</v>
      </c>
      <c r="M441" s="281">
        <v>2637.21</v>
      </c>
      <c r="N441" s="281">
        <v>2636.06</v>
      </c>
      <c r="O441" s="281">
        <v>2641.12</v>
      </c>
      <c r="P441" s="281">
        <v>2698.42</v>
      </c>
      <c r="Q441" s="281">
        <v>2781.77</v>
      </c>
      <c r="R441" s="281">
        <v>2738.3</v>
      </c>
      <c r="S441" s="281">
        <v>2835.8</v>
      </c>
      <c r="T441" s="281">
        <v>2746.55</v>
      </c>
      <c r="U441" s="281">
        <v>2691.12</v>
      </c>
      <c r="V441" s="281">
        <v>2640.72</v>
      </c>
      <c r="W441" s="281">
        <v>2591.0700000000002</v>
      </c>
      <c r="X441" s="281">
        <v>2545.4899999999998</v>
      </c>
      <c r="Y441" s="281">
        <v>2527.2199999999998</v>
      </c>
    </row>
    <row r="442" spans="1:25">
      <c r="A442" s="318">
        <v>16</v>
      </c>
      <c r="B442" s="281">
        <v>2584.0700000000002</v>
      </c>
      <c r="C442" s="281">
        <v>2542.62</v>
      </c>
      <c r="D442" s="281">
        <v>2575.39</v>
      </c>
      <c r="E442" s="281">
        <v>2522.06</v>
      </c>
      <c r="F442" s="281">
        <v>2561.59</v>
      </c>
      <c r="G442" s="281">
        <v>2638.5</v>
      </c>
      <c r="H442" s="281">
        <v>2689.21</v>
      </c>
      <c r="I442" s="281">
        <v>2692.6</v>
      </c>
      <c r="J442" s="281">
        <v>2796.14</v>
      </c>
      <c r="K442" s="281">
        <v>2817.65</v>
      </c>
      <c r="L442" s="281">
        <v>2810.42</v>
      </c>
      <c r="M442" s="281">
        <v>2798.54</v>
      </c>
      <c r="N442" s="281">
        <v>2782.37</v>
      </c>
      <c r="O442" s="281">
        <v>2813.34</v>
      </c>
      <c r="P442" s="281">
        <v>2803.65</v>
      </c>
      <c r="Q442" s="281">
        <v>2807.77</v>
      </c>
      <c r="R442" s="281">
        <v>2844.16</v>
      </c>
      <c r="S442" s="281">
        <v>2976.57</v>
      </c>
      <c r="T442" s="281">
        <v>2860.47</v>
      </c>
      <c r="U442" s="281">
        <v>2729.17</v>
      </c>
      <c r="V442" s="281">
        <v>2659.63</v>
      </c>
      <c r="W442" s="281">
        <v>2623.72</v>
      </c>
      <c r="X442" s="281">
        <v>2593.02</v>
      </c>
      <c r="Y442" s="281">
        <v>2565.6</v>
      </c>
    </row>
    <row r="443" spans="1:25">
      <c r="A443" s="318">
        <v>17</v>
      </c>
      <c r="B443" s="281">
        <v>2661.21</v>
      </c>
      <c r="C443" s="281">
        <v>2641.57</v>
      </c>
      <c r="D443" s="281">
        <v>2640.45</v>
      </c>
      <c r="E443" s="281">
        <v>2587.0100000000002</v>
      </c>
      <c r="F443" s="281">
        <v>2579.21</v>
      </c>
      <c r="G443" s="281">
        <v>2620.44</v>
      </c>
      <c r="H443" s="281">
        <v>2677.52</v>
      </c>
      <c r="I443" s="281">
        <v>2693.18</v>
      </c>
      <c r="J443" s="281">
        <v>2710.64</v>
      </c>
      <c r="K443" s="281">
        <v>2752</v>
      </c>
      <c r="L443" s="281">
        <v>2735.53</v>
      </c>
      <c r="M443" s="281">
        <v>2727.64</v>
      </c>
      <c r="N443" s="281">
        <v>2727.36</v>
      </c>
      <c r="O443" s="281">
        <v>2738.28</v>
      </c>
      <c r="P443" s="281">
        <v>2794.09</v>
      </c>
      <c r="Q443" s="281">
        <v>2874.42</v>
      </c>
      <c r="R443" s="281">
        <v>2908.71</v>
      </c>
      <c r="S443" s="281">
        <v>2817.19</v>
      </c>
      <c r="T443" s="281">
        <v>2940.73</v>
      </c>
      <c r="U443" s="281">
        <v>2962.5</v>
      </c>
      <c r="V443" s="281">
        <v>2797.75</v>
      </c>
      <c r="W443" s="281">
        <v>2725.7</v>
      </c>
      <c r="X443" s="281">
        <v>2665.43</v>
      </c>
      <c r="Y443" s="281">
        <v>2651.43</v>
      </c>
    </row>
    <row r="444" spans="1:25">
      <c r="A444" s="318">
        <v>18</v>
      </c>
      <c r="B444" s="281">
        <v>2655.46</v>
      </c>
      <c r="C444" s="281">
        <v>2634.5</v>
      </c>
      <c r="D444" s="281">
        <v>2644.8</v>
      </c>
      <c r="E444" s="281">
        <v>2627.33</v>
      </c>
      <c r="F444" s="281">
        <v>2638.78</v>
      </c>
      <c r="G444" s="281">
        <v>2699.29</v>
      </c>
      <c r="H444" s="281">
        <v>2690.34</v>
      </c>
      <c r="I444" s="281">
        <v>2670.27</v>
      </c>
      <c r="J444" s="281">
        <v>2681.46</v>
      </c>
      <c r="K444" s="281">
        <v>2753.06</v>
      </c>
      <c r="L444" s="281">
        <v>2749.43</v>
      </c>
      <c r="M444" s="281">
        <v>2744.6</v>
      </c>
      <c r="N444" s="281">
        <v>2736.11</v>
      </c>
      <c r="O444" s="281">
        <v>2742.11</v>
      </c>
      <c r="P444" s="281">
        <v>2754.62</v>
      </c>
      <c r="Q444" s="281">
        <v>2781.02</v>
      </c>
      <c r="R444" s="281">
        <v>2800.9</v>
      </c>
      <c r="S444" s="281">
        <v>2733.17</v>
      </c>
      <c r="T444" s="281">
        <v>2756.35</v>
      </c>
      <c r="U444" s="281">
        <v>2686.34</v>
      </c>
      <c r="V444" s="281">
        <v>2639.32</v>
      </c>
      <c r="W444" s="281">
        <v>2602.56</v>
      </c>
      <c r="X444" s="281">
        <v>2578.85</v>
      </c>
      <c r="Y444" s="281">
        <v>2550.2600000000002</v>
      </c>
    </row>
    <row r="445" spans="1:25">
      <c r="A445" s="318">
        <v>19</v>
      </c>
      <c r="B445" s="281">
        <v>2467.73</v>
      </c>
      <c r="C445" s="281">
        <v>2472.9899999999998</v>
      </c>
      <c r="D445" s="281">
        <v>2505.4499999999998</v>
      </c>
      <c r="E445" s="281">
        <v>2526.1</v>
      </c>
      <c r="F445" s="281">
        <v>2594.25</v>
      </c>
      <c r="G445" s="281">
        <v>2679.85</v>
      </c>
      <c r="H445" s="281">
        <v>2667.87</v>
      </c>
      <c r="I445" s="281">
        <v>2675.92</v>
      </c>
      <c r="J445" s="281">
        <v>2935.83</v>
      </c>
      <c r="K445" s="281">
        <v>2964.89</v>
      </c>
      <c r="L445" s="281">
        <v>2831.58</v>
      </c>
      <c r="M445" s="281">
        <v>2559.9499999999998</v>
      </c>
      <c r="N445" s="281">
        <v>2544.02</v>
      </c>
      <c r="O445" s="281">
        <v>2525.65</v>
      </c>
      <c r="P445" s="281">
        <v>2549.5100000000002</v>
      </c>
      <c r="Q445" s="281">
        <v>2602.16</v>
      </c>
      <c r="R445" s="281">
        <v>2587.0700000000002</v>
      </c>
      <c r="S445" s="281">
        <v>2683.96</v>
      </c>
      <c r="T445" s="281">
        <v>2715.55</v>
      </c>
      <c r="U445" s="281">
        <v>2787.32</v>
      </c>
      <c r="V445" s="281">
        <v>2621.29</v>
      </c>
      <c r="W445" s="281">
        <v>2550.48</v>
      </c>
      <c r="X445" s="281">
        <v>2513.98</v>
      </c>
      <c r="Y445" s="281">
        <v>2488.33</v>
      </c>
    </row>
    <row r="446" spans="1:25">
      <c r="A446" s="318">
        <v>20</v>
      </c>
      <c r="B446" s="281">
        <v>2499.5</v>
      </c>
      <c r="C446" s="281">
        <v>2505.91</v>
      </c>
      <c r="D446" s="281">
        <v>2524.81</v>
      </c>
      <c r="E446" s="281">
        <v>2560.79</v>
      </c>
      <c r="F446" s="281">
        <v>2533.9</v>
      </c>
      <c r="G446" s="281">
        <v>2587.6799999999998</v>
      </c>
      <c r="H446" s="281">
        <v>2618.4</v>
      </c>
      <c r="I446" s="281">
        <v>2621.3000000000002</v>
      </c>
      <c r="J446" s="281">
        <v>2643.89</v>
      </c>
      <c r="K446" s="281">
        <v>2654.57</v>
      </c>
      <c r="L446" s="281">
        <v>2654.1</v>
      </c>
      <c r="M446" s="281">
        <v>2659.01</v>
      </c>
      <c r="N446" s="281">
        <v>2656.64</v>
      </c>
      <c r="O446" s="281">
        <v>2667.42</v>
      </c>
      <c r="P446" s="281">
        <v>2685.02</v>
      </c>
      <c r="Q446" s="281">
        <v>2714.42</v>
      </c>
      <c r="R446" s="281">
        <v>2720.9</v>
      </c>
      <c r="S446" s="281">
        <v>2675.44</v>
      </c>
      <c r="T446" s="281">
        <v>2729.29</v>
      </c>
      <c r="U446" s="281">
        <v>2679.3</v>
      </c>
      <c r="V446" s="281">
        <v>2610.4</v>
      </c>
      <c r="W446" s="281">
        <v>2576.92</v>
      </c>
      <c r="X446" s="281">
        <v>2534.37</v>
      </c>
      <c r="Y446" s="281">
        <v>2512.9299999999998</v>
      </c>
    </row>
    <row r="447" spans="1:25">
      <c r="A447" s="318">
        <v>21</v>
      </c>
      <c r="B447" s="281">
        <v>2475.36</v>
      </c>
      <c r="C447" s="281">
        <v>2484.23</v>
      </c>
      <c r="D447" s="281">
        <v>2519.86</v>
      </c>
      <c r="E447" s="281">
        <v>2589.35</v>
      </c>
      <c r="F447" s="281">
        <v>2571.63</v>
      </c>
      <c r="G447" s="281">
        <v>2621.7</v>
      </c>
      <c r="H447" s="281">
        <v>2625.48</v>
      </c>
      <c r="I447" s="281">
        <v>2654.58</v>
      </c>
      <c r="J447" s="281">
        <v>2609.5500000000002</v>
      </c>
      <c r="K447" s="281">
        <v>2607.4499999999998</v>
      </c>
      <c r="L447" s="281">
        <v>2598.63</v>
      </c>
      <c r="M447" s="281">
        <v>2606.14</v>
      </c>
      <c r="N447" s="281">
        <v>2608.0300000000002</v>
      </c>
      <c r="O447" s="281">
        <v>2658.82</v>
      </c>
      <c r="P447" s="281">
        <v>2671.73</v>
      </c>
      <c r="Q447" s="281">
        <v>2700.21</v>
      </c>
      <c r="R447" s="281">
        <v>2697.05</v>
      </c>
      <c r="S447" s="281">
        <v>2675.4</v>
      </c>
      <c r="T447" s="281">
        <v>2599.9299999999998</v>
      </c>
      <c r="U447" s="281">
        <v>2630.44</v>
      </c>
      <c r="V447" s="281">
        <v>2577.17</v>
      </c>
      <c r="W447" s="281">
        <v>2562.85</v>
      </c>
      <c r="X447" s="281">
        <v>2527.11</v>
      </c>
      <c r="Y447" s="281">
        <v>2507.29</v>
      </c>
    </row>
    <row r="448" spans="1:25">
      <c r="A448" s="318">
        <v>22</v>
      </c>
      <c r="B448" s="281">
        <v>2404.35</v>
      </c>
      <c r="C448" s="281">
        <v>2408.77</v>
      </c>
      <c r="D448" s="281">
        <v>2450.25</v>
      </c>
      <c r="E448" s="281">
        <v>2413.19</v>
      </c>
      <c r="F448" s="281">
        <v>2517.5300000000002</v>
      </c>
      <c r="G448" s="281">
        <v>2606.8000000000002</v>
      </c>
      <c r="H448" s="281">
        <v>2583.17</v>
      </c>
      <c r="I448" s="281">
        <v>2586.36</v>
      </c>
      <c r="J448" s="281">
        <v>2551.46</v>
      </c>
      <c r="K448" s="281">
        <v>2525.41</v>
      </c>
      <c r="L448" s="281">
        <v>2518.65</v>
      </c>
      <c r="M448" s="281">
        <v>2521.69</v>
      </c>
      <c r="N448" s="281">
        <v>2582.4899999999998</v>
      </c>
      <c r="O448" s="281">
        <v>2593.12</v>
      </c>
      <c r="P448" s="281">
        <v>2622.88</v>
      </c>
      <c r="Q448" s="281">
        <v>2712.85</v>
      </c>
      <c r="R448" s="281">
        <v>2733.74</v>
      </c>
      <c r="S448" s="281">
        <v>2718.9</v>
      </c>
      <c r="T448" s="281">
        <v>2668.94</v>
      </c>
      <c r="U448" s="281">
        <v>2606.84</v>
      </c>
      <c r="V448" s="281">
        <v>2488.58</v>
      </c>
      <c r="W448" s="281">
        <v>2448.4899999999998</v>
      </c>
      <c r="X448" s="281">
        <v>2406.04</v>
      </c>
      <c r="Y448" s="281">
        <v>2393.66</v>
      </c>
    </row>
    <row r="449" spans="1:25">
      <c r="A449" s="318">
        <v>23</v>
      </c>
      <c r="B449" s="281">
        <v>2519.16</v>
      </c>
      <c r="C449" s="281">
        <v>2518.14</v>
      </c>
      <c r="D449" s="281">
        <v>2525.92</v>
      </c>
      <c r="E449" s="281">
        <v>2499.88</v>
      </c>
      <c r="F449" s="281">
        <v>2484.61</v>
      </c>
      <c r="G449" s="281">
        <v>2508.7800000000002</v>
      </c>
      <c r="H449" s="281">
        <v>2512.6</v>
      </c>
      <c r="I449" s="281">
        <v>2522.0100000000002</v>
      </c>
      <c r="J449" s="281">
        <v>2541.48</v>
      </c>
      <c r="K449" s="281">
        <v>2539.67</v>
      </c>
      <c r="L449" s="281">
        <v>2535.0500000000002</v>
      </c>
      <c r="M449" s="281">
        <v>2532.91</v>
      </c>
      <c r="N449" s="281">
        <v>2529.8200000000002</v>
      </c>
      <c r="O449" s="281">
        <v>2539.0700000000002</v>
      </c>
      <c r="P449" s="281">
        <v>2551.91</v>
      </c>
      <c r="Q449" s="281">
        <v>2632.46</v>
      </c>
      <c r="R449" s="281">
        <v>2657.03</v>
      </c>
      <c r="S449" s="281">
        <v>2632.53</v>
      </c>
      <c r="T449" s="281">
        <v>2663.6</v>
      </c>
      <c r="U449" s="281">
        <v>2703.36</v>
      </c>
      <c r="V449" s="281">
        <v>2591.91</v>
      </c>
      <c r="W449" s="281">
        <v>2543.1999999999998</v>
      </c>
      <c r="X449" s="281">
        <v>2515.25</v>
      </c>
      <c r="Y449" s="281">
        <v>2505.2199999999998</v>
      </c>
    </row>
    <row r="450" spans="1:25">
      <c r="A450" s="318">
        <v>24</v>
      </c>
      <c r="B450" s="281">
        <v>2406.7600000000002</v>
      </c>
      <c r="C450" s="281">
        <v>2388.66</v>
      </c>
      <c r="D450" s="281">
        <v>2393.65</v>
      </c>
      <c r="E450" s="281">
        <v>2393.79</v>
      </c>
      <c r="F450" s="281">
        <v>2382.79</v>
      </c>
      <c r="G450" s="281">
        <v>2394.65</v>
      </c>
      <c r="H450" s="281">
        <v>2419.2800000000002</v>
      </c>
      <c r="I450" s="281">
        <v>2481.36</v>
      </c>
      <c r="J450" s="281">
        <v>2475.1999999999998</v>
      </c>
      <c r="K450" s="281">
        <v>2494.62</v>
      </c>
      <c r="L450" s="281">
        <v>2494.12</v>
      </c>
      <c r="M450" s="281">
        <v>2512.5100000000002</v>
      </c>
      <c r="N450" s="281">
        <v>2523.15</v>
      </c>
      <c r="O450" s="281">
        <v>2526.2399999999998</v>
      </c>
      <c r="P450" s="281">
        <v>2578.1999999999998</v>
      </c>
      <c r="Q450" s="281">
        <v>2634.36</v>
      </c>
      <c r="R450" s="281">
        <v>2653.17</v>
      </c>
      <c r="S450" s="281">
        <v>2633.08</v>
      </c>
      <c r="T450" s="281">
        <v>2649.52</v>
      </c>
      <c r="U450" s="281">
        <v>2572.04</v>
      </c>
      <c r="V450" s="281">
        <v>2465.7800000000002</v>
      </c>
      <c r="W450" s="281">
        <v>2424.79</v>
      </c>
      <c r="X450" s="281">
        <v>2402.85</v>
      </c>
      <c r="Y450" s="281">
        <v>2385.02</v>
      </c>
    </row>
    <row r="451" spans="1:25">
      <c r="A451" s="318">
        <v>25</v>
      </c>
      <c r="B451" s="281">
        <v>2423.88</v>
      </c>
      <c r="C451" s="281">
        <v>2419.86</v>
      </c>
      <c r="D451" s="281">
        <v>2384.7600000000002</v>
      </c>
      <c r="E451" s="281">
        <v>2411.1</v>
      </c>
      <c r="F451" s="281">
        <v>2440.8000000000002</v>
      </c>
      <c r="G451" s="281">
        <v>2511.6799999999998</v>
      </c>
      <c r="H451" s="281">
        <v>2483.5500000000002</v>
      </c>
      <c r="I451" s="281">
        <v>2527.91</v>
      </c>
      <c r="J451" s="281">
        <v>2539.44</v>
      </c>
      <c r="K451" s="281">
        <v>2535.64</v>
      </c>
      <c r="L451" s="281">
        <v>2673.53</v>
      </c>
      <c r="M451" s="281">
        <v>2482.7600000000002</v>
      </c>
      <c r="N451" s="281">
        <v>2485.0500000000002</v>
      </c>
      <c r="O451" s="281">
        <v>2483.75</v>
      </c>
      <c r="P451" s="281">
        <v>2538.61</v>
      </c>
      <c r="Q451" s="281">
        <v>2547.98</v>
      </c>
      <c r="R451" s="281">
        <v>2741.89</v>
      </c>
      <c r="S451" s="281">
        <v>2553.0300000000002</v>
      </c>
      <c r="T451" s="281">
        <v>2614.06</v>
      </c>
      <c r="U451" s="281">
        <v>2691.7</v>
      </c>
      <c r="V451" s="281">
        <v>2525.15</v>
      </c>
      <c r="W451" s="281">
        <v>2496.42</v>
      </c>
      <c r="X451" s="281">
        <v>2451.6999999999998</v>
      </c>
      <c r="Y451" s="281">
        <v>2439.6999999999998</v>
      </c>
    </row>
    <row r="452" spans="1:25">
      <c r="A452" s="318">
        <v>26</v>
      </c>
      <c r="B452" s="281">
        <v>2396.7399999999998</v>
      </c>
      <c r="C452" s="281">
        <v>2454.1799999999998</v>
      </c>
      <c r="D452" s="281">
        <v>2318.0700000000002</v>
      </c>
      <c r="E452" s="281">
        <v>2303.71</v>
      </c>
      <c r="F452" s="281">
        <v>2319.5</v>
      </c>
      <c r="G452" s="281">
        <v>2365.1</v>
      </c>
      <c r="H452" s="281">
        <v>2394.17</v>
      </c>
      <c r="I452" s="281">
        <v>2404.98</v>
      </c>
      <c r="J452" s="281">
        <v>2401.62</v>
      </c>
      <c r="K452" s="281">
        <v>2398.85</v>
      </c>
      <c r="L452" s="281">
        <v>2394.91</v>
      </c>
      <c r="M452" s="281">
        <v>2396.44</v>
      </c>
      <c r="N452" s="281">
        <v>2392.33</v>
      </c>
      <c r="O452" s="281">
        <v>2394.79</v>
      </c>
      <c r="P452" s="281">
        <v>2401.5500000000002</v>
      </c>
      <c r="Q452" s="281">
        <v>2424.8200000000002</v>
      </c>
      <c r="R452" s="281">
        <v>2529.8200000000002</v>
      </c>
      <c r="S452" s="281">
        <v>2533.2399999999998</v>
      </c>
      <c r="T452" s="281">
        <v>2393.1999999999998</v>
      </c>
      <c r="U452" s="281">
        <v>2406.17</v>
      </c>
      <c r="V452" s="281">
        <v>2386</v>
      </c>
      <c r="W452" s="281">
        <v>2353.02</v>
      </c>
      <c r="X452" s="281">
        <v>2313.2600000000002</v>
      </c>
      <c r="Y452" s="281">
        <v>2304.33</v>
      </c>
    </row>
    <row r="453" spans="1:25">
      <c r="A453" s="318">
        <v>27</v>
      </c>
      <c r="B453" s="281">
        <v>2257.44</v>
      </c>
      <c r="C453" s="281">
        <v>2274.52</v>
      </c>
      <c r="D453" s="281">
        <v>2291.9499999999998</v>
      </c>
      <c r="E453" s="281">
        <v>2405.2600000000002</v>
      </c>
      <c r="F453" s="281">
        <v>2274.9299999999998</v>
      </c>
      <c r="G453" s="281">
        <v>2318.4299999999998</v>
      </c>
      <c r="H453" s="281">
        <v>2439.2399999999998</v>
      </c>
      <c r="I453" s="281">
        <v>2379.0100000000002</v>
      </c>
      <c r="J453" s="281">
        <v>2364.09</v>
      </c>
      <c r="K453" s="281">
        <v>2343.46</v>
      </c>
      <c r="L453" s="281">
        <v>2339.41</v>
      </c>
      <c r="M453" s="281">
        <v>2340.19</v>
      </c>
      <c r="N453" s="281">
        <v>2336.34</v>
      </c>
      <c r="O453" s="281">
        <v>2337.17</v>
      </c>
      <c r="P453" s="281">
        <v>2457.13</v>
      </c>
      <c r="Q453" s="281">
        <v>2414.2800000000002</v>
      </c>
      <c r="R453" s="281">
        <v>2441.4899999999998</v>
      </c>
      <c r="S453" s="281">
        <v>2374.1799999999998</v>
      </c>
      <c r="T453" s="281">
        <v>2339.61</v>
      </c>
      <c r="U453" s="281">
        <v>2403.15</v>
      </c>
      <c r="V453" s="281">
        <v>2327.9499999999998</v>
      </c>
      <c r="W453" s="281">
        <v>2301.2600000000002</v>
      </c>
      <c r="X453" s="281">
        <v>2257.37</v>
      </c>
      <c r="Y453" s="281">
        <v>2241.88</v>
      </c>
    </row>
    <row r="454" spans="1:25">
      <c r="A454" s="318">
        <v>28</v>
      </c>
      <c r="B454" s="281">
        <v>2302.79</v>
      </c>
      <c r="C454" s="281">
        <v>2305.09</v>
      </c>
      <c r="D454" s="281">
        <v>2333.2199999999998</v>
      </c>
      <c r="E454" s="281">
        <v>2358.0100000000002</v>
      </c>
      <c r="F454" s="281">
        <v>2339.75</v>
      </c>
      <c r="G454" s="281">
        <v>2384.2399999999998</v>
      </c>
      <c r="H454" s="281">
        <v>2407.3000000000002</v>
      </c>
      <c r="I454" s="281">
        <v>2409.4499999999998</v>
      </c>
      <c r="J454" s="281">
        <v>2412.86</v>
      </c>
      <c r="K454" s="281">
        <v>2406.42</v>
      </c>
      <c r="L454" s="281">
        <v>2402.0100000000002</v>
      </c>
      <c r="M454" s="281">
        <v>2397.88</v>
      </c>
      <c r="N454" s="281">
        <v>2394.08</v>
      </c>
      <c r="O454" s="281">
        <v>2397.08</v>
      </c>
      <c r="P454" s="281">
        <v>2409.94</v>
      </c>
      <c r="Q454" s="281">
        <v>2570.9899999999998</v>
      </c>
      <c r="R454" s="281">
        <v>2465.12</v>
      </c>
      <c r="S454" s="281">
        <v>2426.14</v>
      </c>
      <c r="T454" s="281">
        <v>2397.0700000000002</v>
      </c>
      <c r="U454" s="281">
        <v>2424.96</v>
      </c>
      <c r="V454" s="281">
        <v>2382.91</v>
      </c>
      <c r="W454" s="281">
        <v>2355.19</v>
      </c>
      <c r="X454" s="281">
        <v>2323.9</v>
      </c>
      <c r="Y454" s="281">
        <v>2302.89</v>
      </c>
    </row>
    <row r="455" spans="1:25">
      <c r="A455" s="318">
        <v>29</v>
      </c>
      <c r="B455" s="281">
        <v>2399.2399999999998</v>
      </c>
      <c r="C455" s="281">
        <v>2402.2800000000002</v>
      </c>
      <c r="D455" s="281">
        <v>2432.81</v>
      </c>
      <c r="E455" s="281">
        <v>2459.5</v>
      </c>
      <c r="F455" s="281">
        <v>2438.4299999999998</v>
      </c>
      <c r="G455" s="281">
        <v>2425.9499999999998</v>
      </c>
      <c r="H455" s="281">
        <v>2436.06</v>
      </c>
      <c r="I455" s="281">
        <v>2451.2199999999998</v>
      </c>
      <c r="J455" s="281">
        <v>2453.9499999999998</v>
      </c>
      <c r="K455" s="281">
        <v>2449.1999999999998</v>
      </c>
      <c r="L455" s="281">
        <v>2446.15</v>
      </c>
      <c r="M455" s="281">
        <v>2445.88</v>
      </c>
      <c r="N455" s="281">
        <v>2449.1799999999998</v>
      </c>
      <c r="O455" s="281">
        <v>2448.67</v>
      </c>
      <c r="P455" s="281">
        <v>2455.64</v>
      </c>
      <c r="Q455" s="281">
        <v>2513.19</v>
      </c>
      <c r="R455" s="281">
        <v>2522.33</v>
      </c>
      <c r="S455" s="281">
        <v>2596.63</v>
      </c>
      <c r="T455" s="281">
        <v>2631.7</v>
      </c>
      <c r="U455" s="281">
        <v>2572.92</v>
      </c>
      <c r="V455" s="281">
        <v>2483.48</v>
      </c>
      <c r="W455" s="281">
        <v>2463.37</v>
      </c>
      <c r="X455" s="281">
        <v>2431.63</v>
      </c>
      <c r="Y455" s="281">
        <v>2409.1</v>
      </c>
    </row>
    <row r="456" spans="1:25">
      <c r="A456" s="318">
        <v>30</v>
      </c>
      <c r="B456" s="281">
        <v>2556.79</v>
      </c>
      <c r="C456" s="281">
        <v>2554.15</v>
      </c>
      <c r="D456" s="281">
        <v>2554.1999999999998</v>
      </c>
      <c r="E456" s="281">
        <v>2555.96</v>
      </c>
      <c r="F456" s="281">
        <v>2572.08</v>
      </c>
      <c r="G456" s="281">
        <v>2619.0500000000002</v>
      </c>
      <c r="H456" s="281">
        <v>2641.12</v>
      </c>
      <c r="I456" s="281">
        <v>2614.29</v>
      </c>
      <c r="J456" s="281">
        <v>2700.71</v>
      </c>
      <c r="K456" s="281">
        <v>2705.96</v>
      </c>
      <c r="L456" s="281">
        <v>2705.08</v>
      </c>
      <c r="M456" s="281">
        <v>2704.68</v>
      </c>
      <c r="N456" s="281">
        <v>2695.57</v>
      </c>
      <c r="O456" s="281">
        <v>2706.99</v>
      </c>
      <c r="P456" s="281">
        <v>2713.07</v>
      </c>
      <c r="Q456" s="281">
        <v>2694.8</v>
      </c>
      <c r="R456" s="281">
        <v>2705.93</v>
      </c>
      <c r="S456" s="281">
        <v>2773.71</v>
      </c>
      <c r="T456" s="281">
        <v>2720.96</v>
      </c>
      <c r="U456" s="281">
        <v>2690.72</v>
      </c>
      <c r="V456" s="281">
        <v>2622.49</v>
      </c>
      <c r="W456" s="281">
        <v>2599.4</v>
      </c>
      <c r="X456" s="281">
        <v>2561.4899999999998</v>
      </c>
      <c r="Y456" s="281">
        <v>2541.36</v>
      </c>
    </row>
    <row r="457" spans="1:25">
      <c r="A457" s="318">
        <v>31</v>
      </c>
      <c r="B457" s="281">
        <v>2636.66</v>
      </c>
      <c r="C457" s="281">
        <v>2628.53</v>
      </c>
      <c r="D457" s="281">
        <v>2617.08</v>
      </c>
      <c r="E457" s="281">
        <v>2628.31</v>
      </c>
      <c r="F457" s="281">
        <v>2639.05</v>
      </c>
      <c r="G457" s="281">
        <v>2663.4</v>
      </c>
      <c r="H457" s="281">
        <v>2647.31</v>
      </c>
      <c r="I457" s="281">
        <v>2662.35</v>
      </c>
      <c r="J457" s="281">
        <v>2660.73</v>
      </c>
      <c r="K457" s="281">
        <v>2654.86</v>
      </c>
      <c r="L457" s="281">
        <v>2656.47</v>
      </c>
      <c r="M457" s="281">
        <v>2654.59</v>
      </c>
      <c r="N457" s="281">
        <v>2649.06</v>
      </c>
      <c r="O457" s="281">
        <v>2648.37</v>
      </c>
      <c r="P457" s="281">
        <v>2669.77</v>
      </c>
      <c r="Q457" s="281">
        <v>2670.8</v>
      </c>
      <c r="R457" s="281">
        <v>2757.27</v>
      </c>
      <c r="S457" s="281">
        <v>3083.37</v>
      </c>
      <c r="T457" s="281">
        <v>2789.28</v>
      </c>
      <c r="U457" s="281">
        <v>2738.19</v>
      </c>
      <c r="V457" s="281">
        <v>2693.59</v>
      </c>
      <c r="W457" s="281">
        <v>2668</v>
      </c>
      <c r="X457" s="281">
        <v>2634.16</v>
      </c>
      <c r="Y457" s="281">
        <v>2621.65</v>
      </c>
    </row>
    <row r="458" spans="1:25">
      <c r="A458" s="307"/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</row>
    <row r="459" spans="1:25" ht="45" customHeight="1">
      <c r="A459" s="419" t="s">
        <v>212</v>
      </c>
      <c r="B459" s="429" t="s">
        <v>328</v>
      </c>
      <c r="C459" s="429"/>
      <c r="D459" s="429"/>
      <c r="E459" s="429"/>
      <c r="F459" s="429"/>
      <c r="G459" s="429"/>
      <c r="H459" s="429"/>
      <c r="I459" s="429"/>
      <c r="J459" s="429"/>
      <c r="K459" s="429"/>
      <c r="L459" s="429"/>
      <c r="M459" s="429"/>
      <c r="N459" s="429"/>
      <c r="O459" s="429"/>
      <c r="P459" s="429"/>
      <c r="Q459" s="429"/>
      <c r="R459" s="429"/>
      <c r="S459" s="429"/>
      <c r="T459" s="429"/>
      <c r="U459" s="429"/>
      <c r="V459" s="429"/>
      <c r="W459" s="429"/>
      <c r="X459" s="429"/>
      <c r="Y459" s="429"/>
    </row>
    <row r="460" spans="1:25" ht="30">
      <c r="A460" s="419"/>
      <c r="B460" s="308" t="s">
        <v>1</v>
      </c>
      <c r="C460" s="308" t="s">
        <v>2</v>
      </c>
      <c r="D460" s="308" t="s">
        <v>3</v>
      </c>
      <c r="E460" s="308" t="s">
        <v>4</v>
      </c>
      <c r="F460" s="308" t="s">
        <v>5</v>
      </c>
      <c r="G460" s="308" t="s">
        <v>6</v>
      </c>
      <c r="H460" s="308" t="s">
        <v>7</v>
      </c>
      <c r="I460" s="308" t="s">
        <v>8</v>
      </c>
      <c r="J460" s="308" t="s">
        <v>9</v>
      </c>
      <c r="K460" s="308" t="s">
        <v>10</v>
      </c>
      <c r="L460" s="308" t="s">
        <v>11</v>
      </c>
      <c r="M460" s="308" t="s">
        <v>12</v>
      </c>
      <c r="N460" s="308" t="s">
        <v>13</v>
      </c>
      <c r="O460" s="308" t="s">
        <v>14</v>
      </c>
      <c r="P460" s="308" t="s">
        <v>15</v>
      </c>
      <c r="Q460" s="308" t="s">
        <v>16</v>
      </c>
      <c r="R460" s="308" t="s">
        <v>17</v>
      </c>
      <c r="S460" s="308" t="s">
        <v>18</v>
      </c>
      <c r="T460" s="308" t="s">
        <v>19</v>
      </c>
      <c r="U460" s="308" t="s">
        <v>20</v>
      </c>
      <c r="V460" s="308" t="s">
        <v>21</v>
      </c>
      <c r="W460" s="308" t="s">
        <v>22</v>
      </c>
      <c r="X460" s="308" t="s">
        <v>23</v>
      </c>
      <c r="Y460" s="308" t="s">
        <v>24</v>
      </c>
    </row>
    <row r="461" spans="1:25">
      <c r="A461" s="318">
        <v>1</v>
      </c>
      <c r="B461" s="281">
        <v>1824.6</v>
      </c>
      <c r="C461" s="281">
        <v>1832.05</v>
      </c>
      <c r="D461" s="281">
        <v>1955.51</v>
      </c>
      <c r="E461" s="281">
        <v>1955.27</v>
      </c>
      <c r="F461" s="281">
        <v>1984.03</v>
      </c>
      <c r="G461" s="281">
        <v>2037.96</v>
      </c>
      <c r="H461" s="281">
        <v>2066.1999999999998</v>
      </c>
      <c r="I461" s="281">
        <v>1951.67</v>
      </c>
      <c r="J461" s="281">
        <v>2070.15</v>
      </c>
      <c r="K461" s="281">
        <v>2047.28</v>
      </c>
      <c r="L461" s="281">
        <v>2026.5</v>
      </c>
      <c r="M461" s="281">
        <v>2083.98</v>
      </c>
      <c r="N461" s="281">
        <v>2150.8200000000002</v>
      </c>
      <c r="O461" s="281">
        <v>2090.83</v>
      </c>
      <c r="P461" s="281">
        <v>2094.3200000000002</v>
      </c>
      <c r="Q461" s="281">
        <v>2153.44</v>
      </c>
      <c r="R461" s="281">
        <v>2267.48</v>
      </c>
      <c r="S461" s="281">
        <v>2353.6799999999998</v>
      </c>
      <c r="T461" s="281">
        <v>2254.27</v>
      </c>
      <c r="U461" s="281">
        <v>2078.06</v>
      </c>
      <c r="V461" s="281">
        <v>2014.42</v>
      </c>
      <c r="W461" s="281">
        <v>1975.82</v>
      </c>
      <c r="X461" s="281">
        <v>1931.14</v>
      </c>
      <c r="Y461" s="281">
        <v>1912.83</v>
      </c>
    </row>
    <row r="462" spans="1:25">
      <c r="A462" s="318">
        <v>2</v>
      </c>
      <c r="B462" s="281">
        <v>2013.38</v>
      </c>
      <c r="C462" s="281">
        <v>2003.4</v>
      </c>
      <c r="D462" s="281">
        <v>2004.38</v>
      </c>
      <c r="E462" s="281">
        <v>1977.11</v>
      </c>
      <c r="F462" s="281">
        <v>1959.92</v>
      </c>
      <c r="G462" s="281">
        <v>1991.51</v>
      </c>
      <c r="H462" s="281">
        <v>2028.63</v>
      </c>
      <c r="I462" s="281">
        <v>2066.19</v>
      </c>
      <c r="J462" s="281">
        <v>2255.6799999999998</v>
      </c>
      <c r="K462" s="281">
        <v>2238.86</v>
      </c>
      <c r="L462" s="281">
        <v>2221.6799999999998</v>
      </c>
      <c r="M462" s="281">
        <v>2224.84</v>
      </c>
      <c r="N462" s="281">
        <v>2225.98</v>
      </c>
      <c r="O462" s="281">
        <v>2172.21</v>
      </c>
      <c r="P462" s="281">
        <v>2191.29</v>
      </c>
      <c r="Q462" s="281">
        <v>2191.86</v>
      </c>
      <c r="R462" s="281">
        <v>2316.4899999999998</v>
      </c>
      <c r="S462" s="281">
        <v>2401.27</v>
      </c>
      <c r="T462" s="281">
        <v>2265.36</v>
      </c>
      <c r="U462" s="281">
        <v>2143.08</v>
      </c>
      <c r="V462" s="281">
        <v>2108.37</v>
      </c>
      <c r="W462" s="281">
        <v>2071.5</v>
      </c>
      <c r="X462" s="281">
        <v>2008.25</v>
      </c>
      <c r="Y462" s="281">
        <v>1999.77</v>
      </c>
    </row>
    <row r="463" spans="1:25">
      <c r="A463" s="318">
        <v>3</v>
      </c>
      <c r="B463" s="281">
        <v>1878.92</v>
      </c>
      <c r="C463" s="281">
        <v>1871.8</v>
      </c>
      <c r="D463" s="281">
        <v>1857.14</v>
      </c>
      <c r="E463" s="281">
        <v>1899.59</v>
      </c>
      <c r="F463" s="281">
        <v>1911.28</v>
      </c>
      <c r="G463" s="281">
        <v>1944.64</v>
      </c>
      <c r="H463" s="281">
        <v>1958.6</v>
      </c>
      <c r="I463" s="281">
        <v>1957.04</v>
      </c>
      <c r="J463" s="281">
        <v>2122.21</v>
      </c>
      <c r="K463" s="281">
        <v>2155.9299999999998</v>
      </c>
      <c r="L463" s="281">
        <v>2139.31</v>
      </c>
      <c r="M463" s="281">
        <v>2121.36</v>
      </c>
      <c r="N463" s="281">
        <v>2124.4</v>
      </c>
      <c r="O463" s="281">
        <v>2075.67</v>
      </c>
      <c r="P463" s="281">
        <v>2126.4499999999998</v>
      </c>
      <c r="Q463" s="281">
        <v>2127.5500000000002</v>
      </c>
      <c r="R463" s="281">
        <v>2125.7600000000002</v>
      </c>
      <c r="S463" s="281">
        <v>2211.25</v>
      </c>
      <c r="T463" s="281">
        <v>2275.9899999999998</v>
      </c>
      <c r="U463" s="281">
        <v>2113.62</v>
      </c>
      <c r="V463" s="281">
        <v>2016.87</v>
      </c>
      <c r="W463" s="281">
        <v>1953</v>
      </c>
      <c r="X463" s="281">
        <v>1891.51</v>
      </c>
      <c r="Y463" s="281">
        <v>1855.83</v>
      </c>
    </row>
    <row r="464" spans="1:25">
      <c r="A464" s="318">
        <v>4</v>
      </c>
      <c r="B464" s="281">
        <v>1874.39</v>
      </c>
      <c r="C464" s="281">
        <v>1851.04</v>
      </c>
      <c r="D464" s="281">
        <v>1858.58</v>
      </c>
      <c r="E464" s="281">
        <v>1841.54</v>
      </c>
      <c r="F464" s="281">
        <v>1839.31</v>
      </c>
      <c r="G464" s="281">
        <v>1993.68</v>
      </c>
      <c r="H464" s="281">
        <v>2054.91</v>
      </c>
      <c r="I464" s="281">
        <v>2145.7199999999998</v>
      </c>
      <c r="J464" s="281">
        <v>2216.8000000000002</v>
      </c>
      <c r="K464" s="281">
        <v>2218.9699999999998</v>
      </c>
      <c r="L464" s="281">
        <v>2208.62</v>
      </c>
      <c r="M464" s="281">
        <v>2162.31</v>
      </c>
      <c r="N464" s="281">
        <v>2204.67</v>
      </c>
      <c r="O464" s="281">
        <v>2122.64</v>
      </c>
      <c r="P464" s="281">
        <v>2143.2800000000002</v>
      </c>
      <c r="Q464" s="281">
        <v>2159.38</v>
      </c>
      <c r="R464" s="281">
        <v>2227.2800000000002</v>
      </c>
      <c r="S464" s="281">
        <v>2374.2399999999998</v>
      </c>
      <c r="T464" s="281">
        <v>2192.9499999999998</v>
      </c>
      <c r="U464" s="281">
        <v>2118.94</v>
      </c>
      <c r="V464" s="281">
        <v>1993.27</v>
      </c>
      <c r="W464" s="281">
        <v>1934.47</v>
      </c>
      <c r="X464" s="281">
        <v>1888.95</v>
      </c>
      <c r="Y464" s="281">
        <v>1848.25</v>
      </c>
    </row>
    <row r="465" spans="1:25">
      <c r="A465" s="318">
        <v>5</v>
      </c>
      <c r="B465" s="281">
        <v>1811.29</v>
      </c>
      <c r="C465" s="281">
        <v>1810.78</v>
      </c>
      <c r="D465" s="281">
        <v>1836.74</v>
      </c>
      <c r="E465" s="281">
        <v>1813.36</v>
      </c>
      <c r="F465" s="281">
        <v>1825.99</v>
      </c>
      <c r="G465" s="281">
        <v>1928.54</v>
      </c>
      <c r="H465" s="281">
        <v>1959.38</v>
      </c>
      <c r="I465" s="281">
        <v>2001.09</v>
      </c>
      <c r="J465" s="281">
        <v>2171.58</v>
      </c>
      <c r="K465" s="281">
        <v>2179.2399999999998</v>
      </c>
      <c r="L465" s="281">
        <v>2169.98</v>
      </c>
      <c r="M465" s="281">
        <v>2045.74</v>
      </c>
      <c r="N465" s="281">
        <v>2064.0100000000002</v>
      </c>
      <c r="O465" s="281">
        <v>1982.69</v>
      </c>
      <c r="P465" s="281">
        <v>2002.9</v>
      </c>
      <c r="Q465" s="281">
        <v>2003.87</v>
      </c>
      <c r="R465" s="281">
        <v>2139.7600000000002</v>
      </c>
      <c r="S465" s="281">
        <v>2236.5100000000002</v>
      </c>
      <c r="T465" s="281">
        <v>2108.2800000000002</v>
      </c>
      <c r="U465" s="281">
        <v>1993.15</v>
      </c>
      <c r="V465" s="281">
        <v>1893.32</v>
      </c>
      <c r="W465" s="281">
        <v>1871.2</v>
      </c>
      <c r="X465" s="281">
        <v>1837.13</v>
      </c>
      <c r="Y465" s="281">
        <v>1796.25</v>
      </c>
    </row>
    <row r="466" spans="1:25">
      <c r="A466" s="318">
        <v>6</v>
      </c>
      <c r="B466" s="281">
        <v>1781.48</v>
      </c>
      <c r="C466" s="281">
        <v>1763.8</v>
      </c>
      <c r="D466" s="281">
        <v>1803.39</v>
      </c>
      <c r="E466" s="281">
        <v>1806.24</v>
      </c>
      <c r="F466" s="281">
        <v>1893.73</v>
      </c>
      <c r="G466" s="281">
        <v>1929.37</v>
      </c>
      <c r="H466" s="281">
        <v>1950.38</v>
      </c>
      <c r="I466" s="281">
        <v>1981.48</v>
      </c>
      <c r="J466" s="281">
        <v>2001.11</v>
      </c>
      <c r="K466" s="281">
        <v>2006.14</v>
      </c>
      <c r="L466" s="281">
        <v>1996.35</v>
      </c>
      <c r="M466" s="281">
        <v>2007.24</v>
      </c>
      <c r="N466" s="281">
        <v>1961.81</v>
      </c>
      <c r="O466" s="281">
        <v>1967.87</v>
      </c>
      <c r="P466" s="281">
        <v>1991.88</v>
      </c>
      <c r="Q466" s="281">
        <v>2025.41</v>
      </c>
      <c r="R466" s="281">
        <v>2012.09</v>
      </c>
      <c r="S466" s="281">
        <v>2119.58</v>
      </c>
      <c r="T466" s="281">
        <v>2203.31</v>
      </c>
      <c r="U466" s="281">
        <v>2061.58</v>
      </c>
      <c r="V466" s="281">
        <v>1966.97</v>
      </c>
      <c r="W466" s="281">
        <v>1922.54</v>
      </c>
      <c r="X466" s="281">
        <v>1835.15</v>
      </c>
      <c r="Y466" s="281">
        <v>1820.93</v>
      </c>
    </row>
    <row r="467" spans="1:25">
      <c r="A467" s="318">
        <v>7</v>
      </c>
      <c r="B467" s="281">
        <v>1763.54</v>
      </c>
      <c r="C467" s="281">
        <v>1765.15</v>
      </c>
      <c r="D467" s="281">
        <v>1789.2</v>
      </c>
      <c r="E467" s="281">
        <v>1772.61</v>
      </c>
      <c r="F467" s="281">
        <v>1819.65</v>
      </c>
      <c r="G467" s="281">
        <v>1956.98</v>
      </c>
      <c r="H467" s="281">
        <v>1998.37</v>
      </c>
      <c r="I467" s="281">
        <v>2161.4299999999998</v>
      </c>
      <c r="J467" s="281">
        <v>2091.13</v>
      </c>
      <c r="K467" s="281">
        <v>2162.77</v>
      </c>
      <c r="L467" s="281">
        <v>2097.85</v>
      </c>
      <c r="M467" s="281">
        <v>2158.35</v>
      </c>
      <c r="N467" s="281">
        <v>2065.12</v>
      </c>
      <c r="O467" s="281">
        <v>2116.33</v>
      </c>
      <c r="P467" s="281">
        <v>2157.27</v>
      </c>
      <c r="Q467" s="281">
        <v>2121.34</v>
      </c>
      <c r="R467" s="281">
        <v>2203.11</v>
      </c>
      <c r="S467" s="281">
        <v>2134.9</v>
      </c>
      <c r="T467" s="281">
        <v>2014.17</v>
      </c>
      <c r="U467" s="281">
        <v>2007.78</v>
      </c>
      <c r="V467" s="281">
        <v>1995.92</v>
      </c>
      <c r="W467" s="281">
        <v>1986.11</v>
      </c>
      <c r="X467" s="281">
        <v>1948.64</v>
      </c>
      <c r="Y467" s="281">
        <v>1895.28</v>
      </c>
    </row>
    <row r="468" spans="1:25">
      <c r="A468" s="318">
        <v>8</v>
      </c>
      <c r="B468" s="281">
        <v>1885.92</v>
      </c>
      <c r="C468" s="281">
        <v>1852.8</v>
      </c>
      <c r="D468" s="281">
        <v>1841.03</v>
      </c>
      <c r="E468" s="281">
        <v>1797.35</v>
      </c>
      <c r="F468" s="281">
        <v>1790.69</v>
      </c>
      <c r="G468" s="281">
        <v>1835.5</v>
      </c>
      <c r="H468" s="281">
        <v>1847.71</v>
      </c>
      <c r="I468" s="281">
        <v>1850.39</v>
      </c>
      <c r="J468" s="281">
        <v>1867.68</v>
      </c>
      <c r="K468" s="281">
        <v>1838.3</v>
      </c>
      <c r="L468" s="281">
        <v>1836.74</v>
      </c>
      <c r="M468" s="281">
        <v>1838.38</v>
      </c>
      <c r="N468" s="281">
        <v>1838.3</v>
      </c>
      <c r="O468" s="281">
        <v>1838.06</v>
      </c>
      <c r="P468" s="281">
        <v>1838.57</v>
      </c>
      <c r="Q468" s="281">
        <v>1855.77</v>
      </c>
      <c r="R468" s="281">
        <v>1865.06</v>
      </c>
      <c r="S468" s="281">
        <v>1949.92</v>
      </c>
      <c r="T468" s="281">
        <v>1983.18</v>
      </c>
      <c r="U468" s="281">
        <v>1918.93</v>
      </c>
      <c r="V468" s="281">
        <v>1892.41</v>
      </c>
      <c r="W468" s="281">
        <v>1866.7</v>
      </c>
      <c r="X468" s="281">
        <v>1838.68</v>
      </c>
      <c r="Y468" s="281">
        <v>1815.14</v>
      </c>
    </row>
    <row r="469" spans="1:25">
      <c r="A469" s="318">
        <v>9</v>
      </c>
      <c r="B469" s="281">
        <v>1861.46</v>
      </c>
      <c r="C469" s="281">
        <v>1835.99</v>
      </c>
      <c r="D469" s="281">
        <v>1837.05</v>
      </c>
      <c r="E469" s="281">
        <v>1794.23</v>
      </c>
      <c r="F469" s="281">
        <v>1838.03</v>
      </c>
      <c r="G469" s="281">
        <v>1883.4</v>
      </c>
      <c r="H469" s="281">
        <v>1919.05</v>
      </c>
      <c r="I469" s="281">
        <v>1926.91</v>
      </c>
      <c r="J469" s="281">
        <v>1995</v>
      </c>
      <c r="K469" s="281">
        <v>1993.59</v>
      </c>
      <c r="L469" s="281">
        <v>1953.64</v>
      </c>
      <c r="M469" s="281">
        <v>1940.86</v>
      </c>
      <c r="N469" s="281">
        <v>1938.34</v>
      </c>
      <c r="O469" s="281">
        <v>1936.96</v>
      </c>
      <c r="P469" s="281">
        <v>1979.53</v>
      </c>
      <c r="Q469" s="281">
        <v>2006.48</v>
      </c>
      <c r="R469" s="281">
        <v>2012.7</v>
      </c>
      <c r="S469" s="281">
        <v>2092.06</v>
      </c>
      <c r="T469" s="281">
        <v>2017.35</v>
      </c>
      <c r="U469" s="281">
        <v>1964.01</v>
      </c>
      <c r="V469" s="281">
        <v>1931.41</v>
      </c>
      <c r="W469" s="281">
        <v>1912.92</v>
      </c>
      <c r="X469" s="281">
        <v>1880.9</v>
      </c>
      <c r="Y469" s="281">
        <v>1849.44</v>
      </c>
    </row>
    <row r="470" spans="1:25">
      <c r="A470" s="318">
        <v>10</v>
      </c>
      <c r="B470" s="281">
        <v>1754.55</v>
      </c>
      <c r="C470" s="281">
        <v>1757.1</v>
      </c>
      <c r="D470" s="281">
        <v>1791.29</v>
      </c>
      <c r="E470" s="281">
        <v>1748.9</v>
      </c>
      <c r="F470" s="281">
        <v>1833.56</v>
      </c>
      <c r="G470" s="281">
        <v>1898.08</v>
      </c>
      <c r="H470" s="281">
        <v>1934.08</v>
      </c>
      <c r="I470" s="281">
        <v>1989.26</v>
      </c>
      <c r="J470" s="281">
        <v>2049.59</v>
      </c>
      <c r="K470" s="281">
        <v>2048.52</v>
      </c>
      <c r="L470" s="281">
        <v>2049.11</v>
      </c>
      <c r="M470" s="281">
        <v>2035.7</v>
      </c>
      <c r="N470" s="281">
        <v>2034.07</v>
      </c>
      <c r="O470" s="281">
        <v>2034.97</v>
      </c>
      <c r="P470" s="281">
        <v>2058.38</v>
      </c>
      <c r="Q470" s="281">
        <v>2089.62</v>
      </c>
      <c r="R470" s="281">
        <v>2143.02</v>
      </c>
      <c r="S470" s="281">
        <v>2240.9699999999998</v>
      </c>
      <c r="T470" s="281">
        <v>2142.86</v>
      </c>
      <c r="U470" s="281">
        <v>2082.15</v>
      </c>
      <c r="V470" s="281">
        <v>1918.33</v>
      </c>
      <c r="W470" s="281">
        <v>1886.09</v>
      </c>
      <c r="X470" s="281">
        <v>1808.04</v>
      </c>
      <c r="Y470" s="281">
        <v>1731.94</v>
      </c>
    </row>
    <row r="471" spans="1:25">
      <c r="A471" s="318">
        <v>11</v>
      </c>
      <c r="B471" s="281">
        <v>1757.07</v>
      </c>
      <c r="C471" s="281">
        <v>1747.26</v>
      </c>
      <c r="D471" s="281">
        <v>1791.59</v>
      </c>
      <c r="E471" s="281">
        <v>1816.55</v>
      </c>
      <c r="F471" s="281">
        <v>1910.14</v>
      </c>
      <c r="G471" s="281">
        <v>1977.08</v>
      </c>
      <c r="H471" s="281">
        <v>2014.4</v>
      </c>
      <c r="I471" s="281">
        <v>2055.59</v>
      </c>
      <c r="J471" s="281">
        <v>2055.2800000000002</v>
      </c>
      <c r="K471" s="281">
        <v>2057.61</v>
      </c>
      <c r="L471" s="281">
        <v>2047.13</v>
      </c>
      <c r="M471" s="281">
        <v>2048.79</v>
      </c>
      <c r="N471" s="281">
        <v>2039.68</v>
      </c>
      <c r="O471" s="281">
        <v>1999.82</v>
      </c>
      <c r="P471" s="281">
        <v>2010.07</v>
      </c>
      <c r="Q471" s="281">
        <v>2057.12</v>
      </c>
      <c r="R471" s="281">
        <v>2082.19</v>
      </c>
      <c r="S471" s="281">
        <v>2149.1799999999998</v>
      </c>
      <c r="T471" s="281">
        <v>2089.46</v>
      </c>
      <c r="U471" s="281">
        <v>1942.51</v>
      </c>
      <c r="V471" s="281">
        <v>1835.04</v>
      </c>
      <c r="W471" s="281">
        <v>1823.89</v>
      </c>
      <c r="X471" s="281">
        <v>1741.33</v>
      </c>
      <c r="Y471" s="281">
        <v>1700.86</v>
      </c>
    </row>
    <row r="472" spans="1:25">
      <c r="A472" s="318">
        <v>12</v>
      </c>
      <c r="B472" s="281">
        <v>1795.09</v>
      </c>
      <c r="C472" s="281">
        <v>1815.96</v>
      </c>
      <c r="D472" s="281">
        <v>1839.43</v>
      </c>
      <c r="E472" s="281">
        <v>1835.47</v>
      </c>
      <c r="F472" s="281">
        <v>1821.95</v>
      </c>
      <c r="G472" s="281">
        <v>1955.84</v>
      </c>
      <c r="H472" s="281">
        <v>1943.35</v>
      </c>
      <c r="I472" s="281">
        <v>2001.23</v>
      </c>
      <c r="J472" s="281">
        <v>1988.74</v>
      </c>
      <c r="K472" s="281">
        <v>1979.51</v>
      </c>
      <c r="L472" s="281">
        <v>1966.5</v>
      </c>
      <c r="M472" s="281">
        <v>1970.35</v>
      </c>
      <c r="N472" s="281">
        <v>1969</v>
      </c>
      <c r="O472" s="281">
        <v>1999.5</v>
      </c>
      <c r="P472" s="281">
        <v>2036.03</v>
      </c>
      <c r="Q472" s="281">
        <v>2153.31</v>
      </c>
      <c r="R472" s="281">
        <v>2164.46</v>
      </c>
      <c r="S472" s="281">
        <v>2232.8200000000002</v>
      </c>
      <c r="T472" s="281">
        <v>2229.46</v>
      </c>
      <c r="U472" s="281">
        <v>2047.39</v>
      </c>
      <c r="V472" s="281">
        <v>1953.54</v>
      </c>
      <c r="W472" s="281">
        <v>1888.87</v>
      </c>
      <c r="X472" s="281">
        <v>1844.16</v>
      </c>
      <c r="Y472" s="281">
        <v>1803.57</v>
      </c>
    </row>
    <row r="473" spans="1:25">
      <c r="A473" s="318">
        <v>13</v>
      </c>
      <c r="B473" s="281">
        <v>1776.38</v>
      </c>
      <c r="C473" s="281">
        <v>1838.01</v>
      </c>
      <c r="D473" s="281">
        <v>1786.27</v>
      </c>
      <c r="E473" s="281">
        <v>1804.98</v>
      </c>
      <c r="F473" s="281">
        <v>1831.18</v>
      </c>
      <c r="G473" s="281">
        <v>1926.45</v>
      </c>
      <c r="H473" s="281">
        <v>2075.7199999999998</v>
      </c>
      <c r="I473" s="281">
        <v>2141.4299999999998</v>
      </c>
      <c r="J473" s="281">
        <v>1989.82</v>
      </c>
      <c r="K473" s="281">
        <v>1998.66</v>
      </c>
      <c r="L473" s="281">
        <v>1981.63</v>
      </c>
      <c r="M473" s="281">
        <v>1939.85</v>
      </c>
      <c r="N473" s="281">
        <v>1936.32</v>
      </c>
      <c r="O473" s="281">
        <v>1983.36</v>
      </c>
      <c r="P473" s="281">
        <v>1995.63</v>
      </c>
      <c r="Q473" s="281">
        <v>1999.56</v>
      </c>
      <c r="R473" s="281">
        <v>1999.86</v>
      </c>
      <c r="S473" s="281">
        <v>2057.44</v>
      </c>
      <c r="T473" s="281">
        <v>1965.39</v>
      </c>
      <c r="U473" s="281">
        <v>1921.68</v>
      </c>
      <c r="V473" s="281">
        <v>1847.2</v>
      </c>
      <c r="W473" s="281">
        <v>1826.5</v>
      </c>
      <c r="X473" s="281">
        <v>1792.96</v>
      </c>
      <c r="Y473" s="281">
        <v>1763.5</v>
      </c>
    </row>
    <row r="474" spans="1:25">
      <c r="A474" s="318">
        <v>14</v>
      </c>
      <c r="B474" s="281">
        <v>1812.88</v>
      </c>
      <c r="C474" s="281">
        <v>1812.96</v>
      </c>
      <c r="D474" s="281">
        <v>1841.85</v>
      </c>
      <c r="E474" s="281">
        <v>1854.31</v>
      </c>
      <c r="F474" s="281">
        <v>1836.55</v>
      </c>
      <c r="G474" s="281">
        <v>1930.22</v>
      </c>
      <c r="H474" s="281">
        <v>1942.36</v>
      </c>
      <c r="I474" s="281">
        <v>1971.33</v>
      </c>
      <c r="J474" s="281">
        <v>1954.59</v>
      </c>
      <c r="K474" s="281">
        <v>1972.98</v>
      </c>
      <c r="L474" s="281">
        <v>1971.03</v>
      </c>
      <c r="M474" s="281">
        <v>1990.47</v>
      </c>
      <c r="N474" s="281">
        <v>1979.55</v>
      </c>
      <c r="O474" s="281">
        <v>1983.78</v>
      </c>
      <c r="P474" s="281">
        <v>2029.19</v>
      </c>
      <c r="Q474" s="281">
        <v>2067.4499999999998</v>
      </c>
      <c r="R474" s="281">
        <v>2054.12</v>
      </c>
      <c r="S474" s="281">
        <v>2066.3000000000002</v>
      </c>
      <c r="T474" s="281">
        <v>2104.29</v>
      </c>
      <c r="U474" s="281">
        <v>2000.15</v>
      </c>
      <c r="V474" s="281">
        <v>1950.73</v>
      </c>
      <c r="W474" s="281">
        <v>1921.36</v>
      </c>
      <c r="X474" s="281">
        <v>1891.01</v>
      </c>
      <c r="Y474" s="281">
        <v>1837.78</v>
      </c>
    </row>
    <row r="475" spans="1:25">
      <c r="A475" s="318">
        <v>15</v>
      </c>
      <c r="B475" s="281">
        <v>1777.98</v>
      </c>
      <c r="C475" s="281">
        <v>1776.25</v>
      </c>
      <c r="D475" s="281">
        <v>1797</v>
      </c>
      <c r="E475" s="281">
        <v>1775.23</v>
      </c>
      <c r="F475" s="281">
        <v>1825.17</v>
      </c>
      <c r="G475" s="281">
        <v>1916.76</v>
      </c>
      <c r="H475" s="281">
        <v>1936.63</v>
      </c>
      <c r="I475" s="281">
        <v>1963.02</v>
      </c>
      <c r="J475" s="281">
        <v>1953.5</v>
      </c>
      <c r="K475" s="281">
        <v>1955.49</v>
      </c>
      <c r="L475" s="281">
        <v>1943.69</v>
      </c>
      <c r="M475" s="281">
        <v>1956.32</v>
      </c>
      <c r="N475" s="281">
        <v>1955.17</v>
      </c>
      <c r="O475" s="281">
        <v>1960.23</v>
      </c>
      <c r="P475" s="281">
        <v>2017.53</v>
      </c>
      <c r="Q475" s="281">
        <v>2100.88</v>
      </c>
      <c r="R475" s="281">
        <v>2057.41</v>
      </c>
      <c r="S475" s="281">
        <v>2154.91</v>
      </c>
      <c r="T475" s="281">
        <v>2065.66</v>
      </c>
      <c r="U475" s="281">
        <v>2010.23</v>
      </c>
      <c r="V475" s="281">
        <v>1959.83</v>
      </c>
      <c r="W475" s="281">
        <v>1910.18</v>
      </c>
      <c r="X475" s="281">
        <v>1864.6</v>
      </c>
      <c r="Y475" s="281">
        <v>1846.33</v>
      </c>
    </row>
    <row r="476" spans="1:25">
      <c r="A476" s="318">
        <v>16</v>
      </c>
      <c r="B476" s="281">
        <v>1903.18</v>
      </c>
      <c r="C476" s="281">
        <v>1861.73</v>
      </c>
      <c r="D476" s="281">
        <v>1894.5</v>
      </c>
      <c r="E476" s="281">
        <v>1841.17</v>
      </c>
      <c r="F476" s="281">
        <v>1880.7</v>
      </c>
      <c r="G476" s="281">
        <v>1957.61</v>
      </c>
      <c r="H476" s="281">
        <v>2008.32</v>
      </c>
      <c r="I476" s="281">
        <v>2011.71</v>
      </c>
      <c r="J476" s="281">
        <v>2115.25</v>
      </c>
      <c r="K476" s="281">
        <v>2136.7600000000002</v>
      </c>
      <c r="L476" s="281">
        <v>2129.5300000000002</v>
      </c>
      <c r="M476" s="281">
        <v>2117.65</v>
      </c>
      <c r="N476" s="281">
        <v>2101.48</v>
      </c>
      <c r="O476" s="281">
        <v>2132.4499999999998</v>
      </c>
      <c r="P476" s="281">
        <v>2122.7600000000002</v>
      </c>
      <c r="Q476" s="281">
        <v>2126.88</v>
      </c>
      <c r="R476" s="281">
        <v>2163.27</v>
      </c>
      <c r="S476" s="281">
        <v>2295.6799999999998</v>
      </c>
      <c r="T476" s="281">
        <v>2179.58</v>
      </c>
      <c r="U476" s="281">
        <v>2048.2800000000002</v>
      </c>
      <c r="V476" s="281">
        <v>1978.74</v>
      </c>
      <c r="W476" s="281">
        <v>1942.83</v>
      </c>
      <c r="X476" s="281">
        <v>1912.13</v>
      </c>
      <c r="Y476" s="281">
        <v>1884.71</v>
      </c>
    </row>
    <row r="477" spans="1:25">
      <c r="A477" s="318">
        <v>17</v>
      </c>
      <c r="B477" s="281">
        <v>1980.32</v>
      </c>
      <c r="C477" s="281">
        <v>1960.68</v>
      </c>
      <c r="D477" s="281">
        <v>1959.56</v>
      </c>
      <c r="E477" s="281">
        <v>1906.12</v>
      </c>
      <c r="F477" s="281">
        <v>1898.32</v>
      </c>
      <c r="G477" s="281">
        <v>1939.55</v>
      </c>
      <c r="H477" s="281">
        <v>1996.63</v>
      </c>
      <c r="I477" s="281">
        <v>2012.29</v>
      </c>
      <c r="J477" s="281">
        <v>2029.75</v>
      </c>
      <c r="K477" s="281">
        <v>2071.11</v>
      </c>
      <c r="L477" s="281">
        <v>2054.64</v>
      </c>
      <c r="M477" s="281">
        <v>2046.75</v>
      </c>
      <c r="N477" s="281">
        <v>2046.47</v>
      </c>
      <c r="O477" s="281">
        <v>2057.39</v>
      </c>
      <c r="P477" s="281">
        <v>2113.1999999999998</v>
      </c>
      <c r="Q477" s="281">
        <v>2193.5300000000002</v>
      </c>
      <c r="R477" s="281">
        <v>2227.8200000000002</v>
      </c>
      <c r="S477" s="281">
        <v>2136.3000000000002</v>
      </c>
      <c r="T477" s="281">
        <v>2259.84</v>
      </c>
      <c r="U477" s="281">
        <v>2281.61</v>
      </c>
      <c r="V477" s="281">
        <v>2116.86</v>
      </c>
      <c r="W477" s="281">
        <v>2044.81</v>
      </c>
      <c r="X477" s="281">
        <v>1984.54</v>
      </c>
      <c r="Y477" s="281">
        <v>1970.54</v>
      </c>
    </row>
    <row r="478" spans="1:25">
      <c r="A478" s="318">
        <v>18</v>
      </c>
      <c r="B478" s="281">
        <v>1974.57</v>
      </c>
      <c r="C478" s="281">
        <v>1953.61</v>
      </c>
      <c r="D478" s="281">
        <v>1963.91</v>
      </c>
      <c r="E478" s="281">
        <v>1946.44</v>
      </c>
      <c r="F478" s="281">
        <v>1957.89</v>
      </c>
      <c r="G478" s="281">
        <v>2018.4</v>
      </c>
      <c r="H478" s="281">
        <v>2009.45</v>
      </c>
      <c r="I478" s="281">
        <v>1989.38</v>
      </c>
      <c r="J478" s="281">
        <v>2000.57</v>
      </c>
      <c r="K478" s="281">
        <v>2072.17</v>
      </c>
      <c r="L478" s="281">
        <v>2068.54</v>
      </c>
      <c r="M478" s="281">
        <v>2063.71</v>
      </c>
      <c r="N478" s="281">
        <v>2055.2199999999998</v>
      </c>
      <c r="O478" s="281">
        <v>2061.2199999999998</v>
      </c>
      <c r="P478" s="281">
        <v>2073.73</v>
      </c>
      <c r="Q478" s="281">
        <v>2100.13</v>
      </c>
      <c r="R478" s="281">
        <v>2120.0100000000002</v>
      </c>
      <c r="S478" s="281">
        <v>2052.2800000000002</v>
      </c>
      <c r="T478" s="281">
        <v>2075.46</v>
      </c>
      <c r="U478" s="281">
        <v>2005.45</v>
      </c>
      <c r="V478" s="281">
        <v>1958.43</v>
      </c>
      <c r="W478" s="281">
        <v>1921.67</v>
      </c>
      <c r="X478" s="281">
        <v>1897.96</v>
      </c>
      <c r="Y478" s="281">
        <v>1869.37</v>
      </c>
    </row>
    <row r="479" spans="1:25">
      <c r="A479" s="318">
        <v>19</v>
      </c>
      <c r="B479" s="281">
        <v>1786.84</v>
      </c>
      <c r="C479" s="281">
        <v>1792.1</v>
      </c>
      <c r="D479" s="281">
        <v>1824.56</v>
      </c>
      <c r="E479" s="281">
        <v>1845.21</v>
      </c>
      <c r="F479" s="281">
        <v>1913.36</v>
      </c>
      <c r="G479" s="281">
        <v>1998.96</v>
      </c>
      <c r="H479" s="281">
        <v>1986.98</v>
      </c>
      <c r="I479" s="281">
        <v>1995.03</v>
      </c>
      <c r="J479" s="281">
        <v>2254.94</v>
      </c>
      <c r="K479" s="281">
        <v>2284</v>
      </c>
      <c r="L479" s="281">
        <v>2150.69</v>
      </c>
      <c r="M479" s="281">
        <v>1879.06</v>
      </c>
      <c r="N479" s="281">
        <v>1863.13</v>
      </c>
      <c r="O479" s="281">
        <v>1844.76</v>
      </c>
      <c r="P479" s="281">
        <v>1868.62</v>
      </c>
      <c r="Q479" s="281">
        <v>1921.27</v>
      </c>
      <c r="R479" s="281">
        <v>1906.18</v>
      </c>
      <c r="S479" s="281">
        <v>2003.07</v>
      </c>
      <c r="T479" s="281">
        <v>2034.66</v>
      </c>
      <c r="U479" s="281">
        <v>2106.4299999999998</v>
      </c>
      <c r="V479" s="281">
        <v>1940.4</v>
      </c>
      <c r="W479" s="281">
        <v>1869.59</v>
      </c>
      <c r="X479" s="281">
        <v>1833.09</v>
      </c>
      <c r="Y479" s="281">
        <v>1807.44</v>
      </c>
    </row>
    <row r="480" spans="1:25">
      <c r="A480" s="318">
        <v>20</v>
      </c>
      <c r="B480" s="281">
        <v>1818.61</v>
      </c>
      <c r="C480" s="281">
        <v>1825.02</v>
      </c>
      <c r="D480" s="281">
        <v>1843.92</v>
      </c>
      <c r="E480" s="281">
        <v>1879.9</v>
      </c>
      <c r="F480" s="281">
        <v>1853.01</v>
      </c>
      <c r="G480" s="281">
        <v>1906.79</v>
      </c>
      <c r="H480" s="281">
        <v>1937.51</v>
      </c>
      <c r="I480" s="281">
        <v>1940.41</v>
      </c>
      <c r="J480" s="281">
        <v>1963</v>
      </c>
      <c r="K480" s="281">
        <v>1973.68</v>
      </c>
      <c r="L480" s="281">
        <v>1973.21</v>
      </c>
      <c r="M480" s="281">
        <v>1978.12</v>
      </c>
      <c r="N480" s="281">
        <v>1975.75</v>
      </c>
      <c r="O480" s="281">
        <v>1986.53</v>
      </c>
      <c r="P480" s="281">
        <v>2004.13</v>
      </c>
      <c r="Q480" s="281">
        <v>2033.53</v>
      </c>
      <c r="R480" s="281">
        <v>2040.01</v>
      </c>
      <c r="S480" s="281">
        <v>1994.55</v>
      </c>
      <c r="T480" s="281">
        <v>2048.4</v>
      </c>
      <c r="U480" s="281">
        <v>1998.41</v>
      </c>
      <c r="V480" s="281">
        <v>1929.51</v>
      </c>
      <c r="W480" s="281">
        <v>1896.03</v>
      </c>
      <c r="X480" s="281">
        <v>1853.48</v>
      </c>
      <c r="Y480" s="281">
        <v>1832.04</v>
      </c>
    </row>
    <row r="481" spans="1:25">
      <c r="A481" s="318">
        <v>21</v>
      </c>
      <c r="B481" s="281">
        <v>1794.47</v>
      </c>
      <c r="C481" s="281">
        <v>1803.34</v>
      </c>
      <c r="D481" s="281">
        <v>1838.97</v>
      </c>
      <c r="E481" s="281">
        <v>1908.46</v>
      </c>
      <c r="F481" s="281">
        <v>1890.74</v>
      </c>
      <c r="G481" s="281">
        <v>1940.81</v>
      </c>
      <c r="H481" s="281">
        <v>1944.59</v>
      </c>
      <c r="I481" s="281">
        <v>1973.69</v>
      </c>
      <c r="J481" s="281">
        <v>1928.66</v>
      </c>
      <c r="K481" s="281">
        <v>1926.56</v>
      </c>
      <c r="L481" s="281">
        <v>1917.74</v>
      </c>
      <c r="M481" s="281">
        <v>1925.25</v>
      </c>
      <c r="N481" s="281">
        <v>1927.14</v>
      </c>
      <c r="O481" s="281">
        <v>1977.93</v>
      </c>
      <c r="P481" s="281">
        <v>1990.84</v>
      </c>
      <c r="Q481" s="281">
        <v>2019.32</v>
      </c>
      <c r="R481" s="281">
        <v>2016.16</v>
      </c>
      <c r="S481" s="281">
        <v>1994.51</v>
      </c>
      <c r="T481" s="281">
        <v>1919.04</v>
      </c>
      <c r="U481" s="281">
        <v>1949.55</v>
      </c>
      <c r="V481" s="281">
        <v>1896.28</v>
      </c>
      <c r="W481" s="281">
        <v>1881.96</v>
      </c>
      <c r="X481" s="281">
        <v>1846.22</v>
      </c>
      <c r="Y481" s="281">
        <v>1826.4</v>
      </c>
    </row>
    <row r="482" spans="1:25">
      <c r="A482" s="318">
        <v>22</v>
      </c>
      <c r="B482" s="281">
        <v>1723.46</v>
      </c>
      <c r="C482" s="281">
        <v>1727.88</v>
      </c>
      <c r="D482" s="281">
        <v>1769.36</v>
      </c>
      <c r="E482" s="281">
        <v>1732.3</v>
      </c>
      <c r="F482" s="281">
        <v>1836.64</v>
      </c>
      <c r="G482" s="281">
        <v>1925.91</v>
      </c>
      <c r="H482" s="281">
        <v>1902.28</v>
      </c>
      <c r="I482" s="281">
        <v>1905.47</v>
      </c>
      <c r="J482" s="281">
        <v>1870.57</v>
      </c>
      <c r="K482" s="281">
        <v>1844.52</v>
      </c>
      <c r="L482" s="281">
        <v>1837.76</v>
      </c>
      <c r="M482" s="281">
        <v>1840.8</v>
      </c>
      <c r="N482" s="281">
        <v>1901.6</v>
      </c>
      <c r="O482" s="281">
        <v>1912.23</v>
      </c>
      <c r="P482" s="281">
        <v>1941.99</v>
      </c>
      <c r="Q482" s="281">
        <v>2031.96</v>
      </c>
      <c r="R482" s="281">
        <v>2052.85</v>
      </c>
      <c r="S482" s="281">
        <v>2038.01</v>
      </c>
      <c r="T482" s="281">
        <v>1988.05</v>
      </c>
      <c r="U482" s="281">
        <v>1925.95</v>
      </c>
      <c r="V482" s="281">
        <v>1807.69</v>
      </c>
      <c r="W482" s="281">
        <v>1767.6</v>
      </c>
      <c r="X482" s="281">
        <v>1725.15</v>
      </c>
      <c r="Y482" s="281">
        <v>1712.77</v>
      </c>
    </row>
    <row r="483" spans="1:25">
      <c r="A483" s="318">
        <v>23</v>
      </c>
      <c r="B483" s="281">
        <v>1838.27</v>
      </c>
      <c r="C483" s="281">
        <v>1837.25</v>
      </c>
      <c r="D483" s="281">
        <v>1845.03</v>
      </c>
      <c r="E483" s="281">
        <v>1818.99</v>
      </c>
      <c r="F483" s="281">
        <v>1803.72</v>
      </c>
      <c r="G483" s="281">
        <v>1827.89</v>
      </c>
      <c r="H483" s="281">
        <v>1831.71</v>
      </c>
      <c r="I483" s="281">
        <v>1841.12</v>
      </c>
      <c r="J483" s="281">
        <v>1860.59</v>
      </c>
      <c r="K483" s="281">
        <v>1858.78</v>
      </c>
      <c r="L483" s="281">
        <v>1854.16</v>
      </c>
      <c r="M483" s="281">
        <v>1852.02</v>
      </c>
      <c r="N483" s="281">
        <v>1848.93</v>
      </c>
      <c r="O483" s="281">
        <v>1858.18</v>
      </c>
      <c r="P483" s="281">
        <v>1871.02</v>
      </c>
      <c r="Q483" s="281">
        <v>1951.57</v>
      </c>
      <c r="R483" s="281">
        <v>1976.14</v>
      </c>
      <c r="S483" s="281">
        <v>1951.64</v>
      </c>
      <c r="T483" s="281">
        <v>1982.71</v>
      </c>
      <c r="U483" s="281">
        <v>2022.47</v>
      </c>
      <c r="V483" s="281">
        <v>1911.02</v>
      </c>
      <c r="W483" s="281">
        <v>1862.31</v>
      </c>
      <c r="X483" s="281">
        <v>1834.36</v>
      </c>
      <c r="Y483" s="281">
        <v>1824.33</v>
      </c>
    </row>
    <row r="484" spans="1:25">
      <c r="A484" s="318">
        <v>24</v>
      </c>
      <c r="B484" s="281">
        <v>1725.87</v>
      </c>
      <c r="C484" s="281">
        <v>1707.77</v>
      </c>
      <c r="D484" s="281">
        <v>1712.76</v>
      </c>
      <c r="E484" s="281">
        <v>1712.9</v>
      </c>
      <c r="F484" s="281">
        <v>1701.9</v>
      </c>
      <c r="G484" s="281">
        <v>1713.76</v>
      </c>
      <c r="H484" s="281">
        <v>1738.39</v>
      </c>
      <c r="I484" s="281">
        <v>1800.47</v>
      </c>
      <c r="J484" s="281">
        <v>1794.31</v>
      </c>
      <c r="K484" s="281">
        <v>1813.73</v>
      </c>
      <c r="L484" s="281">
        <v>1813.23</v>
      </c>
      <c r="M484" s="281">
        <v>1831.62</v>
      </c>
      <c r="N484" s="281">
        <v>1842.26</v>
      </c>
      <c r="O484" s="281">
        <v>1845.35</v>
      </c>
      <c r="P484" s="281">
        <v>1897.31</v>
      </c>
      <c r="Q484" s="281">
        <v>1953.47</v>
      </c>
      <c r="R484" s="281">
        <v>1972.28</v>
      </c>
      <c r="S484" s="281">
        <v>1952.19</v>
      </c>
      <c r="T484" s="281">
        <v>1968.63</v>
      </c>
      <c r="U484" s="281">
        <v>1891.15</v>
      </c>
      <c r="V484" s="281">
        <v>1784.89</v>
      </c>
      <c r="W484" s="281">
        <v>1743.9</v>
      </c>
      <c r="X484" s="281">
        <v>1721.96</v>
      </c>
      <c r="Y484" s="281">
        <v>1704.13</v>
      </c>
    </row>
    <row r="485" spans="1:25">
      <c r="A485" s="318">
        <v>25</v>
      </c>
      <c r="B485" s="281">
        <v>1742.99</v>
      </c>
      <c r="C485" s="281">
        <v>1738.97</v>
      </c>
      <c r="D485" s="281">
        <v>1703.87</v>
      </c>
      <c r="E485" s="281">
        <v>1730.21</v>
      </c>
      <c r="F485" s="281">
        <v>1759.91</v>
      </c>
      <c r="G485" s="281">
        <v>1830.79</v>
      </c>
      <c r="H485" s="281">
        <v>1802.66</v>
      </c>
      <c r="I485" s="281">
        <v>1847.02</v>
      </c>
      <c r="J485" s="281">
        <v>1858.55</v>
      </c>
      <c r="K485" s="281">
        <v>1854.75</v>
      </c>
      <c r="L485" s="281">
        <v>1992.64</v>
      </c>
      <c r="M485" s="281">
        <v>1801.87</v>
      </c>
      <c r="N485" s="281">
        <v>1804.16</v>
      </c>
      <c r="O485" s="281">
        <v>1802.86</v>
      </c>
      <c r="P485" s="281">
        <v>1857.72</v>
      </c>
      <c r="Q485" s="281">
        <v>1867.09</v>
      </c>
      <c r="R485" s="281">
        <v>2061</v>
      </c>
      <c r="S485" s="281">
        <v>1872.14</v>
      </c>
      <c r="T485" s="281">
        <v>1933.17</v>
      </c>
      <c r="U485" s="281">
        <v>2010.81</v>
      </c>
      <c r="V485" s="281">
        <v>1844.26</v>
      </c>
      <c r="W485" s="281">
        <v>1815.53</v>
      </c>
      <c r="X485" s="281">
        <v>1770.81</v>
      </c>
      <c r="Y485" s="281">
        <v>1758.81</v>
      </c>
    </row>
    <row r="486" spans="1:25">
      <c r="A486" s="318">
        <v>26</v>
      </c>
      <c r="B486" s="281">
        <v>1715.85</v>
      </c>
      <c r="C486" s="281">
        <v>1773.29</v>
      </c>
      <c r="D486" s="281">
        <v>1637.18</v>
      </c>
      <c r="E486" s="281">
        <v>1622.82</v>
      </c>
      <c r="F486" s="281">
        <v>1638.61</v>
      </c>
      <c r="G486" s="281">
        <v>1684.21</v>
      </c>
      <c r="H486" s="281">
        <v>1713.28</v>
      </c>
      <c r="I486" s="281">
        <v>1724.09</v>
      </c>
      <c r="J486" s="281">
        <v>1720.73</v>
      </c>
      <c r="K486" s="281">
        <v>1717.96</v>
      </c>
      <c r="L486" s="281">
        <v>1714.02</v>
      </c>
      <c r="M486" s="281">
        <v>1715.55</v>
      </c>
      <c r="N486" s="281">
        <v>1711.44</v>
      </c>
      <c r="O486" s="281">
        <v>1713.9</v>
      </c>
      <c r="P486" s="281">
        <v>1720.66</v>
      </c>
      <c r="Q486" s="281">
        <v>1743.93</v>
      </c>
      <c r="R486" s="281">
        <v>1848.93</v>
      </c>
      <c r="S486" s="281">
        <v>1852.35</v>
      </c>
      <c r="T486" s="281">
        <v>1712.31</v>
      </c>
      <c r="U486" s="281">
        <v>1725.28</v>
      </c>
      <c r="V486" s="281">
        <v>1705.11</v>
      </c>
      <c r="W486" s="281">
        <v>1672.13</v>
      </c>
      <c r="X486" s="281">
        <v>1632.37</v>
      </c>
      <c r="Y486" s="281">
        <v>1623.44</v>
      </c>
    </row>
    <row r="487" spans="1:25">
      <c r="A487" s="318">
        <v>27</v>
      </c>
      <c r="B487" s="281">
        <v>1576.55</v>
      </c>
      <c r="C487" s="281">
        <v>1593.63</v>
      </c>
      <c r="D487" s="281">
        <v>1611.06</v>
      </c>
      <c r="E487" s="281">
        <v>1724.37</v>
      </c>
      <c r="F487" s="281">
        <v>1594.04</v>
      </c>
      <c r="G487" s="281">
        <v>1637.54</v>
      </c>
      <c r="H487" s="281">
        <v>1758.35</v>
      </c>
      <c r="I487" s="281">
        <v>1698.12</v>
      </c>
      <c r="J487" s="281">
        <v>1683.2</v>
      </c>
      <c r="K487" s="281">
        <v>1662.57</v>
      </c>
      <c r="L487" s="281">
        <v>1658.52</v>
      </c>
      <c r="M487" s="281">
        <v>1659.3</v>
      </c>
      <c r="N487" s="281">
        <v>1655.45</v>
      </c>
      <c r="O487" s="281">
        <v>1656.28</v>
      </c>
      <c r="P487" s="281">
        <v>1776.24</v>
      </c>
      <c r="Q487" s="281">
        <v>1733.39</v>
      </c>
      <c r="R487" s="281">
        <v>1760.6</v>
      </c>
      <c r="S487" s="281">
        <v>1693.29</v>
      </c>
      <c r="T487" s="281">
        <v>1658.72</v>
      </c>
      <c r="U487" s="281">
        <v>1722.26</v>
      </c>
      <c r="V487" s="281">
        <v>1647.06</v>
      </c>
      <c r="W487" s="281">
        <v>1620.37</v>
      </c>
      <c r="X487" s="281">
        <v>1576.48</v>
      </c>
      <c r="Y487" s="281">
        <v>1560.99</v>
      </c>
    </row>
    <row r="488" spans="1:25">
      <c r="A488" s="318">
        <v>28</v>
      </c>
      <c r="B488" s="281">
        <v>1621.9</v>
      </c>
      <c r="C488" s="281">
        <v>1624.2</v>
      </c>
      <c r="D488" s="281">
        <v>1652.33</v>
      </c>
      <c r="E488" s="281">
        <v>1677.12</v>
      </c>
      <c r="F488" s="281">
        <v>1658.86</v>
      </c>
      <c r="G488" s="281">
        <v>1703.35</v>
      </c>
      <c r="H488" s="281">
        <v>1726.41</v>
      </c>
      <c r="I488" s="281">
        <v>1728.56</v>
      </c>
      <c r="J488" s="281">
        <v>1731.97</v>
      </c>
      <c r="K488" s="281">
        <v>1725.53</v>
      </c>
      <c r="L488" s="281">
        <v>1721.12</v>
      </c>
      <c r="M488" s="281">
        <v>1716.99</v>
      </c>
      <c r="N488" s="281">
        <v>1713.19</v>
      </c>
      <c r="O488" s="281">
        <v>1716.19</v>
      </c>
      <c r="P488" s="281">
        <v>1729.05</v>
      </c>
      <c r="Q488" s="281">
        <v>1890.1</v>
      </c>
      <c r="R488" s="281">
        <v>1784.23</v>
      </c>
      <c r="S488" s="281">
        <v>1745.25</v>
      </c>
      <c r="T488" s="281">
        <v>1716.18</v>
      </c>
      <c r="U488" s="281">
        <v>1744.07</v>
      </c>
      <c r="V488" s="281">
        <v>1702.02</v>
      </c>
      <c r="W488" s="281">
        <v>1674.3</v>
      </c>
      <c r="X488" s="281">
        <v>1643.01</v>
      </c>
      <c r="Y488" s="281">
        <v>1622</v>
      </c>
    </row>
    <row r="489" spans="1:25">
      <c r="A489" s="318">
        <v>29</v>
      </c>
      <c r="B489" s="281">
        <v>1718.35</v>
      </c>
      <c r="C489" s="281">
        <v>1721.39</v>
      </c>
      <c r="D489" s="281">
        <v>1751.92</v>
      </c>
      <c r="E489" s="281">
        <v>1778.61</v>
      </c>
      <c r="F489" s="281">
        <v>1757.54</v>
      </c>
      <c r="G489" s="281">
        <v>1745.06</v>
      </c>
      <c r="H489" s="281">
        <v>1755.17</v>
      </c>
      <c r="I489" s="281">
        <v>1770.33</v>
      </c>
      <c r="J489" s="281">
        <v>1773.06</v>
      </c>
      <c r="K489" s="281">
        <v>1768.31</v>
      </c>
      <c r="L489" s="281">
        <v>1765.26</v>
      </c>
      <c r="M489" s="281">
        <v>1764.99</v>
      </c>
      <c r="N489" s="281">
        <v>1768.29</v>
      </c>
      <c r="O489" s="281">
        <v>1767.78</v>
      </c>
      <c r="P489" s="281">
        <v>1774.75</v>
      </c>
      <c r="Q489" s="281">
        <v>1832.3</v>
      </c>
      <c r="R489" s="281">
        <v>1841.44</v>
      </c>
      <c r="S489" s="281">
        <v>1915.74</v>
      </c>
      <c r="T489" s="281">
        <v>1950.81</v>
      </c>
      <c r="U489" s="281">
        <v>1892.03</v>
      </c>
      <c r="V489" s="281">
        <v>1802.59</v>
      </c>
      <c r="W489" s="281">
        <v>1782.48</v>
      </c>
      <c r="X489" s="281">
        <v>1750.74</v>
      </c>
      <c r="Y489" s="281">
        <v>1728.21</v>
      </c>
    </row>
    <row r="490" spans="1:25">
      <c r="A490" s="318">
        <v>30</v>
      </c>
      <c r="B490" s="281">
        <v>1875.9</v>
      </c>
      <c r="C490" s="281">
        <v>1873.26</v>
      </c>
      <c r="D490" s="281">
        <v>1873.31</v>
      </c>
      <c r="E490" s="281">
        <v>1875.07</v>
      </c>
      <c r="F490" s="281">
        <v>1891.19</v>
      </c>
      <c r="G490" s="281">
        <v>1938.16</v>
      </c>
      <c r="H490" s="281">
        <v>1960.23</v>
      </c>
      <c r="I490" s="281">
        <v>1933.4</v>
      </c>
      <c r="J490" s="281">
        <v>2019.82</v>
      </c>
      <c r="K490" s="281">
        <v>2025.07</v>
      </c>
      <c r="L490" s="281">
        <v>2024.19</v>
      </c>
      <c r="M490" s="281">
        <v>2023.79</v>
      </c>
      <c r="N490" s="281">
        <v>2014.68</v>
      </c>
      <c r="O490" s="281">
        <v>2026.1</v>
      </c>
      <c r="P490" s="281">
        <v>2032.18</v>
      </c>
      <c r="Q490" s="281">
        <v>2013.91</v>
      </c>
      <c r="R490" s="281">
        <v>2025.04</v>
      </c>
      <c r="S490" s="281">
        <v>2092.8200000000002</v>
      </c>
      <c r="T490" s="281">
        <v>2040.07</v>
      </c>
      <c r="U490" s="281">
        <v>2009.83</v>
      </c>
      <c r="V490" s="281">
        <v>1941.6</v>
      </c>
      <c r="W490" s="281">
        <v>1918.51</v>
      </c>
      <c r="X490" s="281">
        <v>1880.6</v>
      </c>
      <c r="Y490" s="281">
        <v>1860.47</v>
      </c>
    </row>
    <row r="491" spans="1:25">
      <c r="A491" s="318">
        <v>31</v>
      </c>
      <c r="B491" s="281">
        <v>1955.77</v>
      </c>
      <c r="C491" s="281">
        <v>1947.64</v>
      </c>
      <c r="D491" s="281">
        <v>1936.19</v>
      </c>
      <c r="E491" s="281">
        <v>1947.42</v>
      </c>
      <c r="F491" s="281">
        <v>1958.16</v>
      </c>
      <c r="G491" s="281">
        <v>1982.51</v>
      </c>
      <c r="H491" s="281">
        <v>1966.42</v>
      </c>
      <c r="I491" s="281">
        <v>1981.46</v>
      </c>
      <c r="J491" s="281">
        <v>1979.84</v>
      </c>
      <c r="K491" s="281">
        <v>1973.97</v>
      </c>
      <c r="L491" s="281">
        <v>1975.58</v>
      </c>
      <c r="M491" s="281">
        <v>1973.7</v>
      </c>
      <c r="N491" s="281">
        <v>1968.17</v>
      </c>
      <c r="O491" s="281">
        <v>1967.48</v>
      </c>
      <c r="P491" s="281">
        <v>1988.88</v>
      </c>
      <c r="Q491" s="281">
        <v>1989.91</v>
      </c>
      <c r="R491" s="281">
        <v>2076.38</v>
      </c>
      <c r="S491" s="281">
        <v>2402.48</v>
      </c>
      <c r="T491" s="281">
        <v>2108.39</v>
      </c>
      <c r="U491" s="281">
        <v>2057.3000000000002</v>
      </c>
      <c r="V491" s="281">
        <v>2012.7</v>
      </c>
      <c r="W491" s="281">
        <v>1987.11</v>
      </c>
      <c r="X491" s="281">
        <v>1953.27</v>
      </c>
      <c r="Y491" s="281">
        <v>1940.76</v>
      </c>
    </row>
    <row r="492" spans="1:25">
      <c r="A492" s="307"/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</row>
    <row r="493" spans="1:25" ht="45" customHeight="1">
      <c r="A493" s="419" t="s">
        <v>212</v>
      </c>
      <c r="B493" s="423" t="s">
        <v>329</v>
      </c>
      <c r="C493" s="423"/>
      <c r="D493" s="423"/>
      <c r="E493" s="423"/>
      <c r="F493" s="423"/>
      <c r="G493" s="423"/>
      <c r="H493" s="423"/>
      <c r="I493" s="423"/>
      <c r="J493" s="423"/>
      <c r="K493" s="423"/>
      <c r="L493" s="423"/>
      <c r="M493" s="423"/>
      <c r="N493" s="423"/>
      <c r="O493" s="423"/>
      <c r="P493" s="423"/>
      <c r="Q493" s="423"/>
      <c r="R493" s="423"/>
      <c r="S493" s="423"/>
      <c r="T493" s="423"/>
      <c r="U493" s="423"/>
      <c r="V493" s="423"/>
      <c r="W493" s="423"/>
      <c r="X493" s="423"/>
      <c r="Y493" s="423"/>
    </row>
    <row r="494" spans="1:25" ht="30">
      <c r="A494" s="419"/>
      <c r="B494" s="308" t="s">
        <v>1</v>
      </c>
      <c r="C494" s="308" t="s">
        <v>2</v>
      </c>
      <c r="D494" s="308" t="s">
        <v>3</v>
      </c>
      <c r="E494" s="308" t="s">
        <v>4</v>
      </c>
      <c r="F494" s="308" t="s">
        <v>5</v>
      </c>
      <c r="G494" s="308" t="s">
        <v>6</v>
      </c>
      <c r="H494" s="308" t="s">
        <v>7</v>
      </c>
      <c r="I494" s="308" t="s">
        <v>8</v>
      </c>
      <c r="J494" s="308" t="s">
        <v>9</v>
      </c>
      <c r="K494" s="308" t="s">
        <v>10</v>
      </c>
      <c r="L494" s="308" t="s">
        <v>11</v>
      </c>
      <c r="M494" s="308" t="s">
        <v>12</v>
      </c>
      <c r="N494" s="308" t="s">
        <v>13</v>
      </c>
      <c r="O494" s="308" t="s">
        <v>14</v>
      </c>
      <c r="P494" s="308" t="s">
        <v>15</v>
      </c>
      <c r="Q494" s="308" t="s">
        <v>16</v>
      </c>
      <c r="R494" s="308" t="s">
        <v>17</v>
      </c>
      <c r="S494" s="308" t="s">
        <v>18</v>
      </c>
      <c r="T494" s="308" t="s">
        <v>19</v>
      </c>
      <c r="U494" s="308" t="s">
        <v>20</v>
      </c>
      <c r="V494" s="308" t="s">
        <v>21</v>
      </c>
      <c r="W494" s="308" t="s">
        <v>22</v>
      </c>
      <c r="X494" s="308" t="s">
        <v>23</v>
      </c>
      <c r="Y494" s="308" t="s">
        <v>24</v>
      </c>
    </row>
    <row r="495" spans="1:25">
      <c r="A495" s="318">
        <v>1</v>
      </c>
      <c r="B495" s="281">
        <v>1823.38</v>
      </c>
      <c r="C495" s="281">
        <v>1830.83</v>
      </c>
      <c r="D495" s="281">
        <v>1954.29</v>
      </c>
      <c r="E495" s="281">
        <v>1954.05</v>
      </c>
      <c r="F495" s="281">
        <v>1982.81</v>
      </c>
      <c r="G495" s="281">
        <v>2036.74</v>
      </c>
      <c r="H495" s="281">
        <v>2064.98</v>
      </c>
      <c r="I495" s="281">
        <v>1950.45</v>
      </c>
      <c r="J495" s="281">
        <v>2068.9299999999998</v>
      </c>
      <c r="K495" s="281">
        <v>2046.06</v>
      </c>
      <c r="L495" s="281">
        <v>2025.28</v>
      </c>
      <c r="M495" s="281">
        <v>2082.7600000000002</v>
      </c>
      <c r="N495" s="281">
        <v>2149.6</v>
      </c>
      <c r="O495" s="281">
        <v>2089.61</v>
      </c>
      <c r="P495" s="281">
        <v>2093.1</v>
      </c>
      <c r="Q495" s="281">
        <v>2152.2199999999998</v>
      </c>
      <c r="R495" s="281">
        <v>2266.2600000000002</v>
      </c>
      <c r="S495" s="281">
        <v>2352.46</v>
      </c>
      <c r="T495" s="281">
        <v>2253.0500000000002</v>
      </c>
      <c r="U495" s="281">
        <v>2076.84</v>
      </c>
      <c r="V495" s="281">
        <v>2013.2</v>
      </c>
      <c r="W495" s="281">
        <v>1974.6</v>
      </c>
      <c r="X495" s="281">
        <v>1929.92</v>
      </c>
      <c r="Y495" s="281">
        <v>1911.61</v>
      </c>
    </row>
    <row r="496" spans="1:25">
      <c r="A496" s="318">
        <v>2</v>
      </c>
      <c r="B496" s="281">
        <v>2012.16</v>
      </c>
      <c r="C496" s="281">
        <v>2002.18</v>
      </c>
      <c r="D496" s="281">
        <v>2003.16</v>
      </c>
      <c r="E496" s="281">
        <v>1975.89</v>
      </c>
      <c r="F496" s="281">
        <v>1958.7</v>
      </c>
      <c r="G496" s="281">
        <v>1990.29</v>
      </c>
      <c r="H496" s="281">
        <v>2027.41</v>
      </c>
      <c r="I496" s="281">
        <v>2064.9699999999998</v>
      </c>
      <c r="J496" s="281">
        <v>2254.46</v>
      </c>
      <c r="K496" s="281">
        <v>2237.64</v>
      </c>
      <c r="L496" s="281">
        <v>2220.46</v>
      </c>
      <c r="M496" s="281">
        <v>2223.62</v>
      </c>
      <c r="N496" s="281">
        <v>2224.7600000000002</v>
      </c>
      <c r="O496" s="281">
        <v>2170.9899999999998</v>
      </c>
      <c r="P496" s="281">
        <v>2190.0700000000002</v>
      </c>
      <c r="Q496" s="281">
        <v>2190.64</v>
      </c>
      <c r="R496" s="281">
        <v>2315.27</v>
      </c>
      <c r="S496" s="281">
        <v>2400.0500000000002</v>
      </c>
      <c r="T496" s="281">
        <v>2264.14</v>
      </c>
      <c r="U496" s="281">
        <v>2141.86</v>
      </c>
      <c r="V496" s="281">
        <v>2107.15</v>
      </c>
      <c r="W496" s="281">
        <v>2070.2800000000002</v>
      </c>
      <c r="X496" s="281">
        <v>2007.03</v>
      </c>
      <c r="Y496" s="281">
        <v>1998.55</v>
      </c>
    </row>
    <row r="497" spans="1:25">
      <c r="A497" s="318">
        <v>3</v>
      </c>
      <c r="B497" s="281">
        <v>1877.7</v>
      </c>
      <c r="C497" s="281">
        <v>1870.58</v>
      </c>
      <c r="D497" s="281">
        <v>1855.92</v>
      </c>
      <c r="E497" s="281">
        <v>1898.37</v>
      </c>
      <c r="F497" s="281">
        <v>1910.06</v>
      </c>
      <c r="G497" s="281">
        <v>1943.42</v>
      </c>
      <c r="H497" s="281">
        <v>1957.38</v>
      </c>
      <c r="I497" s="281">
        <v>1955.82</v>
      </c>
      <c r="J497" s="281">
        <v>2120.9899999999998</v>
      </c>
      <c r="K497" s="281">
        <v>2154.71</v>
      </c>
      <c r="L497" s="281">
        <v>2138.09</v>
      </c>
      <c r="M497" s="281">
        <v>2120.14</v>
      </c>
      <c r="N497" s="281">
        <v>2123.1799999999998</v>
      </c>
      <c r="O497" s="281">
        <v>2074.4499999999998</v>
      </c>
      <c r="P497" s="281">
        <v>2125.23</v>
      </c>
      <c r="Q497" s="281">
        <v>2126.33</v>
      </c>
      <c r="R497" s="281">
        <v>2124.54</v>
      </c>
      <c r="S497" s="281">
        <v>2210.0300000000002</v>
      </c>
      <c r="T497" s="281">
        <v>2274.77</v>
      </c>
      <c r="U497" s="281">
        <v>2112.4</v>
      </c>
      <c r="V497" s="281">
        <v>2015.65</v>
      </c>
      <c r="W497" s="281">
        <v>1951.78</v>
      </c>
      <c r="X497" s="281">
        <v>1890.29</v>
      </c>
      <c r="Y497" s="281">
        <v>1854.61</v>
      </c>
    </row>
    <row r="498" spans="1:25">
      <c r="A498" s="318">
        <v>4</v>
      </c>
      <c r="B498" s="281">
        <v>1873.17</v>
      </c>
      <c r="C498" s="281">
        <v>1849.82</v>
      </c>
      <c r="D498" s="281">
        <v>1857.36</v>
      </c>
      <c r="E498" s="281">
        <v>1840.32</v>
      </c>
      <c r="F498" s="281">
        <v>1838.09</v>
      </c>
      <c r="G498" s="281">
        <v>1992.46</v>
      </c>
      <c r="H498" s="281">
        <v>2053.69</v>
      </c>
      <c r="I498" s="281">
        <v>2144.5</v>
      </c>
      <c r="J498" s="281">
        <v>2215.58</v>
      </c>
      <c r="K498" s="281">
        <v>2217.75</v>
      </c>
      <c r="L498" s="281">
        <v>2207.4</v>
      </c>
      <c r="M498" s="281">
        <v>2161.09</v>
      </c>
      <c r="N498" s="281">
        <v>2203.4499999999998</v>
      </c>
      <c r="O498" s="281">
        <v>2121.42</v>
      </c>
      <c r="P498" s="281">
        <v>2142.06</v>
      </c>
      <c r="Q498" s="281">
        <v>2158.16</v>
      </c>
      <c r="R498" s="281">
        <v>2226.06</v>
      </c>
      <c r="S498" s="281">
        <v>2373.02</v>
      </c>
      <c r="T498" s="281">
        <v>2191.73</v>
      </c>
      <c r="U498" s="281">
        <v>2117.7199999999998</v>
      </c>
      <c r="V498" s="281">
        <v>1992.05</v>
      </c>
      <c r="W498" s="281">
        <v>1933.25</v>
      </c>
      <c r="X498" s="281">
        <v>1887.73</v>
      </c>
      <c r="Y498" s="281">
        <v>1847.03</v>
      </c>
    </row>
    <row r="499" spans="1:25">
      <c r="A499" s="318">
        <v>5</v>
      </c>
      <c r="B499" s="281">
        <v>1810.07</v>
      </c>
      <c r="C499" s="281">
        <v>1809.56</v>
      </c>
      <c r="D499" s="281">
        <v>1835.52</v>
      </c>
      <c r="E499" s="281">
        <v>1812.14</v>
      </c>
      <c r="F499" s="281">
        <v>1824.77</v>
      </c>
      <c r="G499" s="281">
        <v>1927.32</v>
      </c>
      <c r="H499" s="281">
        <v>1958.16</v>
      </c>
      <c r="I499" s="281">
        <v>1999.87</v>
      </c>
      <c r="J499" s="281">
        <v>2170.36</v>
      </c>
      <c r="K499" s="281">
        <v>2178.02</v>
      </c>
      <c r="L499" s="281">
        <v>2168.7600000000002</v>
      </c>
      <c r="M499" s="281">
        <v>2044.52</v>
      </c>
      <c r="N499" s="281">
        <v>2062.79</v>
      </c>
      <c r="O499" s="281">
        <v>1981.47</v>
      </c>
      <c r="P499" s="281">
        <v>2001.68</v>
      </c>
      <c r="Q499" s="281">
        <v>2002.65</v>
      </c>
      <c r="R499" s="281">
        <v>2138.54</v>
      </c>
      <c r="S499" s="281">
        <v>2235.29</v>
      </c>
      <c r="T499" s="281">
        <v>2107.06</v>
      </c>
      <c r="U499" s="281">
        <v>1991.93</v>
      </c>
      <c r="V499" s="281">
        <v>1892.1</v>
      </c>
      <c r="W499" s="281">
        <v>1869.98</v>
      </c>
      <c r="X499" s="281">
        <v>1835.91</v>
      </c>
      <c r="Y499" s="281">
        <v>1795.03</v>
      </c>
    </row>
    <row r="500" spans="1:25">
      <c r="A500" s="318">
        <v>6</v>
      </c>
      <c r="B500" s="281">
        <v>1780.26</v>
      </c>
      <c r="C500" s="281">
        <v>1762.58</v>
      </c>
      <c r="D500" s="281">
        <v>1802.17</v>
      </c>
      <c r="E500" s="281">
        <v>1805.02</v>
      </c>
      <c r="F500" s="281">
        <v>1892.51</v>
      </c>
      <c r="G500" s="281">
        <v>1928.15</v>
      </c>
      <c r="H500" s="281">
        <v>1949.16</v>
      </c>
      <c r="I500" s="281">
        <v>1980.26</v>
      </c>
      <c r="J500" s="281">
        <v>1999.89</v>
      </c>
      <c r="K500" s="281">
        <v>2004.92</v>
      </c>
      <c r="L500" s="281">
        <v>1995.13</v>
      </c>
      <c r="M500" s="281">
        <v>2006.02</v>
      </c>
      <c r="N500" s="281">
        <v>1960.59</v>
      </c>
      <c r="O500" s="281">
        <v>1966.65</v>
      </c>
      <c r="P500" s="281">
        <v>1990.66</v>
      </c>
      <c r="Q500" s="281">
        <v>2024.19</v>
      </c>
      <c r="R500" s="281">
        <v>2010.87</v>
      </c>
      <c r="S500" s="281">
        <v>2118.36</v>
      </c>
      <c r="T500" s="281">
        <v>2202.09</v>
      </c>
      <c r="U500" s="281">
        <v>2060.36</v>
      </c>
      <c r="V500" s="281">
        <v>1965.75</v>
      </c>
      <c r="W500" s="281">
        <v>1921.32</v>
      </c>
      <c r="X500" s="281">
        <v>1833.93</v>
      </c>
      <c r="Y500" s="281">
        <v>1819.71</v>
      </c>
    </row>
    <row r="501" spans="1:25">
      <c r="A501" s="318">
        <v>7</v>
      </c>
      <c r="B501" s="281">
        <v>1762.32</v>
      </c>
      <c r="C501" s="281">
        <v>1763.93</v>
      </c>
      <c r="D501" s="281">
        <v>1787.98</v>
      </c>
      <c r="E501" s="281">
        <v>1771.39</v>
      </c>
      <c r="F501" s="281">
        <v>1818.43</v>
      </c>
      <c r="G501" s="281">
        <v>1955.76</v>
      </c>
      <c r="H501" s="281">
        <v>1997.15</v>
      </c>
      <c r="I501" s="281">
        <v>2160.21</v>
      </c>
      <c r="J501" s="281">
        <v>2089.91</v>
      </c>
      <c r="K501" s="281">
        <v>2161.5500000000002</v>
      </c>
      <c r="L501" s="281">
        <v>2096.63</v>
      </c>
      <c r="M501" s="281">
        <v>2157.13</v>
      </c>
      <c r="N501" s="281">
        <v>2063.9</v>
      </c>
      <c r="O501" s="281">
        <v>2115.11</v>
      </c>
      <c r="P501" s="281">
        <v>2156.0500000000002</v>
      </c>
      <c r="Q501" s="281">
        <v>2120.12</v>
      </c>
      <c r="R501" s="281">
        <v>2201.89</v>
      </c>
      <c r="S501" s="281">
        <v>2133.6799999999998</v>
      </c>
      <c r="T501" s="281">
        <v>2012.95</v>
      </c>
      <c r="U501" s="281">
        <v>2006.56</v>
      </c>
      <c r="V501" s="281">
        <v>1994.7</v>
      </c>
      <c r="W501" s="281">
        <v>1984.89</v>
      </c>
      <c r="X501" s="281">
        <v>1947.42</v>
      </c>
      <c r="Y501" s="281">
        <v>1894.06</v>
      </c>
    </row>
    <row r="502" spans="1:25">
      <c r="A502" s="318">
        <v>8</v>
      </c>
      <c r="B502" s="281">
        <v>1884.7</v>
      </c>
      <c r="C502" s="281">
        <v>1851.58</v>
      </c>
      <c r="D502" s="281">
        <v>1839.81</v>
      </c>
      <c r="E502" s="281">
        <v>1796.13</v>
      </c>
      <c r="F502" s="281">
        <v>1789.47</v>
      </c>
      <c r="G502" s="281">
        <v>1834.28</v>
      </c>
      <c r="H502" s="281">
        <v>1846.49</v>
      </c>
      <c r="I502" s="281">
        <v>1849.17</v>
      </c>
      <c r="J502" s="281">
        <v>1866.46</v>
      </c>
      <c r="K502" s="281">
        <v>1837.08</v>
      </c>
      <c r="L502" s="281">
        <v>1835.52</v>
      </c>
      <c r="M502" s="281">
        <v>1837.16</v>
      </c>
      <c r="N502" s="281">
        <v>1837.08</v>
      </c>
      <c r="O502" s="281">
        <v>1836.84</v>
      </c>
      <c r="P502" s="281">
        <v>1837.35</v>
      </c>
      <c r="Q502" s="281">
        <v>1854.55</v>
      </c>
      <c r="R502" s="281">
        <v>1863.84</v>
      </c>
      <c r="S502" s="281">
        <v>1948.7</v>
      </c>
      <c r="T502" s="281">
        <v>1981.96</v>
      </c>
      <c r="U502" s="281">
        <v>1917.71</v>
      </c>
      <c r="V502" s="281">
        <v>1891.19</v>
      </c>
      <c r="W502" s="281">
        <v>1865.48</v>
      </c>
      <c r="X502" s="281">
        <v>1837.46</v>
      </c>
      <c r="Y502" s="281">
        <v>1813.92</v>
      </c>
    </row>
    <row r="503" spans="1:25">
      <c r="A503" s="318">
        <v>9</v>
      </c>
      <c r="B503" s="281">
        <v>1860.24</v>
      </c>
      <c r="C503" s="281">
        <v>1834.77</v>
      </c>
      <c r="D503" s="281">
        <v>1835.83</v>
      </c>
      <c r="E503" s="281">
        <v>1793.01</v>
      </c>
      <c r="F503" s="281">
        <v>1836.81</v>
      </c>
      <c r="G503" s="281">
        <v>1882.18</v>
      </c>
      <c r="H503" s="281">
        <v>1917.83</v>
      </c>
      <c r="I503" s="281">
        <v>1925.69</v>
      </c>
      <c r="J503" s="281">
        <v>1993.78</v>
      </c>
      <c r="K503" s="281">
        <v>1992.37</v>
      </c>
      <c r="L503" s="281">
        <v>1952.42</v>
      </c>
      <c r="M503" s="281">
        <v>1939.64</v>
      </c>
      <c r="N503" s="281">
        <v>1937.12</v>
      </c>
      <c r="O503" s="281">
        <v>1935.74</v>
      </c>
      <c r="P503" s="281">
        <v>1978.31</v>
      </c>
      <c r="Q503" s="281">
        <v>2005.26</v>
      </c>
      <c r="R503" s="281">
        <v>2011.48</v>
      </c>
      <c r="S503" s="281">
        <v>2090.84</v>
      </c>
      <c r="T503" s="281">
        <v>2016.13</v>
      </c>
      <c r="U503" s="281">
        <v>1962.79</v>
      </c>
      <c r="V503" s="281">
        <v>1930.19</v>
      </c>
      <c r="W503" s="281">
        <v>1911.7</v>
      </c>
      <c r="X503" s="281">
        <v>1879.68</v>
      </c>
      <c r="Y503" s="281">
        <v>1848.22</v>
      </c>
    </row>
    <row r="504" spans="1:25">
      <c r="A504" s="318">
        <v>10</v>
      </c>
      <c r="B504" s="281">
        <v>1753.33</v>
      </c>
      <c r="C504" s="281">
        <v>1755.88</v>
      </c>
      <c r="D504" s="281">
        <v>1790.07</v>
      </c>
      <c r="E504" s="281">
        <v>1747.68</v>
      </c>
      <c r="F504" s="281">
        <v>1832.34</v>
      </c>
      <c r="G504" s="281">
        <v>1896.86</v>
      </c>
      <c r="H504" s="281">
        <v>1932.86</v>
      </c>
      <c r="I504" s="281">
        <v>1988.04</v>
      </c>
      <c r="J504" s="281">
        <v>2048.37</v>
      </c>
      <c r="K504" s="281">
        <v>2047.3</v>
      </c>
      <c r="L504" s="281">
        <v>2047.89</v>
      </c>
      <c r="M504" s="281">
        <v>2034.48</v>
      </c>
      <c r="N504" s="281">
        <v>2032.85</v>
      </c>
      <c r="O504" s="281">
        <v>2033.75</v>
      </c>
      <c r="P504" s="281">
        <v>2057.16</v>
      </c>
      <c r="Q504" s="281">
        <v>2088.4</v>
      </c>
      <c r="R504" s="281">
        <v>2141.8000000000002</v>
      </c>
      <c r="S504" s="281">
        <v>2239.75</v>
      </c>
      <c r="T504" s="281">
        <v>2141.64</v>
      </c>
      <c r="U504" s="281">
        <v>2080.9299999999998</v>
      </c>
      <c r="V504" s="281">
        <v>1917.11</v>
      </c>
      <c r="W504" s="281">
        <v>1884.87</v>
      </c>
      <c r="X504" s="281">
        <v>1806.82</v>
      </c>
      <c r="Y504" s="281">
        <v>1730.72</v>
      </c>
    </row>
    <row r="505" spans="1:25">
      <c r="A505" s="318">
        <v>11</v>
      </c>
      <c r="B505" s="281">
        <v>1755.85</v>
      </c>
      <c r="C505" s="281">
        <v>1746.04</v>
      </c>
      <c r="D505" s="281">
        <v>1790.37</v>
      </c>
      <c r="E505" s="281">
        <v>1815.33</v>
      </c>
      <c r="F505" s="281">
        <v>1908.92</v>
      </c>
      <c r="G505" s="281">
        <v>1975.86</v>
      </c>
      <c r="H505" s="281">
        <v>2013.18</v>
      </c>
      <c r="I505" s="281">
        <v>2054.37</v>
      </c>
      <c r="J505" s="281">
        <v>2054.06</v>
      </c>
      <c r="K505" s="281">
        <v>2056.39</v>
      </c>
      <c r="L505" s="281">
        <v>2045.91</v>
      </c>
      <c r="M505" s="281">
        <v>2047.57</v>
      </c>
      <c r="N505" s="281">
        <v>2038.46</v>
      </c>
      <c r="O505" s="281">
        <v>1998.6</v>
      </c>
      <c r="P505" s="281">
        <v>2008.85</v>
      </c>
      <c r="Q505" s="281">
        <v>2055.9</v>
      </c>
      <c r="R505" s="281">
        <v>2080.9699999999998</v>
      </c>
      <c r="S505" s="281">
        <v>2147.96</v>
      </c>
      <c r="T505" s="281">
        <v>2088.2399999999998</v>
      </c>
      <c r="U505" s="281">
        <v>1941.29</v>
      </c>
      <c r="V505" s="281">
        <v>1833.82</v>
      </c>
      <c r="W505" s="281">
        <v>1822.67</v>
      </c>
      <c r="X505" s="281">
        <v>1740.11</v>
      </c>
      <c r="Y505" s="281">
        <v>1699.64</v>
      </c>
    </row>
    <row r="506" spans="1:25">
      <c r="A506" s="318">
        <v>12</v>
      </c>
      <c r="B506" s="281">
        <v>1793.87</v>
      </c>
      <c r="C506" s="281">
        <v>1814.74</v>
      </c>
      <c r="D506" s="281">
        <v>1838.21</v>
      </c>
      <c r="E506" s="281">
        <v>1834.25</v>
      </c>
      <c r="F506" s="281">
        <v>1820.73</v>
      </c>
      <c r="G506" s="281">
        <v>1954.62</v>
      </c>
      <c r="H506" s="281">
        <v>1942.13</v>
      </c>
      <c r="I506" s="281">
        <v>2000.01</v>
      </c>
      <c r="J506" s="281">
        <v>1987.52</v>
      </c>
      <c r="K506" s="281">
        <v>1978.29</v>
      </c>
      <c r="L506" s="281">
        <v>1965.28</v>
      </c>
      <c r="M506" s="281">
        <v>1969.13</v>
      </c>
      <c r="N506" s="281">
        <v>1967.78</v>
      </c>
      <c r="O506" s="281">
        <v>1998.28</v>
      </c>
      <c r="P506" s="281">
        <v>2034.81</v>
      </c>
      <c r="Q506" s="281">
        <v>2152.09</v>
      </c>
      <c r="R506" s="281">
        <v>2163.2399999999998</v>
      </c>
      <c r="S506" s="281">
        <v>2231.6</v>
      </c>
      <c r="T506" s="281">
        <v>2228.2399999999998</v>
      </c>
      <c r="U506" s="281">
        <v>2046.17</v>
      </c>
      <c r="V506" s="281">
        <v>1952.32</v>
      </c>
      <c r="W506" s="281">
        <v>1887.65</v>
      </c>
      <c r="X506" s="281">
        <v>1842.94</v>
      </c>
      <c r="Y506" s="281">
        <v>1802.35</v>
      </c>
    </row>
    <row r="507" spans="1:25">
      <c r="A507" s="318">
        <v>13</v>
      </c>
      <c r="B507" s="281">
        <v>1775.16</v>
      </c>
      <c r="C507" s="281">
        <v>1836.79</v>
      </c>
      <c r="D507" s="281">
        <v>1785.05</v>
      </c>
      <c r="E507" s="281">
        <v>1803.76</v>
      </c>
      <c r="F507" s="281">
        <v>1829.96</v>
      </c>
      <c r="G507" s="281">
        <v>1925.23</v>
      </c>
      <c r="H507" s="281">
        <v>2074.5</v>
      </c>
      <c r="I507" s="281">
        <v>2140.21</v>
      </c>
      <c r="J507" s="281">
        <v>1988.6</v>
      </c>
      <c r="K507" s="281">
        <v>1997.44</v>
      </c>
      <c r="L507" s="281">
        <v>1980.41</v>
      </c>
      <c r="M507" s="281">
        <v>1938.63</v>
      </c>
      <c r="N507" s="281">
        <v>1935.1</v>
      </c>
      <c r="O507" s="281">
        <v>1982.14</v>
      </c>
      <c r="P507" s="281">
        <v>1994.41</v>
      </c>
      <c r="Q507" s="281">
        <v>1998.34</v>
      </c>
      <c r="R507" s="281">
        <v>1998.64</v>
      </c>
      <c r="S507" s="281">
        <v>2056.2199999999998</v>
      </c>
      <c r="T507" s="281">
        <v>1964.17</v>
      </c>
      <c r="U507" s="281">
        <v>1920.46</v>
      </c>
      <c r="V507" s="281">
        <v>1845.98</v>
      </c>
      <c r="W507" s="281">
        <v>1825.28</v>
      </c>
      <c r="X507" s="281">
        <v>1791.74</v>
      </c>
      <c r="Y507" s="281">
        <v>1762.28</v>
      </c>
    </row>
    <row r="508" spans="1:25">
      <c r="A508" s="318">
        <v>14</v>
      </c>
      <c r="B508" s="281">
        <v>1811.66</v>
      </c>
      <c r="C508" s="281">
        <v>1811.74</v>
      </c>
      <c r="D508" s="281">
        <v>1840.63</v>
      </c>
      <c r="E508" s="281">
        <v>1853.09</v>
      </c>
      <c r="F508" s="281">
        <v>1835.33</v>
      </c>
      <c r="G508" s="281">
        <v>1929</v>
      </c>
      <c r="H508" s="281">
        <v>1941.14</v>
      </c>
      <c r="I508" s="281">
        <v>1970.11</v>
      </c>
      <c r="J508" s="281">
        <v>1953.37</v>
      </c>
      <c r="K508" s="281">
        <v>1971.76</v>
      </c>
      <c r="L508" s="281">
        <v>1969.81</v>
      </c>
      <c r="M508" s="281">
        <v>1989.25</v>
      </c>
      <c r="N508" s="281">
        <v>1978.33</v>
      </c>
      <c r="O508" s="281">
        <v>1982.56</v>
      </c>
      <c r="P508" s="281">
        <v>2027.97</v>
      </c>
      <c r="Q508" s="281">
        <v>2066.23</v>
      </c>
      <c r="R508" s="281">
        <v>2052.9</v>
      </c>
      <c r="S508" s="281">
        <v>2065.08</v>
      </c>
      <c r="T508" s="281">
        <v>2103.0700000000002</v>
      </c>
      <c r="U508" s="281">
        <v>1998.93</v>
      </c>
      <c r="V508" s="281">
        <v>1949.51</v>
      </c>
      <c r="W508" s="281">
        <v>1920.14</v>
      </c>
      <c r="X508" s="281">
        <v>1889.79</v>
      </c>
      <c r="Y508" s="281">
        <v>1836.56</v>
      </c>
    </row>
    <row r="509" spans="1:25">
      <c r="A509" s="318">
        <v>15</v>
      </c>
      <c r="B509" s="281">
        <v>1776.76</v>
      </c>
      <c r="C509" s="281">
        <v>1775.03</v>
      </c>
      <c r="D509" s="281">
        <v>1795.78</v>
      </c>
      <c r="E509" s="281">
        <v>1774.01</v>
      </c>
      <c r="F509" s="281">
        <v>1823.95</v>
      </c>
      <c r="G509" s="281">
        <v>1915.54</v>
      </c>
      <c r="H509" s="281">
        <v>1935.41</v>
      </c>
      <c r="I509" s="281">
        <v>1961.8</v>
      </c>
      <c r="J509" s="281">
        <v>1952.28</v>
      </c>
      <c r="K509" s="281">
        <v>1954.27</v>
      </c>
      <c r="L509" s="281">
        <v>1942.47</v>
      </c>
      <c r="M509" s="281">
        <v>1955.1</v>
      </c>
      <c r="N509" s="281">
        <v>1953.95</v>
      </c>
      <c r="O509" s="281">
        <v>1959.01</v>
      </c>
      <c r="P509" s="281">
        <v>2016.31</v>
      </c>
      <c r="Q509" s="281">
        <v>2099.66</v>
      </c>
      <c r="R509" s="281">
        <v>2056.19</v>
      </c>
      <c r="S509" s="281">
        <v>2153.69</v>
      </c>
      <c r="T509" s="281">
        <v>2064.44</v>
      </c>
      <c r="U509" s="281">
        <v>2009.01</v>
      </c>
      <c r="V509" s="281">
        <v>1958.61</v>
      </c>
      <c r="W509" s="281">
        <v>1908.96</v>
      </c>
      <c r="X509" s="281">
        <v>1863.38</v>
      </c>
      <c r="Y509" s="281">
        <v>1845.11</v>
      </c>
    </row>
    <row r="510" spans="1:25">
      <c r="A510" s="318">
        <v>16</v>
      </c>
      <c r="B510" s="281">
        <v>1901.96</v>
      </c>
      <c r="C510" s="281">
        <v>1860.51</v>
      </c>
      <c r="D510" s="281">
        <v>1893.28</v>
      </c>
      <c r="E510" s="281">
        <v>1839.95</v>
      </c>
      <c r="F510" s="281">
        <v>1879.48</v>
      </c>
      <c r="G510" s="281">
        <v>1956.39</v>
      </c>
      <c r="H510" s="281">
        <v>2007.1</v>
      </c>
      <c r="I510" s="281">
        <v>2010.49</v>
      </c>
      <c r="J510" s="281">
        <v>2114.0300000000002</v>
      </c>
      <c r="K510" s="281">
        <v>2135.54</v>
      </c>
      <c r="L510" s="281">
        <v>2128.31</v>
      </c>
      <c r="M510" s="281">
        <v>2116.4299999999998</v>
      </c>
      <c r="N510" s="281">
        <v>2100.2600000000002</v>
      </c>
      <c r="O510" s="281">
        <v>2131.23</v>
      </c>
      <c r="P510" s="281">
        <v>2121.54</v>
      </c>
      <c r="Q510" s="281">
        <v>2125.66</v>
      </c>
      <c r="R510" s="281">
        <v>2162.0500000000002</v>
      </c>
      <c r="S510" s="281">
        <v>2294.46</v>
      </c>
      <c r="T510" s="281">
        <v>2178.36</v>
      </c>
      <c r="U510" s="281">
        <v>2047.06</v>
      </c>
      <c r="V510" s="281">
        <v>1977.52</v>
      </c>
      <c r="W510" s="281">
        <v>1941.61</v>
      </c>
      <c r="X510" s="281">
        <v>1910.91</v>
      </c>
      <c r="Y510" s="281">
        <v>1883.49</v>
      </c>
    </row>
    <row r="511" spans="1:25">
      <c r="A511" s="318">
        <v>17</v>
      </c>
      <c r="B511" s="281">
        <v>1979.1</v>
      </c>
      <c r="C511" s="281">
        <v>1959.46</v>
      </c>
      <c r="D511" s="281">
        <v>1958.34</v>
      </c>
      <c r="E511" s="281">
        <v>1904.9</v>
      </c>
      <c r="F511" s="281">
        <v>1897.1</v>
      </c>
      <c r="G511" s="281">
        <v>1938.33</v>
      </c>
      <c r="H511" s="281">
        <v>1995.41</v>
      </c>
      <c r="I511" s="281">
        <v>2011.07</v>
      </c>
      <c r="J511" s="281">
        <v>2028.53</v>
      </c>
      <c r="K511" s="281">
        <v>2069.89</v>
      </c>
      <c r="L511" s="281">
        <v>2053.42</v>
      </c>
      <c r="M511" s="281">
        <v>2045.53</v>
      </c>
      <c r="N511" s="281">
        <v>2045.25</v>
      </c>
      <c r="O511" s="281">
        <v>2056.17</v>
      </c>
      <c r="P511" s="281">
        <v>2111.98</v>
      </c>
      <c r="Q511" s="281">
        <v>2192.31</v>
      </c>
      <c r="R511" s="281">
        <v>2226.6</v>
      </c>
      <c r="S511" s="281">
        <v>2135.08</v>
      </c>
      <c r="T511" s="281">
        <v>2258.62</v>
      </c>
      <c r="U511" s="281">
        <v>2280.39</v>
      </c>
      <c r="V511" s="281">
        <v>2115.64</v>
      </c>
      <c r="W511" s="281">
        <v>2043.59</v>
      </c>
      <c r="X511" s="281">
        <v>1983.32</v>
      </c>
      <c r="Y511" s="281">
        <v>1969.32</v>
      </c>
    </row>
    <row r="512" spans="1:25">
      <c r="A512" s="318">
        <v>18</v>
      </c>
      <c r="B512" s="281">
        <v>1973.35</v>
      </c>
      <c r="C512" s="281">
        <v>1952.39</v>
      </c>
      <c r="D512" s="281">
        <v>1962.69</v>
      </c>
      <c r="E512" s="281">
        <v>1945.22</v>
      </c>
      <c r="F512" s="281">
        <v>1956.67</v>
      </c>
      <c r="G512" s="281">
        <v>2017.18</v>
      </c>
      <c r="H512" s="281">
        <v>2008.23</v>
      </c>
      <c r="I512" s="281">
        <v>1988.16</v>
      </c>
      <c r="J512" s="281">
        <v>1999.35</v>
      </c>
      <c r="K512" s="281">
        <v>2070.9499999999998</v>
      </c>
      <c r="L512" s="281">
        <v>2067.3200000000002</v>
      </c>
      <c r="M512" s="281">
        <v>2062.4899999999998</v>
      </c>
      <c r="N512" s="281">
        <v>2054</v>
      </c>
      <c r="O512" s="281">
        <v>2060</v>
      </c>
      <c r="P512" s="281">
        <v>2072.5100000000002</v>
      </c>
      <c r="Q512" s="281">
        <v>2098.91</v>
      </c>
      <c r="R512" s="281">
        <v>2118.79</v>
      </c>
      <c r="S512" s="281">
        <v>2051.06</v>
      </c>
      <c r="T512" s="281">
        <v>2074.2399999999998</v>
      </c>
      <c r="U512" s="281">
        <v>2004.23</v>
      </c>
      <c r="V512" s="281">
        <v>1957.21</v>
      </c>
      <c r="W512" s="281">
        <v>1920.45</v>
      </c>
      <c r="X512" s="281">
        <v>1896.74</v>
      </c>
      <c r="Y512" s="281">
        <v>1868.15</v>
      </c>
    </row>
    <row r="513" spans="1:25">
      <c r="A513" s="318">
        <v>19</v>
      </c>
      <c r="B513" s="281">
        <v>1785.62</v>
      </c>
      <c r="C513" s="281">
        <v>1790.88</v>
      </c>
      <c r="D513" s="281">
        <v>1823.34</v>
      </c>
      <c r="E513" s="281">
        <v>1843.99</v>
      </c>
      <c r="F513" s="281">
        <v>1912.14</v>
      </c>
      <c r="G513" s="281">
        <v>1997.74</v>
      </c>
      <c r="H513" s="281">
        <v>1985.76</v>
      </c>
      <c r="I513" s="281">
        <v>1993.81</v>
      </c>
      <c r="J513" s="281">
        <v>2253.7199999999998</v>
      </c>
      <c r="K513" s="281">
        <v>2282.7800000000002</v>
      </c>
      <c r="L513" s="281">
        <v>2149.4699999999998</v>
      </c>
      <c r="M513" s="281">
        <v>1877.84</v>
      </c>
      <c r="N513" s="281">
        <v>1861.91</v>
      </c>
      <c r="O513" s="281">
        <v>1843.54</v>
      </c>
      <c r="P513" s="281">
        <v>1867.4</v>
      </c>
      <c r="Q513" s="281">
        <v>1920.05</v>
      </c>
      <c r="R513" s="281">
        <v>1904.96</v>
      </c>
      <c r="S513" s="281">
        <v>2001.85</v>
      </c>
      <c r="T513" s="281">
        <v>2033.44</v>
      </c>
      <c r="U513" s="281">
        <v>2105.21</v>
      </c>
      <c r="V513" s="281">
        <v>1939.18</v>
      </c>
      <c r="W513" s="281">
        <v>1868.37</v>
      </c>
      <c r="X513" s="281">
        <v>1831.87</v>
      </c>
      <c r="Y513" s="281">
        <v>1806.22</v>
      </c>
    </row>
    <row r="514" spans="1:25">
      <c r="A514" s="318">
        <v>20</v>
      </c>
      <c r="B514" s="281">
        <v>1817.39</v>
      </c>
      <c r="C514" s="281">
        <v>1823.8</v>
      </c>
      <c r="D514" s="281">
        <v>1842.7</v>
      </c>
      <c r="E514" s="281">
        <v>1878.68</v>
      </c>
      <c r="F514" s="281">
        <v>1851.79</v>
      </c>
      <c r="G514" s="281">
        <v>1905.57</v>
      </c>
      <c r="H514" s="281">
        <v>1936.29</v>
      </c>
      <c r="I514" s="281">
        <v>1939.19</v>
      </c>
      <c r="J514" s="281">
        <v>1961.78</v>
      </c>
      <c r="K514" s="281">
        <v>1972.46</v>
      </c>
      <c r="L514" s="281">
        <v>1971.99</v>
      </c>
      <c r="M514" s="281">
        <v>1976.9</v>
      </c>
      <c r="N514" s="281">
        <v>1974.53</v>
      </c>
      <c r="O514" s="281">
        <v>1985.31</v>
      </c>
      <c r="P514" s="281">
        <v>2002.91</v>
      </c>
      <c r="Q514" s="281">
        <v>2032.31</v>
      </c>
      <c r="R514" s="281">
        <v>2038.79</v>
      </c>
      <c r="S514" s="281">
        <v>1993.33</v>
      </c>
      <c r="T514" s="281">
        <v>2047.18</v>
      </c>
      <c r="U514" s="281">
        <v>1997.19</v>
      </c>
      <c r="V514" s="281">
        <v>1928.29</v>
      </c>
      <c r="W514" s="281">
        <v>1894.81</v>
      </c>
      <c r="X514" s="281">
        <v>1852.26</v>
      </c>
      <c r="Y514" s="281">
        <v>1830.82</v>
      </c>
    </row>
    <row r="515" spans="1:25">
      <c r="A515" s="318">
        <v>21</v>
      </c>
      <c r="B515" s="281">
        <v>1793.25</v>
      </c>
      <c r="C515" s="281">
        <v>1802.12</v>
      </c>
      <c r="D515" s="281">
        <v>1837.75</v>
      </c>
      <c r="E515" s="281">
        <v>1907.24</v>
      </c>
      <c r="F515" s="281">
        <v>1889.52</v>
      </c>
      <c r="G515" s="281">
        <v>1939.59</v>
      </c>
      <c r="H515" s="281">
        <v>1943.37</v>
      </c>
      <c r="I515" s="281">
        <v>1972.47</v>
      </c>
      <c r="J515" s="281">
        <v>1927.44</v>
      </c>
      <c r="K515" s="281">
        <v>1925.34</v>
      </c>
      <c r="L515" s="281">
        <v>1916.52</v>
      </c>
      <c r="M515" s="281">
        <v>1924.03</v>
      </c>
      <c r="N515" s="281">
        <v>1925.92</v>
      </c>
      <c r="O515" s="281">
        <v>1976.71</v>
      </c>
      <c r="P515" s="281">
        <v>1989.62</v>
      </c>
      <c r="Q515" s="281">
        <v>2018.1</v>
      </c>
      <c r="R515" s="281">
        <v>2014.94</v>
      </c>
      <c r="S515" s="281">
        <v>1993.29</v>
      </c>
      <c r="T515" s="281">
        <v>1917.82</v>
      </c>
      <c r="U515" s="281">
        <v>1948.33</v>
      </c>
      <c r="V515" s="281">
        <v>1895.06</v>
      </c>
      <c r="W515" s="281">
        <v>1880.74</v>
      </c>
      <c r="X515" s="281">
        <v>1845</v>
      </c>
      <c r="Y515" s="281">
        <v>1825.18</v>
      </c>
    </row>
    <row r="516" spans="1:25">
      <c r="A516" s="318">
        <v>22</v>
      </c>
      <c r="B516" s="281">
        <v>1722.24</v>
      </c>
      <c r="C516" s="281">
        <v>1726.66</v>
      </c>
      <c r="D516" s="281">
        <v>1768.14</v>
      </c>
      <c r="E516" s="281">
        <v>1731.08</v>
      </c>
      <c r="F516" s="281">
        <v>1835.42</v>
      </c>
      <c r="G516" s="281">
        <v>1924.69</v>
      </c>
      <c r="H516" s="281">
        <v>1901.06</v>
      </c>
      <c r="I516" s="281">
        <v>1904.25</v>
      </c>
      <c r="J516" s="281">
        <v>1869.35</v>
      </c>
      <c r="K516" s="281">
        <v>1843.3</v>
      </c>
      <c r="L516" s="281">
        <v>1836.54</v>
      </c>
      <c r="M516" s="281">
        <v>1839.58</v>
      </c>
      <c r="N516" s="281">
        <v>1900.38</v>
      </c>
      <c r="O516" s="281">
        <v>1911.01</v>
      </c>
      <c r="P516" s="281">
        <v>1940.77</v>
      </c>
      <c r="Q516" s="281">
        <v>2030.74</v>
      </c>
      <c r="R516" s="281">
        <v>2051.63</v>
      </c>
      <c r="S516" s="281">
        <v>2036.79</v>
      </c>
      <c r="T516" s="281">
        <v>1986.83</v>
      </c>
      <c r="U516" s="281">
        <v>1924.73</v>
      </c>
      <c r="V516" s="281">
        <v>1806.47</v>
      </c>
      <c r="W516" s="281">
        <v>1766.38</v>
      </c>
      <c r="X516" s="281">
        <v>1723.93</v>
      </c>
      <c r="Y516" s="281">
        <v>1711.55</v>
      </c>
    </row>
    <row r="517" spans="1:25">
      <c r="A517" s="318">
        <v>23</v>
      </c>
      <c r="B517" s="281">
        <v>1837.05</v>
      </c>
      <c r="C517" s="281">
        <v>1836.03</v>
      </c>
      <c r="D517" s="281">
        <v>1843.81</v>
      </c>
      <c r="E517" s="281">
        <v>1817.77</v>
      </c>
      <c r="F517" s="281">
        <v>1802.5</v>
      </c>
      <c r="G517" s="281">
        <v>1826.67</v>
      </c>
      <c r="H517" s="281">
        <v>1830.49</v>
      </c>
      <c r="I517" s="281">
        <v>1839.9</v>
      </c>
      <c r="J517" s="281">
        <v>1859.37</v>
      </c>
      <c r="K517" s="281">
        <v>1857.56</v>
      </c>
      <c r="L517" s="281">
        <v>1852.94</v>
      </c>
      <c r="M517" s="281">
        <v>1850.8</v>
      </c>
      <c r="N517" s="281">
        <v>1847.71</v>
      </c>
      <c r="O517" s="281">
        <v>1856.96</v>
      </c>
      <c r="P517" s="281">
        <v>1869.8</v>
      </c>
      <c r="Q517" s="281">
        <v>1950.35</v>
      </c>
      <c r="R517" s="281">
        <v>1974.92</v>
      </c>
      <c r="S517" s="281">
        <v>1950.42</v>
      </c>
      <c r="T517" s="281">
        <v>1981.49</v>
      </c>
      <c r="U517" s="281">
        <v>2021.25</v>
      </c>
      <c r="V517" s="281">
        <v>1909.8</v>
      </c>
      <c r="W517" s="281">
        <v>1861.09</v>
      </c>
      <c r="X517" s="281">
        <v>1833.14</v>
      </c>
      <c r="Y517" s="281">
        <v>1823.11</v>
      </c>
    </row>
    <row r="518" spans="1:25">
      <c r="A518" s="318">
        <v>24</v>
      </c>
      <c r="B518" s="281">
        <v>1724.65</v>
      </c>
      <c r="C518" s="281">
        <v>1706.55</v>
      </c>
      <c r="D518" s="281">
        <v>1711.54</v>
      </c>
      <c r="E518" s="281">
        <v>1711.68</v>
      </c>
      <c r="F518" s="281">
        <v>1700.68</v>
      </c>
      <c r="G518" s="281">
        <v>1712.54</v>
      </c>
      <c r="H518" s="281">
        <v>1737.17</v>
      </c>
      <c r="I518" s="281">
        <v>1799.25</v>
      </c>
      <c r="J518" s="281">
        <v>1793.09</v>
      </c>
      <c r="K518" s="281">
        <v>1812.51</v>
      </c>
      <c r="L518" s="281">
        <v>1812.01</v>
      </c>
      <c r="M518" s="281">
        <v>1830.4</v>
      </c>
      <c r="N518" s="281">
        <v>1841.04</v>
      </c>
      <c r="O518" s="281">
        <v>1844.13</v>
      </c>
      <c r="P518" s="281">
        <v>1896.09</v>
      </c>
      <c r="Q518" s="281">
        <v>1952.25</v>
      </c>
      <c r="R518" s="281">
        <v>1971.06</v>
      </c>
      <c r="S518" s="281">
        <v>1950.97</v>
      </c>
      <c r="T518" s="281">
        <v>1967.41</v>
      </c>
      <c r="U518" s="281">
        <v>1889.93</v>
      </c>
      <c r="V518" s="281">
        <v>1783.67</v>
      </c>
      <c r="W518" s="281">
        <v>1742.68</v>
      </c>
      <c r="X518" s="281">
        <v>1720.74</v>
      </c>
      <c r="Y518" s="281">
        <v>1702.91</v>
      </c>
    </row>
    <row r="519" spans="1:25">
      <c r="A519" s="318">
        <v>25</v>
      </c>
      <c r="B519" s="281">
        <v>1741.77</v>
      </c>
      <c r="C519" s="281">
        <v>1737.75</v>
      </c>
      <c r="D519" s="281">
        <v>1702.65</v>
      </c>
      <c r="E519" s="281">
        <v>1728.99</v>
      </c>
      <c r="F519" s="281">
        <v>1758.69</v>
      </c>
      <c r="G519" s="281">
        <v>1829.57</v>
      </c>
      <c r="H519" s="281">
        <v>1801.44</v>
      </c>
      <c r="I519" s="281">
        <v>1845.8</v>
      </c>
      <c r="J519" s="281">
        <v>1857.33</v>
      </c>
      <c r="K519" s="281">
        <v>1853.53</v>
      </c>
      <c r="L519" s="281">
        <v>1991.42</v>
      </c>
      <c r="M519" s="281">
        <v>1800.65</v>
      </c>
      <c r="N519" s="281">
        <v>1802.94</v>
      </c>
      <c r="O519" s="281">
        <v>1801.64</v>
      </c>
      <c r="P519" s="281">
        <v>1856.5</v>
      </c>
      <c r="Q519" s="281">
        <v>1865.87</v>
      </c>
      <c r="R519" s="281">
        <v>2059.7800000000002</v>
      </c>
      <c r="S519" s="281">
        <v>1870.92</v>
      </c>
      <c r="T519" s="281">
        <v>1931.95</v>
      </c>
      <c r="U519" s="281">
        <v>2009.59</v>
      </c>
      <c r="V519" s="281">
        <v>1843.04</v>
      </c>
      <c r="W519" s="281">
        <v>1814.31</v>
      </c>
      <c r="X519" s="281">
        <v>1769.59</v>
      </c>
      <c r="Y519" s="281">
        <v>1757.59</v>
      </c>
    </row>
    <row r="520" spans="1:25">
      <c r="A520" s="318">
        <v>26</v>
      </c>
      <c r="B520" s="281">
        <v>1714.63</v>
      </c>
      <c r="C520" s="281">
        <v>1772.07</v>
      </c>
      <c r="D520" s="281">
        <v>1635.96</v>
      </c>
      <c r="E520" s="281">
        <v>1621.6</v>
      </c>
      <c r="F520" s="281">
        <v>1637.39</v>
      </c>
      <c r="G520" s="281">
        <v>1682.99</v>
      </c>
      <c r="H520" s="281">
        <v>1712.06</v>
      </c>
      <c r="I520" s="281">
        <v>1722.87</v>
      </c>
      <c r="J520" s="281">
        <v>1719.51</v>
      </c>
      <c r="K520" s="281">
        <v>1716.74</v>
      </c>
      <c r="L520" s="281">
        <v>1712.8</v>
      </c>
      <c r="M520" s="281">
        <v>1714.33</v>
      </c>
      <c r="N520" s="281">
        <v>1710.22</v>
      </c>
      <c r="O520" s="281">
        <v>1712.68</v>
      </c>
      <c r="P520" s="281">
        <v>1719.44</v>
      </c>
      <c r="Q520" s="281">
        <v>1742.71</v>
      </c>
      <c r="R520" s="281">
        <v>1847.71</v>
      </c>
      <c r="S520" s="281">
        <v>1851.13</v>
      </c>
      <c r="T520" s="281">
        <v>1711.09</v>
      </c>
      <c r="U520" s="281">
        <v>1724.06</v>
      </c>
      <c r="V520" s="281">
        <v>1703.89</v>
      </c>
      <c r="W520" s="281">
        <v>1670.91</v>
      </c>
      <c r="X520" s="281">
        <v>1631.15</v>
      </c>
      <c r="Y520" s="281">
        <v>1622.22</v>
      </c>
    </row>
    <row r="521" spans="1:25">
      <c r="A521" s="318">
        <v>27</v>
      </c>
      <c r="B521" s="281">
        <v>1575.33</v>
      </c>
      <c r="C521" s="281">
        <v>1592.41</v>
      </c>
      <c r="D521" s="281">
        <v>1609.84</v>
      </c>
      <c r="E521" s="281">
        <v>1723.15</v>
      </c>
      <c r="F521" s="281">
        <v>1592.82</v>
      </c>
      <c r="G521" s="281">
        <v>1636.32</v>
      </c>
      <c r="H521" s="281">
        <v>1757.13</v>
      </c>
      <c r="I521" s="281">
        <v>1696.9</v>
      </c>
      <c r="J521" s="281">
        <v>1681.98</v>
      </c>
      <c r="K521" s="281">
        <v>1661.35</v>
      </c>
      <c r="L521" s="281">
        <v>1657.3</v>
      </c>
      <c r="M521" s="281">
        <v>1658.08</v>
      </c>
      <c r="N521" s="281">
        <v>1654.23</v>
      </c>
      <c r="O521" s="281">
        <v>1655.06</v>
      </c>
      <c r="P521" s="281">
        <v>1775.02</v>
      </c>
      <c r="Q521" s="281">
        <v>1732.17</v>
      </c>
      <c r="R521" s="281">
        <v>1759.38</v>
      </c>
      <c r="S521" s="281">
        <v>1692.07</v>
      </c>
      <c r="T521" s="281">
        <v>1657.5</v>
      </c>
      <c r="U521" s="281">
        <v>1721.04</v>
      </c>
      <c r="V521" s="281">
        <v>1645.84</v>
      </c>
      <c r="W521" s="281">
        <v>1619.15</v>
      </c>
      <c r="X521" s="281">
        <v>1575.26</v>
      </c>
      <c r="Y521" s="281">
        <v>1559.77</v>
      </c>
    </row>
    <row r="522" spans="1:25">
      <c r="A522" s="318">
        <v>28</v>
      </c>
      <c r="B522" s="281">
        <v>1620.68</v>
      </c>
      <c r="C522" s="281">
        <v>1622.98</v>
      </c>
      <c r="D522" s="281">
        <v>1651.11</v>
      </c>
      <c r="E522" s="281">
        <v>1675.9</v>
      </c>
      <c r="F522" s="281">
        <v>1657.64</v>
      </c>
      <c r="G522" s="281">
        <v>1702.13</v>
      </c>
      <c r="H522" s="281">
        <v>1725.19</v>
      </c>
      <c r="I522" s="281">
        <v>1727.34</v>
      </c>
      <c r="J522" s="281">
        <v>1730.75</v>
      </c>
      <c r="K522" s="281">
        <v>1724.31</v>
      </c>
      <c r="L522" s="281">
        <v>1719.9</v>
      </c>
      <c r="M522" s="281">
        <v>1715.77</v>
      </c>
      <c r="N522" s="281">
        <v>1711.97</v>
      </c>
      <c r="O522" s="281">
        <v>1714.97</v>
      </c>
      <c r="P522" s="281">
        <v>1727.83</v>
      </c>
      <c r="Q522" s="281">
        <v>1888.88</v>
      </c>
      <c r="R522" s="281">
        <v>1783.01</v>
      </c>
      <c r="S522" s="281">
        <v>1744.03</v>
      </c>
      <c r="T522" s="281">
        <v>1714.96</v>
      </c>
      <c r="U522" s="281">
        <v>1742.85</v>
      </c>
      <c r="V522" s="281">
        <v>1700.8</v>
      </c>
      <c r="W522" s="281">
        <v>1673.08</v>
      </c>
      <c r="X522" s="281">
        <v>1641.79</v>
      </c>
      <c r="Y522" s="281">
        <v>1620.78</v>
      </c>
    </row>
    <row r="523" spans="1:25">
      <c r="A523" s="318">
        <v>29</v>
      </c>
      <c r="B523" s="281">
        <v>1717.13</v>
      </c>
      <c r="C523" s="281">
        <v>1720.17</v>
      </c>
      <c r="D523" s="281">
        <v>1750.7</v>
      </c>
      <c r="E523" s="281">
        <v>1777.39</v>
      </c>
      <c r="F523" s="281">
        <v>1756.32</v>
      </c>
      <c r="G523" s="281">
        <v>1743.84</v>
      </c>
      <c r="H523" s="281">
        <v>1753.95</v>
      </c>
      <c r="I523" s="281">
        <v>1769.11</v>
      </c>
      <c r="J523" s="281">
        <v>1771.84</v>
      </c>
      <c r="K523" s="281">
        <v>1767.09</v>
      </c>
      <c r="L523" s="281">
        <v>1764.04</v>
      </c>
      <c r="M523" s="281">
        <v>1763.77</v>
      </c>
      <c r="N523" s="281">
        <v>1767.07</v>
      </c>
      <c r="O523" s="281">
        <v>1766.56</v>
      </c>
      <c r="P523" s="281">
        <v>1773.53</v>
      </c>
      <c r="Q523" s="281">
        <v>1831.08</v>
      </c>
      <c r="R523" s="281">
        <v>1840.22</v>
      </c>
      <c r="S523" s="281">
        <v>1914.52</v>
      </c>
      <c r="T523" s="281">
        <v>1949.59</v>
      </c>
      <c r="U523" s="281">
        <v>1890.81</v>
      </c>
      <c r="V523" s="281">
        <v>1801.37</v>
      </c>
      <c r="W523" s="281">
        <v>1781.26</v>
      </c>
      <c r="X523" s="281">
        <v>1749.52</v>
      </c>
      <c r="Y523" s="281">
        <v>1726.99</v>
      </c>
    </row>
    <row r="524" spans="1:25">
      <c r="A524" s="318">
        <v>30</v>
      </c>
      <c r="B524" s="281">
        <v>1874.68</v>
      </c>
      <c r="C524" s="281">
        <v>1872.04</v>
      </c>
      <c r="D524" s="281">
        <v>1872.09</v>
      </c>
      <c r="E524" s="281">
        <v>1873.85</v>
      </c>
      <c r="F524" s="281">
        <v>1889.97</v>
      </c>
      <c r="G524" s="281">
        <v>1936.94</v>
      </c>
      <c r="H524" s="281">
        <v>1959.01</v>
      </c>
      <c r="I524" s="281">
        <v>1932.18</v>
      </c>
      <c r="J524" s="281">
        <v>2018.6</v>
      </c>
      <c r="K524" s="281">
        <v>2023.85</v>
      </c>
      <c r="L524" s="281">
        <v>2022.97</v>
      </c>
      <c r="M524" s="281">
        <v>2022.57</v>
      </c>
      <c r="N524" s="281">
        <v>2013.46</v>
      </c>
      <c r="O524" s="281">
        <v>2024.88</v>
      </c>
      <c r="P524" s="281">
        <v>2030.96</v>
      </c>
      <c r="Q524" s="281">
        <v>2012.69</v>
      </c>
      <c r="R524" s="281">
        <v>2023.82</v>
      </c>
      <c r="S524" s="281">
        <v>2091.6</v>
      </c>
      <c r="T524" s="281">
        <v>2038.85</v>
      </c>
      <c r="U524" s="281">
        <v>2008.61</v>
      </c>
      <c r="V524" s="281">
        <v>1940.38</v>
      </c>
      <c r="W524" s="281">
        <v>1917.29</v>
      </c>
      <c r="X524" s="281">
        <v>1879.38</v>
      </c>
      <c r="Y524" s="281">
        <v>1859.25</v>
      </c>
    </row>
    <row r="525" spans="1:25">
      <c r="A525" s="318">
        <v>31</v>
      </c>
      <c r="B525" s="281">
        <v>1954.55</v>
      </c>
      <c r="C525" s="281">
        <v>1946.42</v>
      </c>
      <c r="D525" s="281">
        <v>1934.97</v>
      </c>
      <c r="E525" s="281">
        <v>1946.2</v>
      </c>
      <c r="F525" s="281">
        <v>1956.94</v>
      </c>
      <c r="G525" s="281">
        <v>1981.29</v>
      </c>
      <c r="H525" s="281">
        <v>1965.2</v>
      </c>
      <c r="I525" s="281">
        <v>1980.24</v>
      </c>
      <c r="J525" s="281">
        <v>1978.62</v>
      </c>
      <c r="K525" s="281">
        <v>1972.75</v>
      </c>
      <c r="L525" s="281">
        <v>1974.36</v>
      </c>
      <c r="M525" s="281">
        <v>1972.48</v>
      </c>
      <c r="N525" s="281">
        <v>1966.95</v>
      </c>
      <c r="O525" s="281">
        <v>1966.26</v>
      </c>
      <c r="P525" s="281">
        <v>1987.66</v>
      </c>
      <c r="Q525" s="281">
        <v>1988.69</v>
      </c>
      <c r="R525" s="281">
        <v>2075.16</v>
      </c>
      <c r="S525" s="281">
        <v>2401.2600000000002</v>
      </c>
      <c r="T525" s="281">
        <v>2107.17</v>
      </c>
      <c r="U525" s="281">
        <v>2056.08</v>
      </c>
      <c r="V525" s="281">
        <v>2011.48</v>
      </c>
      <c r="W525" s="281">
        <v>1985.89</v>
      </c>
      <c r="X525" s="281">
        <v>1952.05</v>
      </c>
      <c r="Y525" s="281">
        <v>1939.54</v>
      </c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 ht="15.75" thickBot="1">
      <c r="A527" s="307"/>
      <c r="B527" s="310" t="s">
        <v>218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20">
        <v>844582.89</v>
      </c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310" t="s">
        <v>77</v>
      </c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</row>
    <row r="530" spans="1:25">
      <c r="A530" s="307"/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</row>
    <row r="531" spans="1:25">
      <c r="A531" s="307"/>
      <c r="B531" s="426"/>
      <c r="C531" s="426"/>
      <c r="D531" s="426"/>
      <c r="E531" s="426"/>
      <c r="F531" s="426"/>
      <c r="G531" s="426"/>
      <c r="H531" s="426"/>
      <c r="I531" s="426"/>
      <c r="J531" s="426"/>
      <c r="K531" s="426"/>
      <c r="L531" s="426"/>
      <c r="M531" s="426"/>
      <c r="N531" s="426" t="s">
        <v>30</v>
      </c>
      <c r="O531" s="426"/>
      <c r="P531" s="426"/>
      <c r="Q531" s="426"/>
      <c r="R531" s="426"/>
      <c r="S531" s="307"/>
      <c r="T531" s="307"/>
      <c r="U531" s="307"/>
      <c r="V531" s="307"/>
      <c r="W531" s="307"/>
      <c r="X531" s="307"/>
      <c r="Y531" s="307"/>
    </row>
    <row r="532" spans="1:25">
      <c r="A532" s="314"/>
      <c r="B532" s="426"/>
      <c r="C532" s="426"/>
      <c r="D532" s="426"/>
      <c r="E532" s="426"/>
      <c r="F532" s="426"/>
      <c r="G532" s="426"/>
      <c r="H532" s="426"/>
      <c r="I532" s="426"/>
      <c r="J532" s="426"/>
      <c r="K532" s="426"/>
      <c r="L532" s="426"/>
      <c r="M532" s="426"/>
      <c r="N532" s="315" t="s">
        <v>25</v>
      </c>
      <c r="O532" s="339" t="s">
        <v>26</v>
      </c>
      <c r="P532" s="315" t="s">
        <v>27</v>
      </c>
      <c r="Q532" s="315" t="s">
        <v>28</v>
      </c>
      <c r="R532" s="315" t="s">
        <v>29</v>
      </c>
      <c r="S532" s="307"/>
      <c r="T532" s="307"/>
      <c r="U532" s="307"/>
      <c r="V532" s="307"/>
      <c r="W532" s="307"/>
      <c r="X532" s="307"/>
      <c r="Y532" s="307"/>
    </row>
    <row r="533" spans="1:25">
      <c r="A533" s="284"/>
      <c r="B533" s="431" t="s">
        <v>221</v>
      </c>
      <c r="C533" s="431"/>
      <c r="D533" s="431"/>
      <c r="E533" s="431"/>
      <c r="F533" s="431"/>
      <c r="G533" s="431"/>
      <c r="H533" s="431"/>
      <c r="I533" s="431"/>
      <c r="J533" s="431"/>
      <c r="K533" s="431"/>
      <c r="L533" s="431"/>
      <c r="M533" s="431"/>
      <c r="N533" s="281">
        <v>569903.06000000006</v>
      </c>
      <c r="O533" s="338">
        <v>569903.06000000006</v>
      </c>
      <c r="P533" s="281">
        <v>1149695.92</v>
      </c>
      <c r="Q533" s="281">
        <v>1471813.61</v>
      </c>
      <c r="R533" s="281">
        <v>1092686.82</v>
      </c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310" t="s">
        <v>92</v>
      </c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>
      <c r="A536" s="307"/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426"/>
      <c r="C537" s="426"/>
      <c r="D537" s="426"/>
      <c r="E537" s="426"/>
      <c r="F537" s="426"/>
      <c r="G537" s="426"/>
      <c r="H537" s="426"/>
      <c r="I537" s="426"/>
      <c r="J537" s="426"/>
      <c r="K537" s="426"/>
      <c r="L537" s="426"/>
      <c r="M537" s="426"/>
      <c r="N537" s="326" t="s">
        <v>330</v>
      </c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29.25" customHeight="1">
      <c r="A538" s="307"/>
      <c r="B538" s="430" t="s">
        <v>333</v>
      </c>
      <c r="C538" s="431"/>
      <c r="D538" s="431"/>
      <c r="E538" s="431"/>
      <c r="F538" s="431"/>
      <c r="G538" s="431"/>
      <c r="H538" s="431"/>
      <c r="I538" s="431"/>
      <c r="J538" s="431"/>
      <c r="K538" s="431"/>
      <c r="L538" s="431"/>
      <c r="M538" s="431"/>
      <c r="N538" s="281">
        <v>256086.62</v>
      </c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</row>
    <row r="539" spans="1:25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 ht="57" customHeight="1">
      <c r="A540" s="421" t="s">
        <v>222</v>
      </c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</row>
    <row r="541" spans="1:25">
      <c r="A541" s="310"/>
      <c r="B541" s="311" t="s">
        <v>213</v>
      </c>
      <c r="C541" s="310"/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</row>
    <row r="542" spans="1:25">
      <c r="A542" s="419" t="s">
        <v>212</v>
      </c>
      <c r="B542" s="422" t="s">
        <v>95</v>
      </c>
      <c r="C542" s="422"/>
      <c r="D542" s="422"/>
      <c r="E542" s="422"/>
      <c r="F542" s="422"/>
      <c r="G542" s="422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</row>
    <row r="543" spans="1:25" ht="30">
      <c r="A543" s="419"/>
      <c r="B543" s="308" t="s">
        <v>1</v>
      </c>
      <c r="C543" s="308" t="s">
        <v>2</v>
      </c>
      <c r="D543" s="308" t="s">
        <v>3</v>
      </c>
      <c r="E543" s="308" t="s">
        <v>4</v>
      </c>
      <c r="F543" s="308" t="s">
        <v>5</v>
      </c>
      <c r="G543" s="308" t="s">
        <v>6</v>
      </c>
      <c r="H543" s="308" t="s">
        <v>7</v>
      </c>
      <c r="I543" s="308" t="s">
        <v>8</v>
      </c>
      <c r="J543" s="308" t="s">
        <v>9</v>
      </c>
      <c r="K543" s="308" t="s">
        <v>10</v>
      </c>
      <c r="L543" s="308" t="s">
        <v>11</v>
      </c>
      <c r="M543" s="308" t="s">
        <v>12</v>
      </c>
      <c r="N543" s="308" t="s">
        <v>13</v>
      </c>
      <c r="O543" s="308" t="s">
        <v>14</v>
      </c>
      <c r="P543" s="308" t="s">
        <v>15</v>
      </c>
      <c r="Q543" s="308" t="s">
        <v>16</v>
      </c>
      <c r="R543" s="308" t="s">
        <v>17</v>
      </c>
      <c r="S543" s="308" t="s">
        <v>18</v>
      </c>
      <c r="T543" s="308" t="s">
        <v>19</v>
      </c>
      <c r="U543" s="308" t="s">
        <v>20</v>
      </c>
      <c r="V543" s="308" t="s">
        <v>21</v>
      </c>
      <c r="W543" s="308" t="s">
        <v>22</v>
      </c>
      <c r="X543" s="308" t="s">
        <v>23</v>
      </c>
      <c r="Y543" s="308" t="s">
        <v>24</v>
      </c>
    </row>
    <row r="544" spans="1:25">
      <c r="A544" s="318">
        <v>1</v>
      </c>
      <c r="B544" s="281">
        <v>1735.62</v>
      </c>
      <c r="C544" s="281">
        <v>1743.07</v>
      </c>
      <c r="D544" s="281">
        <v>1866.53</v>
      </c>
      <c r="E544" s="281">
        <v>1866.29</v>
      </c>
      <c r="F544" s="281">
        <v>1895.05</v>
      </c>
      <c r="G544" s="281">
        <v>1948.98</v>
      </c>
      <c r="H544" s="281">
        <v>1977.22</v>
      </c>
      <c r="I544" s="281">
        <v>1862.69</v>
      </c>
      <c r="J544" s="281">
        <v>1981.17</v>
      </c>
      <c r="K544" s="281">
        <v>1958.3</v>
      </c>
      <c r="L544" s="281">
        <v>1937.52</v>
      </c>
      <c r="M544" s="281">
        <v>1995</v>
      </c>
      <c r="N544" s="281">
        <v>2061.84</v>
      </c>
      <c r="O544" s="281">
        <v>2001.85</v>
      </c>
      <c r="P544" s="281">
        <v>2005.34</v>
      </c>
      <c r="Q544" s="281">
        <v>2064.46</v>
      </c>
      <c r="R544" s="281">
        <v>2178.5</v>
      </c>
      <c r="S544" s="281">
        <v>2264.6999999999998</v>
      </c>
      <c r="T544" s="281">
        <v>2165.29</v>
      </c>
      <c r="U544" s="281">
        <v>1989.08</v>
      </c>
      <c r="V544" s="281">
        <v>1925.44</v>
      </c>
      <c r="W544" s="281">
        <v>1886.84</v>
      </c>
      <c r="X544" s="281">
        <v>1842.16</v>
      </c>
      <c r="Y544" s="281">
        <v>1823.85</v>
      </c>
    </row>
    <row r="545" spans="1:25">
      <c r="A545" s="318">
        <v>2</v>
      </c>
      <c r="B545" s="281">
        <v>1924.4</v>
      </c>
      <c r="C545" s="281">
        <v>1914.42</v>
      </c>
      <c r="D545" s="281">
        <v>1915.4</v>
      </c>
      <c r="E545" s="281">
        <v>1888.13</v>
      </c>
      <c r="F545" s="281">
        <v>1870.94</v>
      </c>
      <c r="G545" s="281">
        <v>1902.53</v>
      </c>
      <c r="H545" s="281">
        <v>1939.65</v>
      </c>
      <c r="I545" s="281">
        <v>1977.21</v>
      </c>
      <c r="J545" s="281">
        <v>2166.6999999999998</v>
      </c>
      <c r="K545" s="281">
        <v>2149.88</v>
      </c>
      <c r="L545" s="281">
        <v>2132.6999999999998</v>
      </c>
      <c r="M545" s="281">
        <v>2135.86</v>
      </c>
      <c r="N545" s="281">
        <v>2137</v>
      </c>
      <c r="O545" s="281">
        <v>2083.23</v>
      </c>
      <c r="P545" s="281">
        <v>2102.31</v>
      </c>
      <c r="Q545" s="281">
        <v>2102.88</v>
      </c>
      <c r="R545" s="281">
        <v>2227.5100000000002</v>
      </c>
      <c r="S545" s="281">
        <v>2312.29</v>
      </c>
      <c r="T545" s="281">
        <v>2176.38</v>
      </c>
      <c r="U545" s="281">
        <v>2054.1</v>
      </c>
      <c r="V545" s="281">
        <v>2019.39</v>
      </c>
      <c r="W545" s="281">
        <v>1982.52</v>
      </c>
      <c r="X545" s="281">
        <v>1919.27</v>
      </c>
      <c r="Y545" s="281">
        <v>1910.79</v>
      </c>
    </row>
    <row r="546" spans="1:25">
      <c r="A546" s="318">
        <v>3</v>
      </c>
      <c r="B546" s="281">
        <v>1789.94</v>
      </c>
      <c r="C546" s="281">
        <v>1782.82</v>
      </c>
      <c r="D546" s="281">
        <v>1768.16</v>
      </c>
      <c r="E546" s="281">
        <v>1810.61</v>
      </c>
      <c r="F546" s="281">
        <v>1822.3</v>
      </c>
      <c r="G546" s="281">
        <v>1855.66</v>
      </c>
      <c r="H546" s="281">
        <v>1869.62</v>
      </c>
      <c r="I546" s="281">
        <v>1868.06</v>
      </c>
      <c r="J546" s="281">
        <v>2033.23</v>
      </c>
      <c r="K546" s="281">
        <v>2066.9499999999998</v>
      </c>
      <c r="L546" s="281">
        <v>2050.33</v>
      </c>
      <c r="M546" s="281">
        <v>2032.38</v>
      </c>
      <c r="N546" s="281">
        <v>2035.42</v>
      </c>
      <c r="O546" s="281">
        <v>1986.69</v>
      </c>
      <c r="P546" s="281">
        <v>2037.47</v>
      </c>
      <c r="Q546" s="281">
        <v>2038.57</v>
      </c>
      <c r="R546" s="281">
        <v>2036.78</v>
      </c>
      <c r="S546" s="281">
        <v>2122.27</v>
      </c>
      <c r="T546" s="281">
        <v>2187.0100000000002</v>
      </c>
      <c r="U546" s="281">
        <v>2024.64</v>
      </c>
      <c r="V546" s="281">
        <v>1927.89</v>
      </c>
      <c r="W546" s="281">
        <v>1864.02</v>
      </c>
      <c r="X546" s="281">
        <v>1802.53</v>
      </c>
      <c r="Y546" s="281">
        <v>1766.85</v>
      </c>
    </row>
    <row r="547" spans="1:25">
      <c r="A547" s="318">
        <v>4</v>
      </c>
      <c r="B547" s="281">
        <v>1785.41</v>
      </c>
      <c r="C547" s="281">
        <v>1762.06</v>
      </c>
      <c r="D547" s="281">
        <v>1769.6</v>
      </c>
      <c r="E547" s="281">
        <v>1752.56</v>
      </c>
      <c r="F547" s="281">
        <v>1750.33</v>
      </c>
      <c r="G547" s="281">
        <v>1904.7</v>
      </c>
      <c r="H547" s="281">
        <v>1965.93</v>
      </c>
      <c r="I547" s="281">
        <v>2056.7399999999998</v>
      </c>
      <c r="J547" s="281">
        <v>2127.8200000000002</v>
      </c>
      <c r="K547" s="281">
        <v>2129.9899999999998</v>
      </c>
      <c r="L547" s="281">
        <v>2119.64</v>
      </c>
      <c r="M547" s="281">
        <v>2073.33</v>
      </c>
      <c r="N547" s="281">
        <v>2115.69</v>
      </c>
      <c r="O547" s="281">
        <v>2033.66</v>
      </c>
      <c r="P547" s="281">
        <v>2054.3000000000002</v>
      </c>
      <c r="Q547" s="281">
        <v>2070.4</v>
      </c>
      <c r="R547" s="281">
        <v>2138.3000000000002</v>
      </c>
      <c r="S547" s="281">
        <v>2285.2600000000002</v>
      </c>
      <c r="T547" s="281">
        <v>2103.9699999999998</v>
      </c>
      <c r="U547" s="281">
        <v>2029.96</v>
      </c>
      <c r="V547" s="281">
        <v>1904.29</v>
      </c>
      <c r="W547" s="281">
        <v>1845.49</v>
      </c>
      <c r="X547" s="281">
        <v>1799.97</v>
      </c>
      <c r="Y547" s="281">
        <v>1759.27</v>
      </c>
    </row>
    <row r="548" spans="1:25">
      <c r="A548" s="318">
        <v>5</v>
      </c>
      <c r="B548" s="281">
        <v>1722.31</v>
      </c>
      <c r="C548" s="281">
        <v>1721.8</v>
      </c>
      <c r="D548" s="281">
        <v>1747.76</v>
      </c>
      <c r="E548" s="281">
        <v>1724.38</v>
      </c>
      <c r="F548" s="281">
        <v>1737.01</v>
      </c>
      <c r="G548" s="281">
        <v>1839.56</v>
      </c>
      <c r="H548" s="281">
        <v>1870.4</v>
      </c>
      <c r="I548" s="281">
        <v>1912.11</v>
      </c>
      <c r="J548" s="281">
        <v>2082.6</v>
      </c>
      <c r="K548" s="281">
        <v>2090.2600000000002</v>
      </c>
      <c r="L548" s="281">
        <v>2081</v>
      </c>
      <c r="M548" s="281">
        <v>1956.76</v>
      </c>
      <c r="N548" s="281">
        <v>1975.03</v>
      </c>
      <c r="O548" s="281">
        <v>1893.71</v>
      </c>
      <c r="P548" s="281">
        <v>1913.92</v>
      </c>
      <c r="Q548" s="281">
        <v>1914.89</v>
      </c>
      <c r="R548" s="281">
        <v>2050.7800000000002</v>
      </c>
      <c r="S548" s="281">
        <v>2147.5300000000002</v>
      </c>
      <c r="T548" s="281">
        <v>2019.3</v>
      </c>
      <c r="U548" s="281">
        <v>1904.17</v>
      </c>
      <c r="V548" s="281">
        <v>1804.34</v>
      </c>
      <c r="W548" s="281">
        <v>1782.22</v>
      </c>
      <c r="X548" s="281">
        <v>1748.15</v>
      </c>
      <c r="Y548" s="281">
        <v>1707.27</v>
      </c>
    </row>
    <row r="549" spans="1:25">
      <c r="A549" s="318">
        <v>6</v>
      </c>
      <c r="B549" s="281">
        <v>1692.5</v>
      </c>
      <c r="C549" s="281">
        <v>1674.82</v>
      </c>
      <c r="D549" s="281">
        <v>1714.41</v>
      </c>
      <c r="E549" s="281">
        <v>1717.26</v>
      </c>
      <c r="F549" s="281">
        <v>1804.75</v>
      </c>
      <c r="G549" s="281">
        <v>1840.39</v>
      </c>
      <c r="H549" s="281">
        <v>1861.4</v>
      </c>
      <c r="I549" s="281">
        <v>1892.5</v>
      </c>
      <c r="J549" s="281">
        <v>1912.13</v>
      </c>
      <c r="K549" s="281">
        <v>1917.16</v>
      </c>
      <c r="L549" s="281">
        <v>1907.37</v>
      </c>
      <c r="M549" s="281">
        <v>1918.26</v>
      </c>
      <c r="N549" s="281">
        <v>1872.83</v>
      </c>
      <c r="O549" s="281">
        <v>1878.89</v>
      </c>
      <c r="P549" s="281">
        <v>1902.9</v>
      </c>
      <c r="Q549" s="281">
        <v>1936.43</v>
      </c>
      <c r="R549" s="281">
        <v>1923.11</v>
      </c>
      <c r="S549" s="281">
        <v>2030.6</v>
      </c>
      <c r="T549" s="281">
        <v>2114.33</v>
      </c>
      <c r="U549" s="281">
        <v>1972.6</v>
      </c>
      <c r="V549" s="281">
        <v>1877.99</v>
      </c>
      <c r="W549" s="281">
        <v>1833.56</v>
      </c>
      <c r="X549" s="281">
        <v>1746.17</v>
      </c>
      <c r="Y549" s="281">
        <v>1731.95</v>
      </c>
    </row>
    <row r="550" spans="1:25">
      <c r="A550" s="318">
        <v>7</v>
      </c>
      <c r="B550" s="281">
        <v>1674.56</v>
      </c>
      <c r="C550" s="281">
        <v>1676.17</v>
      </c>
      <c r="D550" s="281">
        <v>1700.22</v>
      </c>
      <c r="E550" s="281">
        <v>1683.63</v>
      </c>
      <c r="F550" s="281">
        <v>1730.67</v>
      </c>
      <c r="G550" s="281">
        <v>1868</v>
      </c>
      <c r="H550" s="281">
        <v>1909.39</v>
      </c>
      <c r="I550" s="281">
        <v>2072.4499999999998</v>
      </c>
      <c r="J550" s="281">
        <v>2002.15</v>
      </c>
      <c r="K550" s="281">
        <v>2073.79</v>
      </c>
      <c r="L550" s="281">
        <v>2008.87</v>
      </c>
      <c r="M550" s="281">
        <v>2069.37</v>
      </c>
      <c r="N550" s="281">
        <v>1976.14</v>
      </c>
      <c r="O550" s="281">
        <v>2027.35</v>
      </c>
      <c r="P550" s="281">
        <v>2068.29</v>
      </c>
      <c r="Q550" s="281">
        <v>2032.36</v>
      </c>
      <c r="R550" s="281">
        <v>2114.13</v>
      </c>
      <c r="S550" s="281">
        <v>2045.92</v>
      </c>
      <c r="T550" s="281">
        <v>1925.19</v>
      </c>
      <c r="U550" s="281">
        <v>1918.8</v>
      </c>
      <c r="V550" s="281">
        <v>1906.94</v>
      </c>
      <c r="W550" s="281">
        <v>1897.13</v>
      </c>
      <c r="X550" s="281">
        <v>1859.66</v>
      </c>
      <c r="Y550" s="281">
        <v>1806.3</v>
      </c>
    </row>
    <row r="551" spans="1:25">
      <c r="A551" s="318">
        <v>8</v>
      </c>
      <c r="B551" s="281">
        <v>1796.94</v>
      </c>
      <c r="C551" s="281">
        <v>1763.82</v>
      </c>
      <c r="D551" s="281">
        <v>1752.05</v>
      </c>
      <c r="E551" s="281">
        <v>1708.37</v>
      </c>
      <c r="F551" s="281">
        <v>1701.71</v>
      </c>
      <c r="G551" s="281">
        <v>1746.52</v>
      </c>
      <c r="H551" s="281">
        <v>1758.73</v>
      </c>
      <c r="I551" s="281">
        <v>1761.41</v>
      </c>
      <c r="J551" s="281">
        <v>1778.7</v>
      </c>
      <c r="K551" s="281">
        <v>1749.32</v>
      </c>
      <c r="L551" s="281">
        <v>1747.76</v>
      </c>
      <c r="M551" s="281">
        <v>1749.4</v>
      </c>
      <c r="N551" s="281">
        <v>1749.32</v>
      </c>
      <c r="O551" s="281">
        <v>1749.08</v>
      </c>
      <c r="P551" s="281">
        <v>1749.59</v>
      </c>
      <c r="Q551" s="281">
        <v>1766.79</v>
      </c>
      <c r="R551" s="281">
        <v>1776.08</v>
      </c>
      <c r="S551" s="281">
        <v>1860.94</v>
      </c>
      <c r="T551" s="281">
        <v>1894.2</v>
      </c>
      <c r="U551" s="281">
        <v>1829.95</v>
      </c>
      <c r="V551" s="281">
        <v>1803.43</v>
      </c>
      <c r="W551" s="281">
        <v>1777.72</v>
      </c>
      <c r="X551" s="281">
        <v>1749.7</v>
      </c>
      <c r="Y551" s="281">
        <v>1726.16</v>
      </c>
    </row>
    <row r="552" spans="1:25">
      <c r="A552" s="318">
        <v>9</v>
      </c>
      <c r="B552" s="281">
        <v>1772.48</v>
      </c>
      <c r="C552" s="281">
        <v>1747.01</v>
      </c>
      <c r="D552" s="281">
        <v>1748.07</v>
      </c>
      <c r="E552" s="281">
        <v>1705.25</v>
      </c>
      <c r="F552" s="281">
        <v>1749.05</v>
      </c>
      <c r="G552" s="281">
        <v>1794.42</v>
      </c>
      <c r="H552" s="281">
        <v>1830.07</v>
      </c>
      <c r="I552" s="281">
        <v>1837.93</v>
      </c>
      <c r="J552" s="281">
        <v>1906.02</v>
      </c>
      <c r="K552" s="281">
        <v>1904.61</v>
      </c>
      <c r="L552" s="281">
        <v>1864.66</v>
      </c>
      <c r="M552" s="281">
        <v>1851.88</v>
      </c>
      <c r="N552" s="281">
        <v>1849.36</v>
      </c>
      <c r="O552" s="281">
        <v>1847.98</v>
      </c>
      <c r="P552" s="281">
        <v>1890.55</v>
      </c>
      <c r="Q552" s="281">
        <v>1917.5</v>
      </c>
      <c r="R552" s="281">
        <v>1923.72</v>
      </c>
      <c r="S552" s="281">
        <v>2003.08</v>
      </c>
      <c r="T552" s="281">
        <v>1928.37</v>
      </c>
      <c r="U552" s="281">
        <v>1875.03</v>
      </c>
      <c r="V552" s="281">
        <v>1842.43</v>
      </c>
      <c r="W552" s="281">
        <v>1823.94</v>
      </c>
      <c r="X552" s="281">
        <v>1791.92</v>
      </c>
      <c r="Y552" s="281">
        <v>1760.46</v>
      </c>
    </row>
    <row r="553" spans="1:25">
      <c r="A553" s="318">
        <v>10</v>
      </c>
      <c r="B553" s="281">
        <v>1665.57</v>
      </c>
      <c r="C553" s="281">
        <v>1668.12</v>
      </c>
      <c r="D553" s="281">
        <v>1702.31</v>
      </c>
      <c r="E553" s="281">
        <v>1659.92</v>
      </c>
      <c r="F553" s="281">
        <v>1744.58</v>
      </c>
      <c r="G553" s="281">
        <v>1809.1</v>
      </c>
      <c r="H553" s="281">
        <v>1845.1</v>
      </c>
      <c r="I553" s="281">
        <v>1900.28</v>
      </c>
      <c r="J553" s="281">
        <v>1960.61</v>
      </c>
      <c r="K553" s="281">
        <v>1959.54</v>
      </c>
      <c r="L553" s="281">
        <v>1960.13</v>
      </c>
      <c r="M553" s="281">
        <v>1946.72</v>
      </c>
      <c r="N553" s="281">
        <v>1945.09</v>
      </c>
      <c r="O553" s="281">
        <v>1945.99</v>
      </c>
      <c r="P553" s="281">
        <v>1969.4</v>
      </c>
      <c r="Q553" s="281">
        <v>2000.64</v>
      </c>
      <c r="R553" s="281">
        <v>2054.04</v>
      </c>
      <c r="S553" s="281">
        <v>2151.9899999999998</v>
      </c>
      <c r="T553" s="281">
        <v>2053.88</v>
      </c>
      <c r="U553" s="281">
        <v>1993.17</v>
      </c>
      <c r="V553" s="281">
        <v>1829.35</v>
      </c>
      <c r="W553" s="281">
        <v>1797.11</v>
      </c>
      <c r="X553" s="281">
        <v>1719.06</v>
      </c>
      <c r="Y553" s="281">
        <v>1642.96</v>
      </c>
    </row>
    <row r="554" spans="1:25">
      <c r="A554" s="318">
        <v>11</v>
      </c>
      <c r="B554" s="281">
        <v>1668.09</v>
      </c>
      <c r="C554" s="281">
        <v>1658.28</v>
      </c>
      <c r="D554" s="281">
        <v>1702.61</v>
      </c>
      <c r="E554" s="281">
        <v>1727.57</v>
      </c>
      <c r="F554" s="281">
        <v>1821.16</v>
      </c>
      <c r="G554" s="281">
        <v>1888.1</v>
      </c>
      <c r="H554" s="281">
        <v>1925.42</v>
      </c>
      <c r="I554" s="281">
        <v>1966.61</v>
      </c>
      <c r="J554" s="281">
        <v>1966.3</v>
      </c>
      <c r="K554" s="281">
        <v>1968.63</v>
      </c>
      <c r="L554" s="281">
        <v>1958.15</v>
      </c>
      <c r="M554" s="281">
        <v>1959.81</v>
      </c>
      <c r="N554" s="281">
        <v>1950.7</v>
      </c>
      <c r="O554" s="281">
        <v>1910.84</v>
      </c>
      <c r="P554" s="281">
        <v>1921.09</v>
      </c>
      <c r="Q554" s="281">
        <v>1968.14</v>
      </c>
      <c r="R554" s="281">
        <v>1993.21</v>
      </c>
      <c r="S554" s="281">
        <v>2060.1999999999998</v>
      </c>
      <c r="T554" s="281">
        <v>2000.48</v>
      </c>
      <c r="U554" s="281">
        <v>1853.53</v>
      </c>
      <c r="V554" s="281">
        <v>1746.06</v>
      </c>
      <c r="W554" s="281">
        <v>1734.91</v>
      </c>
      <c r="X554" s="281">
        <v>1652.35</v>
      </c>
      <c r="Y554" s="281">
        <v>1611.88</v>
      </c>
    </row>
    <row r="555" spans="1:25">
      <c r="A555" s="318">
        <v>12</v>
      </c>
      <c r="B555" s="281">
        <v>1706.11</v>
      </c>
      <c r="C555" s="281">
        <v>1726.98</v>
      </c>
      <c r="D555" s="281">
        <v>1750.45</v>
      </c>
      <c r="E555" s="281">
        <v>1746.49</v>
      </c>
      <c r="F555" s="281">
        <v>1732.97</v>
      </c>
      <c r="G555" s="281">
        <v>1866.86</v>
      </c>
      <c r="H555" s="281">
        <v>1854.37</v>
      </c>
      <c r="I555" s="281">
        <v>1912.25</v>
      </c>
      <c r="J555" s="281">
        <v>1899.76</v>
      </c>
      <c r="K555" s="281">
        <v>1890.53</v>
      </c>
      <c r="L555" s="281">
        <v>1877.52</v>
      </c>
      <c r="M555" s="281">
        <v>1881.37</v>
      </c>
      <c r="N555" s="281">
        <v>1880.02</v>
      </c>
      <c r="O555" s="281">
        <v>1910.52</v>
      </c>
      <c r="P555" s="281">
        <v>1947.05</v>
      </c>
      <c r="Q555" s="281">
        <v>2064.33</v>
      </c>
      <c r="R555" s="281">
        <v>2075.48</v>
      </c>
      <c r="S555" s="281">
        <v>2143.84</v>
      </c>
      <c r="T555" s="281">
        <v>2140.48</v>
      </c>
      <c r="U555" s="281">
        <v>1958.41</v>
      </c>
      <c r="V555" s="281">
        <v>1864.56</v>
      </c>
      <c r="W555" s="281">
        <v>1799.89</v>
      </c>
      <c r="X555" s="281">
        <v>1755.18</v>
      </c>
      <c r="Y555" s="281">
        <v>1714.59</v>
      </c>
    </row>
    <row r="556" spans="1:25">
      <c r="A556" s="318">
        <v>13</v>
      </c>
      <c r="B556" s="281">
        <v>1687.4</v>
      </c>
      <c r="C556" s="281">
        <v>1749.03</v>
      </c>
      <c r="D556" s="281">
        <v>1697.29</v>
      </c>
      <c r="E556" s="281">
        <v>1716</v>
      </c>
      <c r="F556" s="281">
        <v>1742.2</v>
      </c>
      <c r="G556" s="281">
        <v>1837.47</v>
      </c>
      <c r="H556" s="281">
        <v>1986.74</v>
      </c>
      <c r="I556" s="281">
        <v>2052.4499999999998</v>
      </c>
      <c r="J556" s="281">
        <v>1900.84</v>
      </c>
      <c r="K556" s="281">
        <v>1909.68</v>
      </c>
      <c r="L556" s="281">
        <v>1892.65</v>
      </c>
      <c r="M556" s="281">
        <v>1850.87</v>
      </c>
      <c r="N556" s="281">
        <v>1847.34</v>
      </c>
      <c r="O556" s="281">
        <v>1894.38</v>
      </c>
      <c r="P556" s="281">
        <v>1906.65</v>
      </c>
      <c r="Q556" s="281">
        <v>1910.58</v>
      </c>
      <c r="R556" s="281">
        <v>1910.88</v>
      </c>
      <c r="S556" s="281">
        <v>1968.46</v>
      </c>
      <c r="T556" s="281">
        <v>1876.41</v>
      </c>
      <c r="U556" s="281">
        <v>1832.7</v>
      </c>
      <c r="V556" s="281">
        <v>1758.22</v>
      </c>
      <c r="W556" s="281">
        <v>1737.52</v>
      </c>
      <c r="X556" s="281">
        <v>1703.98</v>
      </c>
      <c r="Y556" s="281">
        <v>1674.52</v>
      </c>
    </row>
    <row r="557" spans="1:25">
      <c r="A557" s="318">
        <v>14</v>
      </c>
      <c r="B557" s="281">
        <v>1723.9</v>
      </c>
      <c r="C557" s="281">
        <v>1723.98</v>
      </c>
      <c r="D557" s="281">
        <v>1752.87</v>
      </c>
      <c r="E557" s="281">
        <v>1765.33</v>
      </c>
      <c r="F557" s="281">
        <v>1747.57</v>
      </c>
      <c r="G557" s="281">
        <v>1841.24</v>
      </c>
      <c r="H557" s="281">
        <v>1853.38</v>
      </c>
      <c r="I557" s="281">
        <v>1882.35</v>
      </c>
      <c r="J557" s="281">
        <v>1865.61</v>
      </c>
      <c r="K557" s="281">
        <v>1884</v>
      </c>
      <c r="L557" s="281">
        <v>1882.05</v>
      </c>
      <c r="M557" s="281">
        <v>1901.49</v>
      </c>
      <c r="N557" s="281">
        <v>1890.57</v>
      </c>
      <c r="O557" s="281">
        <v>1894.8</v>
      </c>
      <c r="P557" s="281">
        <v>1940.21</v>
      </c>
      <c r="Q557" s="281">
        <v>1978.47</v>
      </c>
      <c r="R557" s="281">
        <v>1965.14</v>
      </c>
      <c r="S557" s="281">
        <v>1977.32</v>
      </c>
      <c r="T557" s="281">
        <v>2015.31</v>
      </c>
      <c r="U557" s="281">
        <v>1911.17</v>
      </c>
      <c r="V557" s="281">
        <v>1861.75</v>
      </c>
      <c r="W557" s="281">
        <v>1832.38</v>
      </c>
      <c r="X557" s="281">
        <v>1802.03</v>
      </c>
      <c r="Y557" s="281">
        <v>1748.8</v>
      </c>
    </row>
    <row r="558" spans="1:25">
      <c r="A558" s="318">
        <v>15</v>
      </c>
      <c r="B558" s="281">
        <v>1689</v>
      </c>
      <c r="C558" s="281">
        <v>1687.27</v>
      </c>
      <c r="D558" s="281">
        <v>1708.02</v>
      </c>
      <c r="E558" s="281">
        <v>1686.25</v>
      </c>
      <c r="F558" s="281">
        <v>1736.19</v>
      </c>
      <c r="G558" s="281">
        <v>1827.78</v>
      </c>
      <c r="H558" s="281">
        <v>1847.65</v>
      </c>
      <c r="I558" s="281">
        <v>1874.04</v>
      </c>
      <c r="J558" s="281">
        <v>1864.52</v>
      </c>
      <c r="K558" s="281">
        <v>1866.51</v>
      </c>
      <c r="L558" s="281">
        <v>1854.71</v>
      </c>
      <c r="M558" s="281">
        <v>1867.34</v>
      </c>
      <c r="N558" s="281">
        <v>1866.19</v>
      </c>
      <c r="O558" s="281">
        <v>1871.25</v>
      </c>
      <c r="P558" s="281">
        <v>1928.55</v>
      </c>
      <c r="Q558" s="281">
        <v>2011.9</v>
      </c>
      <c r="R558" s="281">
        <v>1968.43</v>
      </c>
      <c r="S558" s="281">
        <v>2065.9299999999998</v>
      </c>
      <c r="T558" s="281">
        <v>1976.68</v>
      </c>
      <c r="U558" s="281">
        <v>1921.25</v>
      </c>
      <c r="V558" s="281">
        <v>1870.85</v>
      </c>
      <c r="W558" s="281">
        <v>1821.2</v>
      </c>
      <c r="X558" s="281">
        <v>1775.62</v>
      </c>
      <c r="Y558" s="281">
        <v>1757.35</v>
      </c>
    </row>
    <row r="559" spans="1:25">
      <c r="A559" s="318">
        <v>16</v>
      </c>
      <c r="B559" s="281">
        <v>1814.2</v>
      </c>
      <c r="C559" s="281">
        <v>1772.75</v>
      </c>
      <c r="D559" s="281">
        <v>1805.52</v>
      </c>
      <c r="E559" s="281">
        <v>1752.19</v>
      </c>
      <c r="F559" s="281">
        <v>1791.72</v>
      </c>
      <c r="G559" s="281">
        <v>1868.63</v>
      </c>
      <c r="H559" s="281">
        <v>1919.34</v>
      </c>
      <c r="I559" s="281">
        <v>1922.73</v>
      </c>
      <c r="J559" s="281">
        <v>2026.27</v>
      </c>
      <c r="K559" s="281">
        <v>2047.78</v>
      </c>
      <c r="L559" s="281">
        <v>2040.55</v>
      </c>
      <c r="M559" s="281">
        <v>2028.67</v>
      </c>
      <c r="N559" s="281">
        <v>2012.5</v>
      </c>
      <c r="O559" s="281">
        <v>2043.47</v>
      </c>
      <c r="P559" s="281">
        <v>2033.78</v>
      </c>
      <c r="Q559" s="281">
        <v>2037.9</v>
      </c>
      <c r="R559" s="281">
        <v>2074.29</v>
      </c>
      <c r="S559" s="281">
        <v>2206.6999999999998</v>
      </c>
      <c r="T559" s="281">
        <v>2090.6</v>
      </c>
      <c r="U559" s="281">
        <v>1959.3</v>
      </c>
      <c r="V559" s="281">
        <v>1889.76</v>
      </c>
      <c r="W559" s="281">
        <v>1853.85</v>
      </c>
      <c r="X559" s="281">
        <v>1823.15</v>
      </c>
      <c r="Y559" s="281">
        <v>1795.73</v>
      </c>
    </row>
    <row r="560" spans="1:25">
      <c r="A560" s="318">
        <v>17</v>
      </c>
      <c r="B560" s="281">
        <v>1891.34</v>
      </c>
      <c r="C560" s="281">
        <v>1871.7</v>
      </c>
      <c r="D560" s="281">
        <v>1870.58</v>
      </c>
      <c r="E560" s="281">
        <v>1817.14</v>
      </c>
      <c r="F560" s="281">
        <v>1809.34</v>
      </c>
      <c r="G560" s="281">
        <v>1850.57</v>
      </c>
      <c r="H560" s="281">
        <v>1907.65</v>
      </c>
      <c r="I560" s="281">
        <v>1923.31</v>
      </c>
      <c r="J560" s="281">
        <v>1940.77</v>
      </c>
      <c r="K560" s="281">
        <v>1982.13</v>
      </c>
      <c r="L560" s="281">
        <v>1965.66</v>
      </c>
      <c r="M560" s="281">
        <v>1957.77</v>
      </c>
      <c r="N560" s="281">
        <v>1957.49</v>
      </c>
      <c r="O560" s="281">
        <v>1968.41</v>
      </c>
      <c r="P560" s="281">
        <v>2024.22</v>
      </c>
      <c r="Q560" s="281">
        <v>2104.5500000000002</v>
      </c>
      <c r="R560" s="281">
        <v>2138.84</v>
      </c>
      <c r="S560" s="281">
        <v>2047.32</v>
      </c>
      <c r="T560" s="281">
        <v>2170.86</v>
      </c>
      <c r="U560" s="281">
        <v>2192.63</v>
      </c>
      <c r="V560" s="281">
        <v>2027.88</v>
      </c>
      <c r="W560" s="281">
        <v>1955.83</v>
      </c>
      <c r="X560" s="281">
        <v>1895.56</v>
      </c>
      <c r="Y560" s="281">
        <v>1881.56</v>
      </c>
    </row>
    <row r="561" spans="1:25">
      <c r="A561" s="318">
        <v>18</v>
      </c>
      <c r="B561" s="281">
        <v>1885.59</v>
      </c>
      <c r="C561" s="281">
        <v>1864.63</v>
      </c>
      <c r="D561" s="281">
        <v>1874.93</v>
      </c>
      <c r="E561" s="281">
        <v>1857.46</v>
      </c>
      <c r="F561" s="281">
        <v>1868.91</v>
      </c>
      <c r="G561" s="281">
        <v>1929.42</v>
      </c>
      <c r="H561" s="281">
        <v>1920.47</v>
      </c>
      <c r="I561" s="281">
        <v>1900.4</v>
      </c>
      <c r="J561" s="281">
        <v>1911.59</v>
      </c>
      <c r="K561" s="281">
        <v>1983.19</v>
      </c>
      <c r="L561" s="281">
        <v>1979.56</v>
      </c>
      <c r="M561" s="281">
        <v>1974.73</v>
      </c>
      <c r="N561" s="281">
        <v>1966.24</v>
      </c>
      <c r="O561" s="281">
        <v>1972.24</v>
      </c>
      <c r="P561" s="281">
        <v>1984.75</v>
      </c>
      <c r="Q561" s="281">
        <v>2011.15</v>
      </c>
      <c r="R561" s="281">
        <v>2031.03</v>
      </c>
      <c r="S561" s="281">
        <v>1963.3</v>
      </c>
      <c r="T561" s="281">
        <v>1986.48</v>
      </c>
      <c r="U561" s="281">
        <v>1916.47</v>
      </c>
      <c r="V561" s="281">
        <v>1869.45</v>
      </c>
      <c r="W561" s="281">
        <v>1832.69</v>
      </c>
      <c r="X561" s="281">
        <v>1808.98</v>
      </c>
      <c r="Y561" s="281">
        <v>1780.39</v>
      </c>
    </row>
    <row r="562" spans="1:25">
      <c r="A562" s="318">
        <v>19</v>
      </c>
      <c r="B562" s="281">
        <v>1697.86</v>
      </c>
      <c r="C562" s="281">
        <v>1703.12</v>
      </c>
      <c r="D562" s="281">
        <v>1735.58</v>
      </c>
      <c r="E562" s="281">
        <v>1756.23</v>
      </c>
      <c r="F562" s="281">
        <v>1824.38</v>
      </c>
      <c r="G562" s="281">
        <v>1909.98</v>
      </c>
      <c r="H562" s="281">
        <v>1898</v>
      </c>
      <c r="I562" s="281">
        <v>1906.05</v>
      </c>
      <c r="J562" s="281">
        <v>2165.96</v>
      </c>
      <c r="K562" s="281">
        <v>2195.02</v>
      </c>
      <c r="L562" s="281">
        <v>2061.71</v>
      </c>
      <c r="M562" s="281">
        <v>1790.08</v>
      </c>
      <c r="N562" s="281">
        <v>1774.15</v>
      </c>
      <c r="O562" s="281">
        <v>1755.78</v>
      </c>
      <c r="P562" s="281">
        <v>1779.64</v>
      </c>
      <c r="Q562" s="281">
        <v>1832.29</v>
      </c>
      <c r="R562" s="281">
        <v>1817.2</v>
      </c>
      <c r="S562" s="281">
        <v>1914.09</v>
      </c>
      <c r="T562" s="281">
        <v>1945.68</v>
      </c>
      <c r="U562" s="281">
        <v>2017.45</v>
      </c>
      <c r="V562" s="281">
        <v>1851.42</v>
      </c>
      <c r="W562" s="281">
        <v>1780.61</v>
      </c>
      <c r="X562" s="281">
        <v>1744.11</v>
      </c>
      <c r="Y562" s="281">
        <v>1718.46</v>
      </c>
    </row>
    <row r="563" spans="1:25">
      <c r="A563" s="318">
        <v>20</v>
      </c>
      <c r="B563" s="281">
        <v>1729.63</v>
      </c>
      <c r="C563" s="281">
        <v>1736.04</v>
      </c>
      <c r="D563" s="281">
        <v>1754.94</v>
      </c>
      <c r="E563" s="281">
        <v>1790.92</v>
      </c>
      <c r="F563" s="281">
        <v>1764.03</v>
      </c>
      <c r="G563" s="281">
        <v>1817.81</v>
      </c>
      <c r="H563" s="281">
        <v>1848.53</v>
      </c>
      <c r="I563" s="281">
        <v>1851.43</v>
      </c>
      <c r="J563" s="281">
        <v>1874.02</v>
      </c>
      <c r="K563" s="281">
        <v>1884.7</v>
      </c>
      <c r="L563" s="281">
        <v>1884.23</v>
      </c>
      <c r="M563" s="281">
        <v>1889.14</v>
      </c>
      <c r="N563" s="281">
        <v>1886.77</v>
      </c>
      <c r="O563" s="281">
        <v>1897.55</v>
      </c>
      <c r="P563" s="281">
        <v>1915.15</v>
      </c>
      <c r="Q563" s="281">
        <v>1944.55</v>
      </c>
      <c r="R563" s="281">
        <v>1951.03</v>
      </c>
      <c r="S563" s="281">
        <v>1905.57</v>
      </c>
      <c r="T563" s="281">
        <v>1959.42</v>
      </c>
      <c r="U563" s="281">
        <v>1909.43</v>
      </c>
      <c r="V563" s="281">
        <v>1840.53</v>
      </c>
      <c r="W563" s="281">
        <v>1807.05</v>
      </c>
      <c r="X563" s="281">
        <v>1764.5</v>
      </c>
      <c r="Y563" s="281">
        <v>1743.06</v>
      </c>
    </row>
    <row r="564" spans="1:25">
      <c r="A564" s="318">
        <v>21</v>
      </c>
      <c r="B564" s="281">
        <v>1705.49</v>
      </c>
      <c r="C564" s="281">
        <v>1714.36</v>
      </c>
      <c r="D564" s="281">
        <v>1749.99</v>
      </c>
      <c r="E564" s="281">
        <v>1819.48</v>
      </c>
      <c r="F564" s="281">
        <v>1801.76</v>
      </c>
      <c r="G564" s="281">
        <v>1851.83</v>
      </c>
      <c r="H564" s="281">
        <v>1855.61</v>
      </c>
      <c r="I564" s="281">
        <v>1884.71</v>
      </c>
      <c r="J564" s="281">
        <v>1839.68</v>
      </c>
      <c r="K564" s="281">
        <v>1837.58</v>
      </c>
      <c r="L564" s="281">
        <v>1828.76</v>
      </c>
      <c r="M564" s="281">
        <v>1836.27</v>
      </c>
      <c r="N564" s="281">
        <v>1838.16</v>
      </c>
      <c r="O564" s="281">
        <v>1888.95</v>
      </c>
      <c r="P564" s="281">
        <v>1901.86</v>
      </c>
      <c r="Q564" s="281">
        <v>1930.34</v>
      </c>
      <c r="R564" s="281">
        <v>1927.18</v>
      </c>
      <c r="S564" s="281">
        <v>1905.53</v>
      </c>
      <c r="T564" s="281">
        <v>1830.06</v>
      </c>
      <c r="U564" s="281">
        <v>1860.57</v>
      </c>
      <c r="V564" s="281">
        <v>1807.3</v>
      </c>
      <c r="W564" s="281">
        <v>1792.98</v>
      </c>
      <c r="X564" s="281">
        <v>1757.24</v>
      </c>
      <c r="Y564" s="281">
        <v>1737.42</v>
      </c>
    </row>
    <row r="565" spans="1:25">
      <c r="A565" s="318">
        <v>22</v>
      </c>
      <c r="B565" s="281">
        <v>1634.48</v>
      </c>
      <c r="C565" s="281">
        <v>1638.9</v>
      </c>
      <c r="D565" s="281">
        <v>1680.38</v>
      </c>
      <c r="E565" s="281">
        <v>1643.32</v>
      </c>
      <c r="F565" s="281">
        <v>1747.66</v>
      </c>
      <c r="G565" s="281">
        <v>1836.93</v>
      </c>
      <c r="H565" s="281">
        <v>1813.3</v>
      </c>
      <c r="I565" s="281">
        <v>1816.49</v>
      </c>
      <c r="J565" s="281">
        <v>1781.59</v>
      </c>
      <c r="K565" s="281">
        <v>1755.54</v>
      </c>
      <c r="L565" s="281">
        <v>1748.78</v>
      </c>
      <c r="M565" s="281">
        <v>1751.82</v>
      </c>
      <c r="N565" s="281">
        <v>1812.62</v>
      </c>
      <c r="O565" s="281">
        <v>1823.25</v>
      </c>
      <c r="P565" s="281">
        <v>1853.01</v>
      </c>
      <c r="Q565" s="281">
        <v>1942.98</v>
      </c>
      <c r="R565" s="281">
        <v>1963.87</v>
      </c>
      <c r="S565" s="281">
        <v>1949.03</v>
      </c>
      <c r="T565" s="281">
        <v>1899.07</v>
      </c>
      <c r="U565" s="281">
        <v>1836.97</v>
      </c>
      <c r="V565" s="281">
        <v>1718.71</v>
      </c>
      <c r="W565" s="281">
        <v>1678.62</v>
      </c>
      <c r="X565" s="281">
        <v>1636.17</v>
      </c>
      <c r="Y565" s="281">
        <v>1623.79</v>
      </c>
    </row>
    <row r="566" spans="1:25">
      <c r="A566" s="318">
        <v>23</v>
      </c>
      <c r="B566" s="281">
        <v>1749.29</v>
      </c>
      <c r="C566" s="281">
        <v>1748.27</v>
      </c>
      <c r="D566" s="281">
        <v>1756.05</v>
      </c>
      <c r="E566" s="281">
        <v>1730.01</v>
      </c>
      <c r="F566" s="281">
        <v>1714.74</v>
      </c>
      <c r="G566" s="281">
        <v>1738.91</v>
      </c>
      <c r="H566" s="281">
        <v>1742.73</v>
      </c>
      <c r="I566" s="281">
        <v>1752.14</v>
      </c>
      <c r="J566" s="281">
        <v>1771.61</v>
      </c>
      <c r="K566" s="281">
        <v>1769.8</v>
      </c>
      <c r="L566" s="281">
        <v>1765.18</v>
      </c>
      <c r="M566" s="281">
        <v>1763.04</v>
      </c>
      <c r="N566" s="281">
        <v>1759.95</v>
      </c>
      <c r="O566" s="281">
        <v>1769.2</v>
      </c>
      <c r="P566" s="281">
        <v>1782.04</v>
      </c>
      <c r="Q566" s="281">
        <v>1862.59</v>
      </c>
      <c r="R566" s="281">
        <v>1887.16</v>
      </c>
      <c r="S566" s="281">
        <v>1862.66</v>
      </c>
      <c r="T566" s="281">
        <v>1893.73</v>
      </c>
      <c r="U566" s="281">
        <v>1933.49</v>
      </c>
      <c r="V566" s="281">
        <v>1822.04</v>
      </c>
      <c r="W566" s="281">
        <v>1773.33</v>
      </c>
      <c r="X566" s="281">
        <v>1745.38</v>
      </c>
      <c r="Y566" s="281">
        <v>1735.35</v>
      </c>
    </row>
    <row r="567" spans="1:25">
      <c r="A567" s="318">
        <v>24</v>
      </c>
      <c r="B567" s="281">
        <v>1636.89</v>
      </c>
      <c r="C567" s="281">
        <v>1618.79</v>
      </c>
      <c r="D567" s="281">
        <v>1623.78</v>
      </c>
      <c r="E567" s="281">
        <v>1623.92</v>
      </c>
      <c r="F567" s="281">
        <v>1612.92</v>
      </c>
      <c r="G567" s="281">
        <v>1624.78</v>
      </c>
      <c r="H567" s="281">
        <v>1649.41</v>
      </c>
      <c r="I567" s="281">
        <v>1711.49</v>
      </c>
      <c r="J567" s="281">
        <v>1705.33</v>
      </c>
      <c r="K567" s="281">
        <v>1724.75</v>
      </c>
      <c r="L567" s="281">
        <v>1724.25</v>
      </c>
      <c r="M567" s="281">
        <v>1742.64</v>
      </c>
      <c r="N567" s="281">
        <v>1753.28</v>
      </c>
      <c r="O567" s="281">
        <v>1756.37</v>
      </c>
      <c r="P567" s="281">
        <v>1808.33</v>
      </c>
      <c r="Q567" s="281">
        <v>1864.49</v>
      </c>
      <c r="R567" s="281">
        <v>1883.3</v>
      </c>
      <c r="S567" s="281">
        <v>1863.21</v>
      </c>
      <c r="T567" s="281">
        <v>1879.65</v>
      </c>
      <c r="U567" s="281">
        <v>1802.17</v>
      </c>
      <c r="V567" s="281">
        <v>1695.91</v>
      </c>
      <c r="W567" s="281">
        <v>1654.92</v>
      </c>
      <c r="X567" s="281">
        <v>1632.98</v>
      </c>
      <c r="Y567" s="281">
        <v>1615.15</v>
      </c>
    </row>
    <row r="568" spans="1:25">
      <c r="A568" s="318">
        <v>25</v>
      </c>
      <c r="B568" s="281">
        <v>1654.01</v>
      </c>
      <c r="C568" s="281">
        <v>1649.99</v>
      </c>
      <c r="D568" s="281">
        <v>1614.89</v>
      </c>
      <c r="E568" s="281">
        <v>1641.23</v>
      </c>
      <c r="F568" s="281">
        <v>1670.93</v>
      </c>
      <c r="G568" s="281">
        <v>1741.81</v>
      </c>
      <c r="H568" s="281">
        <v>1713.68</v>
      </c>
      <c r="I568" s="281">
        <v>1758.04</v>
      </c>
      <c r="J568" s="281">
        <v>1769.57</v>
      </c>
      <c r="K568" s="281">
        <v>1765.77</v>
      </c>
      <c r="L568" s="281">
        <v>1903.66</v>
      </c>
      <c r="M568" s="281">
        <v>1712.89</v>
      </c>
      <c r="N568" s="281">
        <v>1715.18</v>
      </c>
      <c r="O568" s="281">
        <v>1713.88</v>
      </c>
      <c r="P568" s="281">
        <v>1768.74</v>
      </c>
      <c r="Q568" s="281">
        <v>1778.11</v>
      </c>
      <c r="R568" s="281">
        <v>1972.02</v>
      </c>
      <c r="S568" s="281">
        <v>1783.16</v>
      </c>
      <c r="T568" s="281">
        <v>1844.19</v>
      </c>
      <c r="U568" s="281">
        <v>1921.83</v>
      </c>
      <c r="V568" s="281">
        <v>1755.28</v>
      </c>
      <c r="W568" s="281">
        <v>1726.55</v>
      </c>
      <c r="X568" s="281">
        <v>1681.83</v>
      </c>
      <c r="Y568" s="281">
        <v>1669.83</v>
      </c>
    </row>
    <row r="569" spans="1:25">
      <c r="A569" s="318">
        <v>26</v>
      </c>
      <c r="B569" s="281">
        <v>1626.87</v>
      </c>
      <c r="C569" s="281">
        <v>1684.31</v>
      </c>
      <c r="D569" s="281">
        <v>1548.2</v>
      </c>
      <c r="E569" s="281">
        <v>1533.84</v>
      </c>
      <c r="F569" s="281">
        <v>1549.63</v>
      </c>
      <c r="G569" s="281">
        <v>1595.23</v>
      </c>
      <c r="H569" s="281">
        <v>1624.3</v>
      </c>
      <c r="I569" s="281">
        <v>1635.11</v>
      </c>
      <c r="J569" s="281">
        <v>1631.75</v>
      </c>
      <c r="K569" s="281">
        <v>1628.98</v>
      </c>
      <c r="L569" s="281">
        <v>1625.04</v>
      </c>
      <c r="M569" s="281">
        <v>1626.57</v>
      </c>
      <c r="N569" s="281">
        <v>1622.46</v>
      </c>
      <c r="O569" s="281">
        <v>1624.92</v>
      </c>
      <c r="P569" s="281">
        <v>1631.68</v>
      </c>
      <c r="Q569" s="281">
        <v>1654.95</v>
      </c>
      <c r="R569" s="281">
        <v>1759.95</v>
      </c>
      <c r="S569" s="281">
        <v>1763.37</v>
      </c>
      <c r="T569" s="281">
        <v>1623.33</v>
      </c>
      <c r="U569" s="281">
        <v>1636.3</v>
      </c>
      <c r="V569" s="281">
        <v>1616.13</v>
      </c>
      <c r="W569" s="281">
        <v>1583.15</v>
      </c>
      <c r="X569" s="281">
        <v>1543.39</v>
      </c>
      <c r="Y569" s="281">
        <v>1534.46</v>
      </c>
    </row>
    <row r="570" spans="1:25">
      <c r="A570" s="318">
        <v>27</v>
      </c>
      <c r="B570" s="281">
        <v>1487.57</v>
      </c>
      <c r="C570" s="281">
        <v>1504.65</v>
      </c>
      <c r="D570" s="281">
        <v>1522.08</v>
      </c>
      <c r="E570" s="281">
        <v>1635.39</v>
      </c>
      <c r="F570" s="281">
        <v>1505.06</v>
      </c>
      <c r="G570" s="281">
        <v>1548.56</v>
      </c>
      <c r="H570" s="281">
        <v>1669.37</v>
      </c>
      <c r="I570" s="281">
        <v>1609.14</v>
      </c>
      <c r="J570" s="281">
        <v>1594.22</v>
      </c>
      <c r="K570" s="281">
        <v>1573.59</v>
      </c>
      <c r="L570" s="281">
        <v>1569.54</v>
      </c>
      <c r="M570" s="281">
        <v>1570.32</v>
      </c>
      <c r="N570" s="281">
        <v>1566.47</v>
      </c>
      <c r="O570" s="281">
        <v>1567.3</v>
      </c>
      <c r="P570" s="281">
        <v>1687.26</v>
      </c>
      <c r="Q570" s="281">
        <v>1644.41</v>
      </c>
      <c r="R570" s="281">
        <v>1671.62</v>
      </c>
      <c r="S570" s="281">
        <v>1604.31</v>
      </c>
      <c r="T570" s="281">
        <v>1569.74</v>
      </c>
      <c r="U570" s="281">
        <v>1633.28</v>
      </c>
      <c r="V570" s="281">
        <v>1558.08</v>
      </c>
      <c r="W570" s="281">
        <v>1531.39</v>
      </c>
      <c r="X570" s="281">
        <v>1487.5</v>
      </c>
      <c r="Y570" s="281">
        <v>1472.01</v>
      </c>
    </row>
    <row r="571" spans="1:25">
      <c r="A571" s="318">
        <v>28</v>
      </c>
      <c r="B571" s="281">
        <v>1532.92</v>
      </c>
      <c r="C571" s="281">
        <v>1535.22</v>
      </c>
      <c r="D571" s="281">
        <v>1563.35</v>
      </c>
      <c r="E571" s="281">
        <v>1588.14</v>
      </c>
      <c r="F571" s="281">
        <v>1569.88</v>
      </c>
      <c r="G571" s="281">
        <v>1614.37</v>
      </c>
      <c r="H571" s="281">
        <v>1637.43</v>
      </c>
      <c r="I571" s="281">
        <v>1639.58</v>
      </c>
      <c r="J571" s="281">
        <v>1642.99</v>
      </c>
      <c r="K571" s="281">
        <v>1636.55</v>
      </c>
      <c r="L571" s="281">
        <v>1632.14</v>
      </c>
      <c r="M571" s="281">
        <v>1628.01</v>
      </c>
      <c r="N571" s="281">
        <v>1624.21</v>
      </c>
      <c r="O571" s="281">
        <v>1627.21</v>
      </c>
      <c r="P571" s="281">
        <v>1640.07</v>
      </c>
      <c r="Q571" s="281">
        <v>1801.12</v>
      </c>
      <c r="R571" s="281">
        <v>1695.25</v>
      </c>
      <c r="S571" s="281">
        <v>1656.27</v>
      </c>
      <c r="T571" s="281">
        <v>1627.2</v>
      </c>
      <c r="U571" s="281">
        <v>1655.09</v>
      </c>
      <c r="V571" s="281">
        <v>1613.04</v>
      </c>
      <c r="W571" s="281">
        <v>1585.32</v>
      </c>
      <c r="X571" s="281">
        <v>1554.03</v>
      </c>
      <c r="Y571" s="281">
        <v>1533.02</v>
      </c>
    </row>
    <row r="572" spans="1:25">
      <c r="A572" s="318">
        <v>29</v>
      </c>
      <c r="B572" s="281">
        <v>1629.37</v>
      </c>
      <c r="C572" s="281">
        <v>1632.41</v>
      </c>
      <c r="D572" s="281">
        <v>1662.94</v>
      </c>
      <c r="E572" s="281">
        <v>1689.63</v>
      </c>
      <c r="F572" s="281">
        <v>1668.56</v>
      </c>
      <c r="G572" s="281">
        <v>1656.08</v>
      </c>
      <c r="H572" s="281">
        <v>1666.19</v>
      </c>
      <c r="I572" s="281">
        <v>1681.35</v>
      </c>
      <c r="J572" s="281">
        <v>1684.08</v>
      </c>
      <c r="K572" s="281">
        <v>1679.33</v>
      </c>
      <c r="L572" s="281">
        <v>1676.28</v>
      </c>
      <c r="M572" s="281">
        <v>1676.01</v>
      </c>
      <c r="N572" s="281">
        <v>1679.31</v>
      </c>
      <c r="O572" s="281">
        <v>1678.8</v>
      </c>
      <c r="P572" s="281">
        <v>1685.77</v>
      </c>
      <c r="Q572" s="281">
        <v>1743.32</v>
      </c>
      <c r="R572" s="281">
        <v>1752.46</v>
      </c>
      <c r="S572" s="281">
        <v>1826.76</v>
      </c>
      <c r="T572" s="281">
        <v>1861.83</v>
      </c>
      <c r="U572" s="281">
        <v>1803.05</v>
      </c>
      <c r="V572" s="281">
        <v>1713.61</v>
      </c>
      <c r="W572" s="281">
        <v>1693.5</v>
      </c>
      <c r="X572" s="281">
        <v>1661.76</v>
      </c>
      <c r="Y572" s="281">
        <v>1639.23</v>
      </c>
    </row>
    <row r="573" spans="1:25">
      <c r="A573" s="318">
        <v>30</v>
      </c>
      <c r="B573" s="281">
        <v>1786.92</v>
      </c>
      <c r="C573" s="281">
        <v>1784.28</v>
      </c>
      <c r="D573" s="281">
        <v>1784.33</v>
      </c>
      <c r="E573" s="281">
        <v>1786.09</v>
      </c>
      <c r="F573" s="281">
        <v>1802.21</v>
      </c>
      <c r="G573" s="281">
        <v>1849.18</v>
      </c>
      <c r="H573" s="281">
        <v>1871.25</v>
      </c>
      <c r="I573" s="281">
        <v>1844.42</v>
      </c>
      <c r="J573" s="281">
        <v>1930.84</v>
      </c>
      <c r="K573" s="281">
        <v>1936.09</v>
      </c>
      <c r="L573" s="281">
        <v>1935.21</v>
      </c>
      <c r="M573" s="281">
        <v>1934.81</v>
      </c>
      <c r="N573" s="281">
        <v>1925.7</v>
      </c>
      <c r="O573" s="281">
        <v>1937.12</v>
      </c>
      <c r="P573" s="281">
        <v>1943.2</v>
      </c>
      <c r="Q573" s="281">
        <v>1924.93</v>
      </c>
      <c r="R573" s="281">
        <v>1936.06</v>
      </c>
      <c r="S573" s="281">
        <v>2003.84</v>
      </c>
      <c r="T573" s="281">
        <v>1951.09</v>
      </c>
      <c r="U573" s="281">
        <v>1920.85</v>
      </c>
      <c r="V573" s="281">
        <v>1852.62</v>
      </c>
      <c r="W573" s="281">
        <v>1829.53</v>
      </c>
      <c r="X573" s="281">
        <v>1791.62</v>
      </c>
      <c r="Y573" s="281">
        <v>1771.49</v>
      </c>
    </row>
    <row r="574" spans="1:25">
      <c r="A574" s="318">
        <v>31</v>
      </c>
      <c r="B574" s="281">
        <v>1866.79</v>
      </c>
      <c r="C574" s="281">
        <v>1858.66</v>
      </c>
      <c r="D574" s="281">
        <v>1847.21</v>
      </c>
      <c r="E574" s="281">
        <v>1858.44</v>
      </c>
      <c r="F574" s="281">
        <v>1869.18</v>
      </c>
      <c r="G574" s="281">
        <v>1893.53</v>
      </c>
      <c r="H574" s="281">
        <v>1877.44</v>
      </c>
      <c r="I574" s="281">
        <v>1892.48</v>
      </c>
      <c r="J574" s="281">
        <v>1890.86</v>
      </c>
      <c r="K574" s="281">
        <v>1884.99</v>
      </c>
      <c r="L574" s="281">
        <v>1886.6</v>
      </c>
      <c r="M574" s="281">
        <v>1884.72</v>
      </c>
      <c r="N574" s="281">
        <v>1879.19</v>
      </c>
      <c r="O574" s="281">
        <v>1878.5</v>
      </c>
      <c r="P574" s="281">
        <v>1899.9</v>
      </c>
      <c r="Q574" s="281">
        <v>1900.93</v>
      </c>
      <c r="R574" s="281">
        <v>1987.4</v>
      </c>
      <c r="S574" s="281">
        <v>2313.5</v>
      </c>
      <c r="T574" s="281">
        <v>2019.41</v>
      </c>
      <c r="U574" s="281">
        <v>1968.32</v>
      </c>
      <c r="V574" s="281">
        <v>1923.72</v>
      </c>
      <c r="W574" s="281">
        <v>1898.13</v>
      </c>
      <c r="X574" s="281">
        <v>1864.29</v>
      </c>
      <c r="Y574" s="281">
        <v>1851.78</v>
      </c>
    </row>
    <row r="575" spans="1:25">
      <c r="A575" s="307"/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</row>
    <row r="576" spans="1:25">
      <c r="A576" s="419" t="s">
        <v>212</v>
      </c>
      <c r="B576" s="420" t="s">
        <v>214</v>
      </c>
      <c r="C576" s="420"/>
      <c r="D576" s="420"/>
      <c r="E576" s="420"/>
      <c r="F576" s="420"/>
      <c r="G576" s="420"/>
      <c r="H576" s="420"/>
      <c r="I576" s="420"/>
      <c r="J576" s="420"/>
      <c r="K576" s="420"/>
      <c r="L576" s="420"/>
      <c r="M576" s="420"/>
      <c r="N576" s="420"/>
      <c r="O576" s="420"/>
      <c r="P576" s="420"/>
      <c r="Q576" s="420"/>
      <c r="R576" s="420"/>
      <c r="S576" s="420"/>
      <c r="T576" s="420"/>
      <c r="U576" s="420"/>
      <c r="V576" s="420"/>
      <c r="W576" s="420"/>
      <c r="X576" s="420"/>
      <c r="Y576" s="420"/>
    </row>
    <row r="577" spans="1:25" ht="30">
      <c r="A577" s="419"/>
      <c r="B577" s="308" t="s">
        <v>1</v>
      </c>
      <c r="C577" s="308" t="s">
        <v>2</v>
      </c>
      <c r="D577" s="308" t="s">
        <v>3</v>
      </c>
      <c r="E577" s="308" t="s">
        <v>4</v>
      </c>
      <c r="F577" s="308" t="s">
        <v>5</v>
      </c>
      <c r="G577" s="308" t="s">
        <v>6</v>
      </c>
      <c r="H577" s="308" t="s">
        <v>7</v>
      </c>
      <c r="I577" s="308" t="s">
        <v>8</v>
      </c>
      <c r="J577" s="308" t="s">
        <v>9</v>
      </c>
      <c r="K577" s="308" t="s">
        <v>10</v>
      </c>
      <c r="L577" s="308" t="s">
        <v>11</v>
      </c>
      <c r="M577" s="308" t="s">
        <v>12</v>
      </c>
      <c r="N577" s="308" t="s">
        <v>13</v>
      </c>
      <c r="O577" s="308" t="s">
        <v>14</v>
      </c>
      <c r="P577" s="308" t="s">
        <v>15</v>
      </c>
      <c r="Q577" s="308" t="s">
        <v>16</v>
      </c>
      <c r="R577" s="308" t="s">
        <v>17</v>
      </c>
      <c r="S577" s="308" t="s">
        <v>18</v>
      </c>
      <c r="T577" s="308" t="s">
        <v>19</v>
      </c>
      <c r="U577" s="308" t="s">
        <v>20</v>
      </c>
      <c r="V577" s="308" t="s">
        <v>21</v>
      </c>
      <c r="W577" s="308" t="s">
        <v>22</v>
      </c>
      <c r="X577" s="308" t="s">
        <v>23</v>
      </c>
      <c r="Y577" s="308" t="s">
        <v>24</v>
      </c>
    </row>
    <row r="578" spans="1:25">
      <c r="A578" s="318">
        <v>1</v>
      </c>
      <c r="B578" s="281">
        <v>2540.4699999999998</v>
      </c>
      <c r="C578" s="281">
        <v>2547.92</v>
      </c>
      <c r="D578" s="281">
        <v>2671.38</v>
      </c>
      <c r="E578" s="281">
        <v>2671.14</v>
      </c>
      <c r="F578" s="281">
        <v>2699.9</v>
      </c>
      <c r="G578" s="281">
        <v>2753.83</v>
      </c>
      <c r="H578" s="281">
        <v>2782.07</v>
      </c>
      <c r="I578" s="281">
        <v>2667.54</v>
      </c>
      <c r="J578" s="281">
        <v>2786.02</v>
      </c>
      <c r="K578" s="281">
        <v>2763.15</v>
      </c>
      <c r="L578" s="281">
        <v>2742.37</v>
      </c>
      <c r="M578" s="281">
        <v>2799.85</v>
      </c>
      <c r="N578" s="281">
        <v>2866.69</v>
      </c>
      <c r="O578" s="281">
        <v>2806.7</v>
      </c>
      <c r="P578" s="281">
        <v>2810.19</v>
      </c>
      <c r="Q578" s="281">
        <v>2869.31</v>
      </c>
      <c r="R578" s="281">
        <v>2983.35</v>
      </c>
      <c r="S578" s="281">
        <v>3069.55</v>
      </c>
      <c r="T578" s="281">
        <v>2970.14</v>
      </c>
      <c r="U578" s="281">
        <v>2793.93</v>
      </c>
      <c r="V578" s="281">
        <v>2730.29</v>
      </c>
      <c r="W578" s="281">
        <v>2691.69</v>
      </c>
      <c r="X578" s="281">
        <v>2647.01</v>
      </c>
      <c r="Y578" s="281">
        <v>2628.7</v>
      </c>
    </row>
    <row r="579" spans="1:25">
      <c r="A579" s="318">
        <v>2</v>
      </c>
      <c r="B579" s="281">
        <v>2729.25</v>
      </c>
      <c r="C579" s="281">
        <v>2719.27</v>
      </c>
      <c r="D579" s="281">
        <v>2720.25</v>
      </c>
      <c r="E579" s="281">
        <v>2692.98</v>
      </c>
      <c r="F579" s="281">
        <v>2675.79</v>
      </c>
      <c r="G579" s="281">
        <v>2707.38</v>
      </c>
      <c r="H579" s="281">
        <v>2744.5</v>
      </c>
      <c r="I579" s="281">
        <v>2782.06</v>
      </c>
      <c r="J579" s="281">
        <v>2971.55</v>
      </c>
      <c r="K579" s="281">
        <v>2954.73</v>
      </c>
      <c r="L579" s="281">
        <v>2937.55</v>
      </c>
      <c r="M579" s="281">
        <v>2940.71</v>
      </c>
      <c r="N579" s="281">
        <v>2941.85</v>
      </c>
      <c r="O579" s="281">
        <v>2888.08</v>
      </c>
      <c r="P579" s="281">
        <v>2907.16</v>
      </c>
      <c r="Q579" s="281">
        <v>2907.73</v>
      </c>
      <c r="R579" s="281">
        <v>3032.36</v>
      </c>
      <c r="S579" s="281">
        <v>3117.14</v>
      </c>
      <c r="T579" s="281">
        <v>2981.23</v>
      </c>
      <c r="U579" s="281">
        <v>2858.95</v>
      </c>
      <c r="V579" s="281">
        <v>2824.24</v>
      </c>
      <c r="W579" s="281">
        <v>2787.37</v>
      </c>
      <c r="X579" s="281">
        <v>2724.12</v>
      </c>
      <c r="Y579" s="281">
        <v>2715.64</v>
      </c>
    </row>
    <row r="580" spans="1:25">
      <c r="A580" s="318">
        <v>3</v>
      </c>
      <c r="B580" s="281">
        <v>2594.79</v>
      </c>
      <c r="C580" s="281">
        <v>2587.67</v>
      </c>
      <c r="D580" s="281">
        <v>2573.0100000000002</v>
      </c>
      <c r="E580" s="281">
        <v>2615.46</v>
      </c>
      <c r="F580" s="281">
        <v>2627.15</v>
      </c>
      <c r="G580" s="281">
        <v>2660.51</v>
      </c>
      <c r="H580" s="281">
        <v>2674.47</v>
      </c>
      <c r="I580" s="281">
        <v>2672.91</v>
      </c>
      <c r="J580" s="281">
        <v>2838.08</v>
      </c>
      <c r="K580" s="281">
        <v>2871.8</v>
      </c>
      <c r="L580" s="281">
        <v>2855.18</v>
      </c>
      <c r="M580" s="281">
        <v>2837.23</v>
      </c>
      <c r="N580" s="281">
        <v>2840.27</v>
      </c>
      <c r="O580" s="281">
        <v>2791.54</v>
      </c>
      <c r="P580" s="281">
        <v>2842.32</v>
      </c>
      <c r="Q580" s="281">
        <v>2843.42</v>
      </c>
      <c r="R580" s="281">
        <v>2841.63</v>
      </c>
      <c r="S580" s="281">
        <v>2927.12</v>
      </c>
      <c r="T580" s="281">
        <v>2991.86</v>
      </c>
      <c r="U580" s="281">
        <v>2829.49</v>
      </c>
      <c r="V580" s="281">
        <v>2732.74</v>
      </c>
      <c r="W580" s="281">
        <v>2668.87</v>
      </c>
      <c r="X580" s="281">
        <v>2607.38</v>
      </c>
      <c r="Y580" s="281">
        <v>2571.6999999999998</v>
      </c>
    </row>
    <row r="581" spans="1:25">
      <c r="A581" s="318">
        <v>4</v>
      </c>
      <c r="B581" s="281">
        <v>2590.2600000000002</v>
      </c>
      <c r="C581" s="281">
        <v>2566.91</v>
      </c>
      <c r="D581" s="281">
        <v>2574.4499999999998</v>
      </c>
      <c r="E581" s="281">
        <v>2557.41</v>
      </c>
      <c r="F581" s="281">
        <v>2555.1799999999998</v>
      </c>
      <c r="G581" s="281">
        <v>2709.55</v>
      </c>
      <c r="H581" s="281">
        <v>2770.78</v>
      </c>
      <c r="I581" s="281">
        <v>2861.59</v>
      </c>
      <c r="J581" s="281">
        <v>2932.67</v>
      </c>
      <c r="K581" s="281">
        <v>2934.84</v>
      </c>
      <c r="L581" s="281">
        <v>2924.49</v>
      </c>
      <c r="M581" s="281">
        <v>2878.18</v>
      </c>
      <c r="N581" s="281">
        <v>2920.54</v>
      </c>
      <c r="O581" s="281">
        <v>2838.51</v>
      </c>
      <c r="P581" s="281">
        <v>2859.15</v>
      </c>
      <c r="Q581" s="281">
        <v>2875.25</v>
      </c>
      <c r="R581" s="281">
        <v>2943.15</v>
      </c>
      <c r="S581" s="281">
        <v>3090.11</v>
      </c>
      <c r="T581" s="281">
        <v>2908.82</v>
      </c>
      <c r="U581" s="281">
        <v>2834.81</v>
      </c>
      <c r="V581" s="281">
        <v>2709.14</v>
      </c>
      <c r="W581" s="281">
        <v>2650.34</v>
      </c>
      <c r="X581" s="281">
        <v>2604.8200000000002</v>
      </c>
      <c r="Y581" s="281">
        <v>2564.12</v>
      </c>
    </row>
    <row r="582" spans="1:25">
      <c r="A582" s="318">
        <v>5</v>
      </c>
      <c r="B582" s="281">
        <v>2527.16</v>
      </c>
      <c r="C582" s="281">
        <v>2526.65</v>
      </c>
      <c r="D582" s="281">
        <v>2552.61</v>
      </c>
      <c r="E582" s="281">
        <v>2529.23</v>
      </c>
      <c r="F582" s="281">
        <v>2541.86</v>
      </c>
      <c r="G582" s="281">
        <v>2644.41</v>
      </c>
      <c r="H582" s="281">
        <v>2675.25</v>
      </c>
      <c r="I582" s="281">
        <v>2716.96</v>
      </c>
      <c r="J582" s="281">
        <v>2887.45</v>
      </c>
      <c r="K582" s="281">
        <v>2895.11</v>
      </c>
      <c r="L582" s="281">
        <v>2885.85</v>
      </c>
      <c r="M582" s="281">
        <v>2761.61</v>
      </c>
      <c r="N582" s="281">
        <v>2779.88</v>
      </c>
      <c r="O582" s="281">
        <v>2698.56</v>
      </c>
      <c r="P582" s="281">
        <v>2718.77</v>
      </c>
      <c r="Q582" s="281">
        <v>2719.74</v>
      </c>
      <c r="R582" s="281">
        <v>2855.63</v>
      </c>
      <c r="S582" s="281">
        <v>2952.38</v>
      </c>
      <c r="T582" s="281">
        <v>2824.15</v>
      </c>
      <c r="U582" s="281">
        <v>2709.02</v>
      </c>
      <c r="V582" s="281">
        <v>2609.19</v>
      </c>
      <c r="W582" s="281">
        <v>2587.0700000000002</v>
      </c>
      <c r="X582" s="281">
        <v>2553</v>
      </c>
      <c r="Y582" s="281">
        <v>2512.12</v>
      </c>
    </row>
    <row r="583" spans="1:25">
      <c r="A583" s="318">
        <v>6</v>
      </c>
      <c r="B583" s="281">
        <v>2497.35</v>
      </c>
      <c r="C583" s="281">
        <v>2479.67</v>
      </c>
      <c r="D583" s="281">
        <v>2519.2600000000002</v>
      </c>
      <c r="E583" s="281">
        <v>2522.11</v>
      </c>
      <c r="F583" s="281">
        <v>2609.6</v>
      </c>
      <c r="G583" s="281">
        <v>2645.24</v>
      </c>
      <c r="H583" s="281">
        <v>2666.25</v>
      </c>
      <c r="I583" s="281">
        <v>2697.35</v>
      </c>
      <c r="J583" s="281">
        <v>2716.98</v>
      </c>
      <c r="K583" s="281">
        <v>2722.01</v>
      </c>
      <c r="L583" s="281">
        <v>2712.22</v>
      </c>
      <c r="M583" s="281">
        <v>2723.11</v>
      </c>
      <c r="N583" s="281">
        <v>2677.68</v>
      </c>
      <c r="O583" s="281">
        <v>2683.74</v>
      </c>
      <c r="P583" s="281">
        <v>2707.75</v>
      </c>
      <c r="Q583" s="281">
        <v>2741.28</v>
      </c>
      <c r="R583" s="281">
        <v>2727.96</v>
      </c>
      <c r="S583" s="281">
        <v>2835.45</v>
      </c>
      <c r="T583" s="281">
        <v>2919.18</v>
      </c>
      <c r="U583" s="281">
        <v>2777.45</v>
      </c>
      <c r="V583" s="281">
        <v>2682.84</v>
      </c>
      <c r="W583" s="281">
        <v>2638.41</v>
      </c>
      <c r="X583" s="281">
        <v>2551.02</v>
      </c>
      <c r="Y583" s="281">
        <v>2536.8000000000002</v>
      </c>
    </row>
    <row r="584" spans="1:25">
      <c r="A584" s="318">
        <v>7</v>
      </c>
      <c r="B584" s="281">
        <v>2479.41</v>
      </c>
      <c r="C584" s="281">
        <v>2481.02</v>
      </c>
      <c r="D584" s="281">
        <v>2505.0700000000002</v>
      </c>
      <c r="E584" s="281">
        <v>2488.48</v>
      </c>
      <c r="F584" s="281">
        <v>2535.52</v>
      </c>
      <c r="G584" s="281">
        <v>2672.85</v>
      </c>
      <c r="H584" s="281">
        <v>2714.24</v>
      </c>
      <c r="I584" s="281">
        <v>2877.3</v>
      </c>
      <c r="J584" s="281">
        <v>2807</v>
      </c>
      <c r="K584" s="281">
        <v>2878.64</v>
      </c>
      <c r="L584" s="281">
        <v>2813.72</v>
      </c>
      <c r="M584" s="281">
        <v>2874.22</v>
      </c>
      <c r="N584" s="281">
        <v>2780.99</v>
      </c>
      <c r="O584" s="281">
        <v>2832.2</v>
      </c>
      <c r="P584" s="281">
        <v>2873.14</v>
      </c>
      <c r="Q584" s="281">
        <v>2837.21</v>
      </c>
      <c r="R584" s="281">
        <v>2918.98</v>
      </c>
      <c r="S584" s="281">
        <v>2850.77</v>
      </c>
      <c r="T584" s="281">
        <v>2730.04</v>
      </c>
      <c r="U584" s="281">
        <v>2723.65</v>
      </c>
      <c r="V584" s="281">
        <v>2711.79</v>
      </c>
      <c r="W584" s="281">
        <v>2701.98</v>
      </c>
      <c r="X584" s="281">
        <v>2664.51</v>
      </c>
      <c r="Y584" s="281">
        <v>2611.15</v>
      </c>
    </row>
    <row r="585" spans="1:25">
      <c r="A585" s="318">
        <v>8</v>
      </c>
      <c r="B585" s="281">
        <v>2601.79</v>
      </c>
      <c r="C585" s="281">
        <v>2568.67</v>
      </c>
      <c r="D585" s="281">
        <v>2556.9</v>
      </c>
      <c r="E585" s="281">
        <v>2513.2199999999998</v>
      </c>
      <c r="F585" s="281">
        <v>2506.56</v>
      </c>
      <c r="G585" s="281">
        <v>2551.37</v>
      </c>
      <c r="H585" s="281">
        <v>2563.58</v>
      </c>
      <c r="I585" s="281">
        <v>2566.2600000000002</v>
      </c>
      <c r="J585" s="281">
        <v>2583.5500000000002</v>
      </c>
      <c r="K585" s="281">
        <v>2554.17</v>
      </c>
      <c r="L585" s="281">
        <v>2552.61</v>
      </c>
      <c r="M585" s="281">
        <v>2554.25</v>
      </c>
      <c r="N585" s="281">
        <v>2554.17</v>
      </c>
      <c r="O585" s="281">
        <v>2553.9299999999998</v>
      </c>
      <c r="P585" s="281">
        <v>2554.44</v>
      </c>
      <c r="Q585" s="281">
        <v>2571.64</v>
      </c>
      <c r="R585" s="281">
        <v>2580.9299999999998</v>
      </c>
      <c r="S585" s="281">
        <v>2665.79</v>
      </c>
      <c r="T585" s="281">
        <v>2699.05</v>
      </c>
      <c r="U585" s="281">
        <v>2634.8</v>
      </c>
      <c r="V585" s="281">
        <v>2608.2800000000002</v>
      </c>
      <c r="W585" s="281">
        <v>2582.5700000000002</v>
      </c>
      <c r="X585" s="281">
        <v>2554.5500000000002</v>
      </c>
      <c r="Y585" s="281">
        <v>2531.0100000000002</v>
      </c>
    </row>
    <row r="586" spans="1:25">
      <c r="A586" s="318">
        <v>9</v>
      </c>
      <c r="B586" s="281">
        <v>2577.33</v>
      </c>
      <c r="C586" s="281">
        <v>2551.86</v>
      </c>
      <c r="D586" s="281">
        <v>2552.92</v>
      </c>
      <c r="E586" s="281">
        <v>2510.1</v>
      </c>
      <c r="F586" s="281">
        <v>2553.9</v>
      </c>
      <c r="G586" s="281">
        <v>2599.27</v>
      </c>
      <c r="H586" s="281">
        <v>2634.92</v>
      </c>
      <c r="I586" s="281">
        <v>2642.78</v>
      </c>
      <c r="J586" s="281">
        <v>2710.87</v>
      </c>
      <c r="K586" s="281">
        <v>2709.46</v>
      </c>
      <c r="L586" s="281">
        <v>2669.51</v>
      </c>
      <c r="M586" s="281">
        <v>2656.73</v>
      </c>
      <c r="N586" s="281">
        <v>2654.21</v>
      </c>
      <c r="O586" s="281">
        <v>2652.83</v>
      </c>
      <c r="P586" s="281">
        <v>2695.4</v>
      </c>
      <c r="Q586" s="281">
        <v>2722.35</v>
      </c>
      <c r="R586" s="281">
        <v>2728.57</v>
      </c>
      <c r="S586" s="281">
        <v>2807.93</v>
      </c>
      <c r="T586" s="281">
        <v>2733.22</v>
      </c>
      <c r="U586" s="281">
        <v>2679.88</v>
      </c>
      <c r="V586" s="281">
        <v>2647.28</v>
      </c>
      <c r="W586" s="281">
        <v>2628.79</v>
      </c>
      <c r="X586" s="281">
        <v>2596.77</v>
      </c>
      <c r="Y586" s="281">
        <v>2565.31</v>
      </c>
    </row>
    <row r="587" spans="1:25">
      <c r="A587" s="318">
        <v>10</v>
      </c>
      <c r="B587" s="281">
        <v>2470.42</v>
      </c>
      <c r="C587" s="281">
        <v>2472.9699999999998</v>
      </c>
      <c r="D587" s="281">
        <v>2507.16</v>
      </c>
      <c r="E587" s="281">
        <v>2464.77</v>
      </c>
      <c r="F587" s="281">
        <v>2549.4299999999998</v>
      </c>
      <c r="G587" s="281">
        <v>2613.9499999999998</v>
      </c>
      <c r="H587" s="281">
        <v>2649.95</v>
      </c>
      <c r="I587" s="281">
        <v>2705.13</v>
      </c>
      <c r="J587" s="281">
        <v>2765.46</v>
      </c>
      <c r="K587" s="281">
        <v>2764.39</v>
      </c>
      <c r="L587" s="281">
        <v>2764.98</v>
      </c>
      <c r="M587" s="281">
        <v>2751.57</v>
      </c>
      <c r="N587" s="281">
        <v>2749.94</v>
      </c>
      <c r="O587" s="281">
        <v>2750.84</v>
      </c>
      <c r="P587" s="281">
        <v>2774.25</v>
      </c>
      <c r="Q587" s="281">
        <v>2805.49</v>
      </c>
      <c r="R587" s="281">
        <v>2858.89</v>
      </c>
      <c r="S587" s="281">
        <v>2956.84</v>
      </c>
      <c r="T587" s="281">
        <v>2858.73</v>
      </c>
      <c r="U587" s="281">
        <v>2798.02</v>
      </c>
      <c r="V587" s="281">
        <v>2634.2</v>
      </c>
      <c r="W587" s="281">
        <v>2601.96</v>
      </c>
      <c r="X587" s="281">
        <v>2523.91</v>
      </c>
      <c r="Y587" s="281">
        <v>2447.81</v>
      </c>
    </row>
    <row r="588" spans="1:25">
      <c r="A588" s="318">
        <v>11</v>
      </c>
      <c r="B588" s="281">
        <v>2472.94</v>
      </c>
      <c r="C588" s="281">
        <v>2463.13</v>
      </c>
      <c r="D588" s="281">
        <v>2507.46</v>
      </c>
      <c r="E588" s="281">
        <v>2532.42</v>
      </c>
      <c r="F588" s="281">
        <v>2626.01</v>
      </c>
      <c r="G588" s="281">
        <v>2692.95</v>
      </c>
      <c r="H588" s="281">
        <v>2730.27</v>
      </c>
      <c r="I588" s="281">
        <v>2771.46</v>
      </c>
      <c r="J588" s="281">
        <v>2771.15</v>
      </c>
      <c r="K588" s="281">
        <v>2773.48</v>
      </c>
      <c r="L588" s="281">
        <v>2763</v>
      </c>
      <c r="M588" s="281">
        <v>2764.66</v>
      </c>
      <c r="N588" s="281">
        <v>2755.55</v>
      </c>
      <c r="O588" s="281">
        <v>2715.69</v>
      </c>
      <c r="P588" s="281">
        <v>2725.94</v>
      </c>
      <c r="Q588" s="281">
        <v>2772.99</v>
      </c>
      <c r="R588" s="281">
        <v>2798.06</v>
      </c>
      <c r="S588" s="281">
        <v>2865.05</v>
      </c>
      <c r="T588" s="281">
        <v>2805.33</v>
      </c>
      <c r="U588" s="281">
        <v>2658.38</v>
      </c>
      <c r="V588" s="281">
        <v>2550.91</v>
      </c>
      <c r="W588" s="281">
        <v>2539.7600000000002</v>
      </c>
      <c r="X588" s="281">
        <v>2457.1999999999998</v>
      </c>
      <c r="Y588" s="281">
        <v>2416.73</v>
      </c>
    </row>
    <row r="589" spans="1:25">
      <c r="A589" s="318">
        <v>12</v>
      </c>
      <c r="B589" s="281">
        <v>2510.96</v>
      </c>
      <c r="C589" s="281">
        <v>2531.83</v>
      </c>
      <c r="D589" s="281">
        <v>2555.3000000000002</v>
      </c>
      <c r="E589" s="281">
        <v>2551.34</v>
      </c>
      <c r="F589" s="281">
        <v>2537.8200000000002</v>
      </c>
      <c r="G589" s="281">
        <v>2671.71</v>
      </c>
      <c r="H589" s="281">
        <v>2659.22</v>
      </c>
      <c r="I589" s="281">
        <v>2717.1</v>
      </c>
      <c r="J589" s="281">
        <v>2704.61</v>
      </c>
      <c r="K589" s="281">
        <v>2695.38</v>
      </c>
      <c r="L589" s="281">
        <v>2682.37</v>
      </c>
      <c r="M589" s="281">
        <v>2686.22</v>
      </c>
      <c r="N589" s="281">
        <v>2684.87</v>
      </c>
      <c r="O589" s="281">
        <v>2715.37</v>
      </c>
      <c r="P589" s="281">
        <v>2751.9</v>
      </c>
      <c r="Q589" s="281">
        <v>2869.18</v>
      </c>
      <c r="R589" s="281">
        <v>2880.33</v>
      </c>
      <c r="S589" s="281">
        <v>2948.69</v>
      </c>
      <c r="T589" s="281">
        <v>2945.33</v>
      </c>
      <c r="U589" s="281">
        <v>2763.26</v>
      </c>
      <c r="V589" s="281">
        <v>2669.41</v>
      </c>
      <c r="W589" s="281">
        <v>2604.7399999999998</v>
      </c>
      <c r="X589" s="281">
        <v>2560.0300000000002</v>
      </c>
      <c r="Y589" s="281">
        <v>2519.44</v>
      </c>
    </row>
    <row r="590" spans="1:25">
      <c r="A590" s="318">
        <v>13</v>
      </c>
      <c r="B590" s="281">
        <v>2492.25</v>
      </c>
      <c r="C590" s="281">
        <v>2553.88</v>
      </c>
      <c r="D590" s="281">
        <v>2502.14</v>
      </c>
      <c r="E590" s="281">
        <v>2520.85</v>
      </c>
      <c r="F590" s="281">
        <v>2547.0500000000002</v>
      </c>
      <c r="G590" s="281">
        <v>2642.32</v>
      </c>
      <c r="H590" s="281">
        <v>2791.59</v>
      </c>
      <c r="I590" s="281">
        <v>2857.3</v>
      </c>
      <c r="J590" s="281">
        <v>2705.69</v>
      </c>
      <c r="K590" s="281">
        <v>2714.53</v>
      </c>
      <c r="L590" s="281">
        <v>2697.5</v>
      </c>
      <c r="M590" s="281">
        <v>2655.72</v>
      </c>
      <c r="N590" s="281">
        <v>2652.19</v>
      </c>
      <c r="O590" s="281">
        <v>2699.23</v>
      </c>
      <c r="P590" s="281">
        <v>2711.5</v>
      </c>
      <c r="Q590" s="281">
        <v>2715.43</v>
      </c>
      <c r="R590" s="281">
        <v>2715.73</v>
      </c>
      <c r="S590" s="281">
        <v>2773.31</v>
      </c>
      <c r="T590" s="281">
        <v>2681.26</v>
      </c>
      <c r="U590" s="281">
        <v>2637.55</v>
      </c>
      <c r="V590" s="281">
        <v>2563.0700000000002</v>
      </c>
      <c r="W590" s="281">
        <v>2542.37</v>
      </c>
      <c r="X590" s="281">
        <v>2508.83</v>
      </c>
      <c r="Y590" s="281">
        <v>2479.37</v>
      </c>
    </row>
    <row r="591" spans="1:25">
      <c r="A591" s="318">
        <v>14</v>
      </c>
      <c r="B591" s="281">
        <v>2528.75</v>
      </c>
      <c r="C591" s="281">
        <v>2528.83</v>
      </c>
      <c r="D591" s="281">
        <v>2557.7199999999998</v>
      </c>
      <c r="E591" s="281">
        <v>2570.1799999999998</v>
      </c>
      <c r="F591" s="281">
        <v>2552.42</v>
      </c>
      <c r="G591" s="281">
        <v>2646.09</v>
      </c>
      <c r="H591" s="281">
        <v>2658.23</v>
      </c>
      <c r="I591" s="281">
        <v>2687.2</v>
      </c>
      <c r="J591" s="281">
        <v>2670.46</v>
      </c>
      <c r="K591" s="281">
        <v>2688.85</v>
      </c>
      <c r="L591" s="281">
        <v>2686.9</v>
      </c>
      <c r="M591" s="281">
        <v>2706.34</v>
      </c>
      <c r="N591" s="281">
        <v>2695.42</v>
      </c>
      <c r="O591" s="281">
        <v>2699.65</v>
      </c>
      <c r="P591" s="281">
        <v>2745.06</v>
      </c>
      <c r="Q591" s="281">
        <v>2783.32</v>
      </c>
      <c r="R591" s="281">
        <v>2769.99</v>
      </c>
      <c r="S591" s="281">
        <v>2782.17</v>
      </c>
      <c r="T591" s="281">
        <v>2820.16</v>
      </c>
      <c r="U591" s="281">
        <v>2716.02</v>
      </c>
      <c r="V591" s="281">
        <v>2666.6</v>
      </c>
      <c r="W591" s="281">
        <v>2637.23</v>
      </c>
      <c r="X591" s="281">
        <v>2606.88</v>
      </c>
      <c r="Y591" s="281">
        <v>2553.65</v>
      </c>
    </row>
    <row r="592" spans="1:25">
      <c r="A592" s="318">
        <v>15</v>
      </c>
      <c r="B592" s="281">
        <v>2493.85</v>
      </c>
      <c r="C592" s="281">
        <v>2492.12</v>
      </c>
      <c r="D592" s="281">
        <v>2512.87</v>
      </c>
      <c r="E592" s="281">
        <v>2491.1</v>
      </c>
      <c r="F592" s="281">
        <v>2541.04</v>
      </c>
      <c r="G592" s="281">
        <v>2632.63</v>
      </c>
      <c r="H592" s="281">
        <v>2652.5</v>
      </c>
      <c r="I592" s="281">
        <v>2678.89</v>
      </c>
      <c r="J592" s="281">
        <v>2669.37</v>
      </c>
      <c r="K592" s="281">
        <v>2671.36</v>
      </c>
      <c r="L592" s="281">
        <v>2659.56</v>
      </c>
      <c r="M592" s="281">
        <v>2672.19</v>
      </c>
      <c r="N592" s="281">
        <v>2671.04</v>
      </c>
      <c r="O592" s="281">
        <v>2676.1</v>
      </c>
      <c r="P592" s="281">
        <v>2733.4</v>
      </c>
      <c r="Q592" s="281">
        <v>2816.75</v>
      </c>
      <c r="R592" s="281">
        <v>2773.28</v>
      </c>
      <c r="S592" s="281">
        <v>2870.78</v>
      </c>
      <c r="T592" s="281">
        <v>2781.53</v>
      </c>
      <c r="U592" s="281">
        <v>2726.1</v>
      </c>
      <c r="V592" s="281">
        <v>2675.7</v>
      </c>
      <c r="W592" s="281">
        <v>2626.05</v>
      </c>
      <c r="X592" s="281">
        <v>2580.4699999999998</v>
      </c>
      <c r="Y592" s="281">
        <v>2562.1999999999998</v>
      </c>
    </row>
    <row r="593" spans="1:25">
      <c r="A593" s="318">
        <v>16</v>
      </c>
      <c r="B593" s="281">
        <v>2619.0500000000002</v>
      </c>
      <c r="C593" s="281">
        <v>2577.6</v>
      </c>
      <c r="D593" s="281">
        <v>2610.37</v>
      </c>
      <c r="E593" s="281">
        <v>2557.04</v>
      </c>
      <c r="F593" s="281">
        <v>2596.5700000000002</v>
      </c>
      <c r="G593" s="281">
        <v>2673.48</v>
      </c>
      <c r="H593" s="281">
        <v>2724.19</v>
      </c>
      <c r="I593" s="281">
        <v>2727.58</v>
      </c>
      <c r="J593" s="281">
        <v>2831.12</v>
      </c>
      <c r="K593" s="281">
        <v>2852.63</v>
      </c>
      <c r="L593" s="281">
        <v>2845.4</v>
      </c>
      <c r="M593" s="281">
        <v>2833.52</v>
      </c>
      <c r="N593" s="281">
        <v>2817.35</v>
      </c>
      <c r="O593" s="281">
        <v>2848.32</v>
      </c>
      <c r="P593" s="281">
        <v>2838.63</v>
      </c>
      <c r="Q593" s="281">
        <v>2842.75</v>
      </c>
      <c r="R593" s="281">
        <v>2879.14</v>
      </c>
      <c r="S593" s="281">
        <v>3011.55</v>
      </c>
      <c r="T593" s="281">
        <v>2895.45</v>
      </c>
      <c r="U593" s="281">
        <v>2764.15</v>
      </c>
      <c r="V593" s="281">
        <v>2694.61</v>
      </c>
      <c r="W593" s="281">
        <v>2658.7</v>
      </c>
      <c r="X593" s="281">
        <v>2628</v>
      </c>
      <c r="Y593" s="281">
        <v>2600.58</v>
      </c>
    </row>
    <row r="594" spans="1:25">
      <c r="A594" s="318">
        <v>17</v>
      </c>
      <c r="B594" s="281">
        <v>2696.19</v>
      </c>
      <c r="C594" s="281">
        <v>2676.55</v>
      </c>
      <c r="D594" s="281">
        <v>2675.43</v>
      </c>
      <c r="E594" s="281">
        <v>2621.99</v>
      </c>
      <c r="F594" s="281">
        <v>2614.19</v>
      </c>
      <c r="G594" s="281">
        <v>2655.42</v>
      </c>
      <c r="H594" s="281">
        <v>2712.5</v>
      </c>
      <c r="I594" s="281">
        <v>2728.16</v>
      </c>
      <c r="J594" s="281">
        <v>2745.62</v>
      </c>
      <c r="K594" s="281">
        <v>2786.98</v>
      </c>
      <c r="L594" s="281">
        <v>2770.51</v>
      </c>
      <c r="M594" s="281">
        <v>2762.62</v>
      </c>
      <c r="N594" s="281">
        <v>2762.34</v>
      </c>
      <c r="O594" s="281">
        <v>2773.26</v>
      </c>
      <c r="P594" s="281">
        <v>2829.07</v>
      </c>
      <c r="Q594" s="281">
        <v>2909.4</v>
      </c>
      <c r="R594" s="281">
        <v>2943.69</v>
      </c>
      <c r="S594" s="281">
        <v>2852.17</v>
      </c>
      <c r="T594" s="281">
        <v>2975.71</v>
      </c>
      <c r="U594" s="281">
        <v>2997.48</v>
      </c>
      <c r="V594" s="281">
        <v>2832.73</v>
      </c>
      <c r="W594" s="281">
        <v>2760.68</v>
      </c>
      <c r="X594" s="281">
        <v>2700.41</v>
      </c>
      <c r="Y594" s="281">
        <v>2686.41</v>
      </c>
    </row>
    <row r="595" spans="1:25">
      <c r="A595" s="318">
        <v>18</v>
      </c>
      <c r="B595" s="281">
        <v>2690.44</v>
      </c>
      <c r="C595" s="281">
        <v>2669.48</v>
      </c>
      <c r="D595" s="281">
        <v>2679.78</v>
      </c>
      <c r="E595" s="281">
        <v>2662.31</v>
      </c>
      <c r="F595" s="281">
        <v>2673.76</v>
      </c>
      <c r="G595" s="281">
        <v>2734.27</v>
      </c>
      <c r="H595" s="281">
        <v>2725.32</v>
      </c>
      <c r="I595" s="281">
        <v>2705.25</v>
      </c>
      <c r="J595" s="281">
        <v>2716.44</v>
      </c>
      <c r="K595" s="281">
        <v>2788.04</v>
      </c>
      <c r="L595" s="281">
        <v>2784.41</v>
      </c>
      <c r="M595" s="281">
        <v>2779.58</v>
      </c>
      <c r="N595" s="281">
        <v>2771.09</v>
      </c>
      <c r="O595" s="281">
        <v>2777.09</v>
      </c>
      <c r="P595" s="281">
        <v>2789.6</v>
      </c>
      <c r="Q595" s="281">
        <v>2816</v>
      </c>
      <c r="R595" s="281">
        <v>2835.88</v>
      </c>
      <c r="S595" s="281">
        <v>2768.15</v>
      </c>
      <c r="T595" s="281">
        <v>2791.33</v>
      </c>
      <c r="U595" s="281">
        <v>2721.32</v>
      </c>
      <c r="V595" s="281">
        <v>2674.3</v>
      </c>
      <c r="W595" s="281">
        <v>2637.54</v>
      </c>
      <c r="X595" s="281">
        <v>2613.83</v>
      </c>
      <c r="Y595" s="281">
        <v>2585.2399999999998</v>
      </c>
    </row>
    <row r="596" spans="1:25">
      <c r="A596" s="318">
        <v>19</v>
      </c>
      <c r="B596" s="281">
        <v>2502.71</v>
      </c>
      <c r="C596" s="281">
        <v>2507.9699999999998</v>
      </c>
      <c r="D596" s="281">
        <v>2540.4299999999998</v>
      </c>
      <c r="E596" s="281">
        <v>2561.08</v>
      </c>
      <c r="F596" s="281">
        <v>2629.23</v>
      </c>
      <c r="G596" s="281">
        <v>2714.83</v>
      </c>
      <c r="H596" s="281">
        <v>2702.85</v>
      </c>
      <c r="I596" s="281">
        <v>2710.9</v>
      </c>
      <c r="J596" s="281">
        <v>2970.81</v>
      </c>
      <c r="K596" s="281">
        <v>2999.87</v>
      </c>
      <c r="L596" s="281">
        <v>2866.56</v>
      </c>
      <c r="M596" s="281">
        <v>2594.9299999999998</v>
      </c>
      <c r="N596" s="281">
        <v>2579</v>
      </c>
      <c r="O596" s="281">
        <v>2560.63</v>
      </c>
      <c r="P596" s="281">
        <v>2584.4899999999998</v>
      </c>
      <c r="Q596" s="281">
        <v>2637.14</v>
      </c>
      <c r="R596" s="281">
        <v>2622.05</v>
      </c>
      <c r="S596" s="281">
        <v>2718.94</v>
      </c>
      <c r="T596" s="281">
        <v>2750.53</v>
      </c>
      <c r="U596" s="281">
        <v>2822.3</v>
      </c>
      <c r="V596" s="281">
        <v>2656.27</v>
      </c>
      <c r="W596" s="281">
        <v>2585.46</v>
      </c>
      <c r="X596" s="281">
        <v>2548.96</v>
      </c>
      <c r="Y596" s="281">
        <v>2523.31</v>
      </c>
    </row>
    <row r="597" spans="1:25">
      <c r="A597" s="318">
        <v>20</v>
      </c>
      <c r="B597" s="281">
        <v>2534.48</v>
      </c>
      <c r="C597" s="281">
        <v>2540.89</v>
      </c>
      <c r="D597" s="281">
        <v>2559.79</v>
      </c>
      <c r="E597" s="281">
        <v>2595.77</v>
      </c>
      <c r="F597" s="281">
        <v>2568.88</v>
      </c>
      <c r="G597" s="281">
        <v>2622.66</v>
      </c>
      <c r="H597" s="281">
        <v>2653.38</v>
      </c>
      <c r="I597" s="281">
        <v>2656.28</v>
      </c>
      <c r="J597" s="281">
        <v>2678.87</v>
      </c>
      <c r="K597" s="281">
        <v>2689.55</v>
      </c>
      <c r="L597" s="281">
        <v>2689.08</v>
      </c>
      <c r="M597" s="281">
        <v>2693.99</v>
      </c>
      <c r="N597" s="281">
        <v>2691.62</v>
      </c>
      <c r="O597" s="281">
        <v>2702.4</v>
      </c>
      <c r="P597" s="281">
        <v>2720</v>
      </c>
      <c r="Q597" s="281">
        <v>2749.4</v>
      </c>
      <c r="R597" s="281">
        <v>2755.88</v>
      </c>
      <c r="S597" s="281">
        <v>2710.42</v>
      </c>
      <c r="T597" s="281">
        <v>2764.27</v>
      </c>
      <c r="U597" s="281">
        <v>2714.28</v>
      </c>
      <c r="V597" s="281">
        <v>2645.38</v>
      </c>
      <c r="W597" s="281">
        <v>2611.9</v>
      </c>
      <c r="X597" s="281">
        <v>2569.35</v>
      </c>
      <c r="Y597" s="281">
        <v>2547.91</v>
      </c>
    </row>
    <row r="598" spans="1:25">
      <c r="A598" s="318">
        <v>21</v>
      </c>
      <c r="B598" s="281">
        <v>2510.34</v>
      </c>
      <c r="C598" s="281">
        <v>2519.21</v>
      </c>
      <c r="D598" s="281">
        <v>2554.84</v>
      </c>
      <c r="E598" s="281">
        <v>2624.33</v>
      </c>
      <c r="F598" s="281">
        <v>2606.61</v>
      </c>
      <c r="G598" s="281">
        <v>2656.68</v>
      </c>
      <c r="H598" s="281">
        <v>2660.46</v>
      </c>
      <c r="I598" s="281">
        <v>2689.56</v>
      </c>
      <c r="J598" s="281">
        <v>2644.53</v>
      </c>
      <c r="K598" s="281">
        <v>2642.43</v>
      </c>
      <c r="L598" s="281">
        <v>2633.61</v>
      </c>
      <c r="M598" s="281">
        <v>2641.12</v>
      </c>
      <c r="N598" s="281">
        <v>2643.01</v>
      </c>
      <c r="O598" s="281">
        <v>2693.8</v>
      </c>
      <c r="P598" s="281">
        <v>2706.71</v>
      </c>
      <c r="Q598" s="281">
        <v>2735.19</v>
      </c>
      <c r="R598" s="281">
        <v>2732.03</v>
      </c>
      <c r="S598" s="281">
        <v>2710.38</v>
      </c>
      <c r="T598" s="281">
        <v>2634.91</v>
      </c>
      <c r="U598" s="281">
        <v>2665.42</v>
      </c>
      <c r="V598" s="281">
        <v>2612.15</v>
      </c>
      <c r="W598" s="281">
        <v>2597.83</v>
      </c>
      <c r="X598" s="281">
        <v>2562.09</v>
      </c>
      <c r="Y598" s="281">
        <v>2542.27</v>
      </c>
    </row>
    <row r="599" spans="1:25">
      <c r="A599" s="318">
        <v>22</v>
      </c>
      <c r="B599" s="281">
        <v>2439.33</v>
      </c>
      <c r="C599" s="281">
        <v>2443.75</v>
      </c>
      <c r="D599" s="281">
        <v>2485.23</v>
      </c>
      <c r="E599" s="281">
        <v>2448.17</v>
      </c>
      <c r="F599" s="281">
        <v>2552.5100000000002</v>
      </c>
      <c r="G599" s="281">
        <v>2641.78</v>
      </c>
      <c r="H599" s="281">
        <v>2618.15</v>
      </c>
      <c r="I599" s="281">
        <v>2621.34</v>
      </c>
      <c r="J599" s="281">
        <v>2586.44</v>
      </c>
      <c r="K599" s="281">
        <v>2560.39</v>
      </c>
      <c r="L599" s="281">
        <v>2553.63</v>
      </c>
      <c r="M599" s="281">
        <v>2556.67</v>
      </c>
      <c r="N599" s="281">
        <v>2617.4699999999998</v>
      </c>
      <c r="O599" s="281">
        <v>2628.1</v>
      </c>
      <c r="P599" s="281">
        <v>2657.86</v>
      </c>
      <c r="Q599" s="281">
        <v>2747.83</v>
      </c>
      <c r="R599" s="281">
        <v>2768.72</v>
      </c>
      <c r="S599" s="281">
        <v>2753.88</v>
      </c>
      <c r="T599" s="281">
        <v>2703.92</v>
      </c>
      <c r="U599" s="281">
        <v>2641.82</v>
      </c>
      <c r="V599" s="281">
        <v>2523.56</v>
      </c>
      <c r="W599" s="281">
        <v>2483.4699999999998</v>
      </c>
      <c r="X599" s="281">
        <v>2441.02</v>
      </c>
      <c r="Y599" s="281">
        <v>2428.64</v>
      </c>
    </row>
    <row r="600" spans="1:25">
      <c r="A600" s="318">
        <v>23</v>
      </c>
      <c r="B600" s="281">
        <v>2554.14</v>
      </c>
      <c r="C600" s="281">
        <v>2553.12</v>
      </c>
      <c r="D600" s="281">
        <v>2560.9</v>
      </c>
      <c r="E600" s="281">
        <v>2534.86</v>
      </c>
      <c r="F600" s="281">
        <v>2519.59</v>
      </c>
      <c r="G600" s="281">
        <v>2543.7600000000002</v>
      </c>
      <c r="H600" s="281">
        <v>2547.58</v>
      </c>
      <c r="I600" s="281">
        <v>2556.9899999999998</v>
      </c>
      <c r="J600" s="281">
        <v>2576.46</v>
      </c>
      <c r="K600" s="281">
        <v>2574.65</v>
      </c>
      <c r="L600" s="281">
        <v>2570.0300000000002</v>
      </c>
      <c r="M600" s="281">
        <v>2567.89</v>
      </c>
      <c r="N600" s="281">
        <v>2564.8000000000002</v>
      </c>
      <c r="O600" s="281">
        <v>2574.0500000000002</v>
      </c>
      <c r="P600" s="281">
        <v>2586.89</v>
      </c>
      <c r="Q600" s="281">
        <v>2667.44</v>
      </c>
      <c r="R600" s="281">
        <v>2692.01</v>
      </c>
      <c r="S600" s="281">
        <v>2667.51</v>
      </c>
      <c r="T600" s="281">
        <v>2698.58</v>
      </c>
      <c r="U600" s="281">
        <v>2738.34</v>
      </c>
      <c r="V600" s="281">
        <v>2626.89</v>
      </c>
      <c r="W600" s="281">
        <v>2578.1799999999998</v>
      </c>
      <c r="X600" s="281">
        <v>2550.23</v>
      </c>
      <c r="Y600" s="281">
        <v>2540.1999999999998</v>
      </c>
    </row>
    <row r="601" spans="1:25">
      <c r="A601" s="318">
        <v>24</v>
      </c>
      <c r="B601" s="281">
        <v>2441.7399999999998</v>
      </c>
      <c r="C601" s="281">
        <v>2423.64</v>
      </c>
      <c r="D601" s="281">
        <v>2428.63</v>
      </c>
      <c r="E601" s="281">
        <v>2428.77</v>
      </c>
      <c r="F601" s="281">
        <v>2417.77</v>
      </c>
      <c r="G601" s="281">
        <v>2429.63</v>
      </c>
      <c r="H601" s="281">
        <v>2454.2600000000002</v>
      </c>
      <c r="I601" s="281">
        <v>2516.34</v>
      </c>
      <c r="J601" s="281">
        <v>2510.1799999999998</v>
      </c>
      <c r="K601" s="281">
        <v>2529.6</v>
      </c>
      <c r="L601" s="281">
        <v>2529.1</v>
      </c>
      <c r="M601" s="281">
        <v>2547.4899999999998</v>
      </c>
      <c r="N601" s="281">
        <v>2558.13</v>
      </c>
      <c r="O601" s="281">
        <v>2561.2199999999998</v>
      </c>
      <c r="P601" s="281">
        <v>2613.1799999999998</v>
      </c>
      <c r="Q601" s="281">
        <v>2669.34</v>
      </c>
      <c r="R601" s="281">
        <v>2688.15</v>
      </c>
      <c r="S601" s="281">
        <v>2668.06</v>
      </c>
      <c r="T601" s="281">
        <v>2684.5</v>
      </c>
      <c r="U601" s="281">
        <v>2607.02</v>
      </c>
      <c r="V601" s="281">
        <v>2500.7600000000002</v>
      </c>
      <c r="W601" s="281">
        <v>2459.77</v>
      </c>
      <c r="X601" s="281">
        <v>2437.83</v>
      </c>
      <c r="Y601" s="281">
        <v>2420</v>
      </c>
    </row>
    <row r="602" spans="1:25">
      <c r="A602" s="318">
        <v>25</v>
      </c>
      <c r="B602" s="281">
        <v>2458.86</v>
      </c>
      <c r="C602" s="281">
        <v>2454.84</v>
      </c>
      <c r="D602" s="281">
        <v>2419.7399999999998</v>
      </c>
      <c r="E602" s="281">
        <v>2446.08</v>
      </c>
      <c r="F602" s="281">
        <v>2475.7800000000002</v>
      </c>
      <c r="G602" s="281">
        <v>2546.66</v>
      </c>
      <c r="H602" s="281">
        <v>2518.5300000000002</v>
      </c>
      <c r="I602" s="281">
        <v>2562.89</v>
      </c>
      <c r="J602" s="281">
        <v>2574.42</v>
      </c>
      <c r="K602" s="281">
        <v>2570.62</v>
      </c>
      <c r="L602" s="281">
        <v>2708.51</v>
      </c>
      <c r="M602" s="281">
        <v>2517.7399999999998</v>
      </c>
      <c r="N602" s="281">
        <v>2520.0300000000002</v>
      </c>
      <c r="O602" s="281">
        <v>2518.73</v>
      </c>
      <c r="P602" s="281">
        <v>2573.59</v>
      </c>
      <c r="Q602" s="281">
        <v>2582.96</v>
      </c>
      <c r="R602" s="281">
        <v>2776.87</v>
      </c>
      <c r="S602" s="281">
        <v>2588.0100000000002</v>
      </c>
      <c r="T602" s="281">
        <v>2649.04</v>
      </c>
      <c r="U602" s="281">
        <v>2726.68</v>
      </c>
      <c r="V602" s="281">
        <v>2560.13</v>
      </c>
      <c r="W602" s="281">
        <v>2531.4</v>
      </c>
      <c r="X602" s="281">
        <v>2486.6799999999998</v>
      </c>
      <c r="Y602" s="281">
        <v>2474.6799999999998</v>
      </c>
    </row>
    <row r="603" spans="1:25">
      <c r="A603" s="318">
        <v>26</v>
      </c>
      <c r="B603" s="281">
        <v>2431.7199999999998</v>
      </c>
      <c r="C603" s="281">
        <v>2489.16</v>
      </c>
      <c r="D603" s="281">
        <v>2353.0500000000002</v>
      </c>
      <c r="E603" s="281">
        <v>2338.69</v>
      </c>
      <c r="F603" s="281">
        <v>2354.48</v>
      </c>
      <c r="G603" s="281">
        <v>2400.08</v>
      </c>
      <c r="H603" s="281">
        <v>2429.15</v>
      </c>
      <c r="I603" s="281">
        <v>2439.96</v>
      </c>
      <c r="J603" s="281">
        <v>2436.6</v>
      </c>
      <c r="K603" s="281">
        <v>2433.83</v>
      </c>
      <c r="L603" s="281">
        <v>2429.89</v>
      </c>
      <c r="M603" s="281">
        <v>2431.42</v>
      </c>
      <c r="N603" s="281">
        <v>2427.31</v>
      </c>
      <c r="O603" s="281">
        <v>2429.77</v>
      </c>
      <c r="P603" s="281">
        <v>2436.5300000000002</v>
      </c>
      <c r="Q603" s="281">
        <v>2459.8000000000002</v>
      </c>
      <c r="R603" s="281">
        <v>2564.8000000000002</v>
      </c>
      <c r="S603" s="281">
        <v>2568.2199999999998</v>
      </c>
      <c r="T603" s="281">
        <v>2428.1799999999998</v>
      </c>
      <c r="U603" s="281">
        <v>2441.15</v>
      </c>
      <c r="V603" s="281">
        <v>2420.98</v>
      </c>
      <c r="W603" s="281">
        <v>2388</v>
      </c>
      <c r="X603" s="281">
        <v>2348.2399999999998</v>
      </c>
      <c r="Y603" s="281">
        <v>2339.31</v>
      </c>
    </row>
    <row r="604" spans="1:25">
      <c r="A604" s="318">
        <v>27</v>
      </c>
      <c r="B604" s="281">
        <v>2292.42</v>
      </c>
      <c r="C604" s="281">
        <v>2309.5</v>
      </c>
      <c r="D604" s="281">
        <v>2326.9299999999998</v>
      </c>
      <c r="E604" s="281">
        <v>2440.2399999999998</v>
      </c>
      <c r="F604" s="281">
        <v>2309.91</v>
      </c>
      <c r="G604" s="281">
        <v>2353.41</v>
      </c>
      <c r="H604" s="281">
        <v>2474.2199999999998</v>
      </c>
      <c r="I604" s="281">
        <v>2413.9899999999998</v>
      </c>
      <c r="J604" s="281">
        <v>2399.0700000000002</v>
      </c>
      <c r="K604" s="281">
        <v>2378.44</v>
      </c>
      <c r="L604" s="281">
        <v>2374.39</v>
      </c>
      <c r="M604" s="281">
        <v>2375.17</v>
      </c>
      <c r="N604" s="281">
        <v>2371.3200000000002</v>
      </c>
      <c r="O604" s="281">
        <v>2372.15</v>
      </c>
      <c r="P604" s="281">
        <v>2492.11</v>
      </c>
      <c r="Q604" s="281">
        <v>2449.2600000000002</v>
      </c>
      <c r="R604" s="281">
        <v>2476.4699999999998</v>
      </c>
      <c r="S604" s="281">
        <v>2409.16</v>
      </c>
      <c r="T604" s="281">
        <v>2374.59</v>
      </c>
      <c r="U604" s="281">
        <v>2438.13</v>
      </c>
      <c r="V604" s="281">
        <v>2362.9299999999998</v>
      </c>
      <c r="W604" s="281">
        <v>2336.2399999999998</v>
      </c>
      <c r="X604" s="281">
        <v>2292.35</v>
      </c>
      <c r="Y604" s="281">
        <v>2276.86</v>
      </c>
    </row>
    <row r="605" spans="1:25">
      <c r="A605" s="318">
        <v>28</v>
      </c>
      <c r="B605" s="281">
        <v>2337.77</v>
      </c>
      <c r="C605" s="281">
        <v>2340.0700000000002</v>
      </c>
      <c r="D605" s="281">
        <v>2368.1999999999998</v>
      </c>
      <c r="E605" s="281">
        <v>2392.9899999999998</v>
      </c>
      <c r="F605" s="281">
        <v>2374.73</v>
      </c>
      <c r="G605" s="281">
        <v>2419.2199999999998</v>
      </c>
      <c r="H605" s="281">
        <v>2442.2800000000002</v>
      </c>
      <c r="I605" s="281">
        <v>2444.4299999999998</v>
      </c>
      <c r="J605" s="281">
        <v>2447.84</v>
      </c>
      <c r="K605" s="281">
        <v>2441.4</v>
      </c>
      <c r="L605" s="281">
        <v>2436.9899999999998</v>
      </c>
      <c r="M605" s="281">
        <v>2432.86</v>
      </c>
      <c r="N605" s="281">
        <v>2429.06</v>
      </c>
      <c r="O605" s="281">
        <v>2432.06</v>
      </c>
      <c r="P605" s="281">
        <v>2444.92</v>
      </c>
      <c r="Q605" s="281">
        <v>2605.9699999999998</v>
      </c>
      <c r="R605" s="281">
        <v>2500.1</v>
      </c>
      <c r="S605" s="281">
        <v>2461.12</v>
      </c>
      <c r="T605" s="281">
        <v>2432.0500000000002</v>
      </c>
      <c r="U605" s="281">
        <v>2459.94</v>
      </c>
      <c r="V605" s="281">
        <v>2417.89</v>
      </c>
      <c r="W605" s="281">
        <v>2390.17</v>
      </c>
      <c r="X605" s="281">
        <v>2358.88</v>
      </c>
      <c r="Y605" s="281">
        <v>2337.87</v>
      </c>
    </row>
    <row r="606" spans="1:25">
      <c r="A606" s="318">
        <v>29</v>
      </c>
      <c r="B606" s="281">
        <v>2434.2199999999998</v>
      </c>
      <c r="C606" s="281">
        <v>2437.2600000000002</v>
      </c>
      <c r="D606" s="281">
        <v>2467.79</v>
      </c>
      <c r="E606" s="281">
        <v>2494.48</v>
      </c>
      <c r="F606" s="281">
        <v>2473.41</v>
      </c>
      <c r="G606" s="281">
        <v>2460.9299999999998</v>
      </c>
      <c r="H606" s="281">
        <v>2471.04</v>
      </c>
      <c r="I606" s="281">
        <v>2486.1999999999998</v>
      </c>
      <c r="J606" s="281">
        <v>2488.9299999999998</v>
      </c>
      <c r="K606" s="281">
        <v>2484.1799999999998</v>
      </c>
      <c r="L606" s="281">
        <v>2481.13</v>
      </c>
      <c r="M606" s="281">
        <v>2480.86</v>
      </c>
      <c r="N606" s="281">
        <v>2484.16</v>
      </c>
      <c r="O606" s="281">
        <v>2483.65</v>
      </c>
      <c r="P606" s="281">
        <v>2490.62</v>
      </c>
      <c r="Q606" s="281">
        <v>2548.17</v>
      </c>
      <c r="R606" s="281">
        <v>2557.31</v>
      </c>
      <c r="S606" s="281">
        <v>2631.61</v>
      </c>
      <c r="T606" s="281">
        <v>2666.68</v>
      </c>
      <c r="U606" s="281">
        <v>2607.9</v>
      </c>
      <c r="V606" s="281">
        <v>2518.46</v>
      </c>
      <c r="W606" s="281">
        <v>2498.35</v>
      </c>
      <c r="X606" s="281">
        <v>2466.61</v>
      </c>
      <c r="Y606" s="281">
        <v>2444.08</v>
      </c>
    </row>
    <row r="607" spans="1:25">
      <c r="A607" s="318">
        <v>30</v>
      </c>
      <c r="B607" s="281">
        <v>2591.77</v>
      </c>
      <c r="C607" s="281">
        <v>2589.13</v>
      </c>
      <c r="D607" s="281">
        <v>2589.1799999999998</v>
      </c>
      <c r="E607" s="281">
        <v>2590.94</v>
      </c>
      <c r="F607" s="281">
        <v>2607.06</v>
      </c>
      <c r="G607" s="281">
        <v>2654.03</v>
      </c>
      <c r="H607" s="281">
        <v>2676.1</v>
      </c>
      <c r="I607" s="281">
        <v>2649.27</v>
      </c>
      <c r="J607" s="281">
        <v>2735.69</v>
      </c>
      <c r="K607" s="281">
        <v>2740.94</v>
      </c>
      <c r="L607" s="281">
        <v>2740.06</v>
      </c>
      <c r="M607" s="281">
        <v>2739.66</v>
      </c>
      <c r="N607" s="281">
        <v>2730.55</v>
      </c>
      <c r="O607" s="281">
        <v>2741.97</v>
      </c>
      <c r="P607" s="281">
        <v>2748.05</v>
      </c>
      <c r="Q607" s="281">
        <v>2729.78</v>
      </c>
      <c r="R607" s="281">
        <v>2740.91</v>
      </c>
      <c r="S607" s="281">
        <v>2808.69</v>
      </c>
      <c r="T607" s="281">
        <v>2755.94</v>
      </c>
      <c r="U607" s="281">
        <v>2725.7</v>
      </c>
      <c r="V607" s="281">
        <v>2657.47</v>
      </c>
      <c r="W607" s="281">
        <v>2634.38</v>
      </c>
      <c r="X607" s="281">
        <v>2596.4699999999998</v>
      </c>
      <c r="Y607" s="281">
        <v>2576.34</v>
      </c>
    </row>
    <row r="608" spans="1:25">
      <c r="A608" s="318">
        <v>31</v>
      </c>
      <c r="B608" s="281">
        <v>2671.64</v>
      </c>
      <c r="C608" s="281">
        <v>2663.51</v>
      </c>
      <c r="D608" s="281">
        <v>2652.06</v>
      </c>
      <c r="E608" s="281">
        <v>2663.29</v>
      </c>
      <c r="F608" s="281">
        <v>2674.03</v>
      </c>
      <c r="G608" s="281">
        <v>2698.38</v>
      </c>
      <c r="H608" s="281">
        <v>2682.29</v>
      </c>
      <c r="I608" s="281">
        <v>2697.33</v>
      </c>
      <c r="J608" s="281">
        <v>2695.71</v>
      </c>
      <c r="K608" s="281">
        <v>2689.84</v>
      </c>
      <c r="L608" s="281">
        <v>2691.45</v>
      </c>
      <c r="M608" s="281">
        <v>2689.57</v>
      </c>
      <c r="N608" s="281">
        <v>2684.04</v>
      </c>
      <c r="O608" s="281">
        <v>2683.35</v>
      </c>
      <c r="P608" s="281">
        <v>2704.75</v>
      </c>
      <c r="Q608" s="281">
        <v>2705.78</v>
      </c>
      <c r="R608" s="281">
        <v>2792.25</v>
      </c>
      <c r="S608" s="281">
        <v>3118.35</v>
      </c>
      <c r="T608" s="281">
        <v>2824.26</v>
      </c>
      <c r="U608" s="281">
        <v>2773.17</v>
      </c>
      <c r="V608" s="281">
        <v>2728.57</v>
      </c>
      <c r="W608" s="281">
        <v>2702.98</v>
      </c>
      <c r="X608" s="281">
        <v>2669.14</v>
      </c>
      <c r="Y608" s="281">
        <v>2656.63</v>
      </c>
    </row>
    <row r="609" spans="1:25">
      <c r="A609" s="307"/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</row>
    <row r="610" spans="1:25">
      <c r="A610" s="419" t="s">
        <v>212</v>
      </c>
      <c r="B610" s="420" t="s">
        <v>215</v>
      </c>
      <c r="C610" s="420"/>
      <c r="D610" s="420"/>
      <c r="E610" s="420"/>
      <c r="F610" s="420"/>
      <c r="G610" s="420"/>
      <c r="H610" s="420"/>
      <c r="I610" s="420"/>
      <c r="J610" s="420"/>
      <c r="K610" s="420"/>
      <c r="L610" s="420"/>
      <c r="M610" s="420"/>
      <c r="N610" s="420"/>
      <c r="O610" s="420"/>
      <c r="P610" s="420"/>
      <c r="Q610" s="420"/>
      <c r="R610" s="420"/>
      <c r="S610" s="420"/>
      <c r="T610" s="420"/>
      <c r="U610" s="420"/>
      <c r="V610" s="420"/>
      <c r="W610" s="420"/>
      <c r="X610" s="420"/>
      <c r="Y610" s="420"/>
    </row>
    <row r="611" spans="1:25" ht="30">
      <c r="A611" s="419"/>
      <c r="B611" s="308" t="s">
        <v>1</v>
      </c>
      <c r="C611" s="308" t="s">
        <v>2</v>
      </c>
      <c r="D611" s="308" t="s">
        <v>3</v>
      </c>
      <c r="E611" s="308" t="s">
        <v>4</v>
      </c>
      <c r="F611" s="308" t="s">
        <v>5</v>
      </c>
      <c r="G611" s="308" t="s">
        <v>6</v>
      </c>
      <c r="H611" s="308" t="s">
        <v>7</v>
      </c>
      <c r="I611" s="308" t="s">
        <v>8</v>
      </c>
      <c r="J611" s="308" t="s">
        <v>9</v>
      </c>
      <c r="K611" s="308" t="s">
        <v>10</v>
      </c>
      <c r="L611" s="308" t="s">
        <v>11</v>
      </c>
      <c r="M611" s="308" t="s">
        <v>12</v>
      </c>
      <c r="N611" s="308" t="s">
        <v>13</v>
      </c>
      <c r="O611" s="308" t="s">
        <v>14</v>
      </c>
      <c r="P611" s="308" t="s">
        <v>15</v>
      </c>
      <c r="Q611" s="308" t="s">
        <v>16</v>
      </c>
      <c r="R611" s="308" t="s">
        <v>17</v>
      </c>
      <c r="S611" s="308" t="s">
        <v>18</v>
      </c>
      <c r="T611" s="308" t="s">
        <v>19</v>
      </c>
      <c r="U611" s="308" t="s">
        <v>20</v>
      </c>
      <c r="V611" s="308" t="s">
        <v>21</v>
      </c>
      <c r="W611" s="308" t="s">
        <v>22</v>
      </c>
      <c r="X611" s="308" t="s">
        <v>23</v>
      </c>
      <c r="Y611" s="308" t="s">
        <v>24</v>
      </c>
    </row>
    <row r="612" spans="1:25">
      <c r="A612" s="318">
        <v>1</v>
      </c>
      <c r="B612" s="281">
        <v>3520.72</v>
      </c>
      <c r="C612" s="281">
        <v>3528.17</v>
      </c>
      <c r="D612" s="281">
        <v>3651.63</v>
      </c>
      <c r="E612" s="281">
        <v>3651.39</v>
      </c>
      <c r="F612" s="281">
        <v>3680.15</v>
      </c>
      <c r="G612" s="281">
        <v>3734.08</v>
      </c>
      <c r="H612" s="281">
        <v>3762.32</v>
      </c>
      <c r="I612" s="281">
        <v>3647.79</v>
      </c>
      <c r="J612" s="281">
        <v>3766.27</v>
      </c>
      <c r="K612" s="281">
        <v>3743.4</v>
      </c>
      <c r="L612" s="281">
        <v>3722.62</v>
      </c>
      <c r="M612" s="281">
        <v>3780.1</v>
      </c>
      <c r="N612" s="281">
        <v>3846.94</v>
      </c>
      <c r="O612" s="281">
        <v>3786.95</v>
      </c>
      <c r="P612" s="281">
        <v>3790.44</v>
      </c>
      <c r="Q612" s="281">
        <v>3849.56</v>
      </c>
      <c r="R612" s="281">
        <v>3963.6</v>
      </c>
      <c r="S612" s="281">
        <v>4049.8</v>
      </c>
      <c r="T612" s="281">
        <v>3950.39</v>
      </c>
      <c r="U612" s="281">
        <v>3774.18</v>
      </c>
      <c r="V612" s="281">
        <v>3710.54</v>
      </c>
      <c r="W612" s="281">
        <v>3671.94</v>
      </c>
      <c r="X612" s="281">
        <v>3627.26</v>
      </c>
      <c r="Y612" s="281">
        <v>3608.95</v>
      </c>
    </row>
    <row r="613" spans="1:25">
      <c r="A613" s="318">
        <v>2</v>
      </c>
      <c r="B613" s="281">
        <v>3709.5</v>
      </c>
      <c r="C613" s="281">
        <v>3699.52</v>
      </c>
      <c r="D613" s="281">
        <v>3700.5</v>
      </c>
      <c r="E613" s="281">
        <v>3673.23</v>
      </c>
      <c r="F613" s="281">
        <v>3656.04</v>
      </c>
      <c r="G613" s="281">
        <v>3687.63</v>
      </c>
      <c r="H613" s="281">
        <v>3724.75</v>
      </c>
      <c r="I613" s="281">
        <v>3762.31</v>
      </c>
      <c r="J613" s="281">
        <v>3951.8</v>
      </c>
      <c r="K613" s="281">
        <v>3934.98</v>
      </c>
      <c r="L613" s="281">
        <v>3917.8</v>
      </c>
      <c r="M613" s="281">
        <v>3920.96</v>
      </c>
      <c r="N613" s="281">
        <v>3922.1</v>
      </c>
      <c r="O613" s="281">
        <v>3868.33</v>
      </c>
      <c r="P613" s="281">
        <v>3887.41</v>
      </c>
      <c r="Q613" s="281">
        <v>3887.98</v>
      </c>
      <c r="R613" s="281">
        <v>4012.61</v>
      </c>
      <c r="S613" s="281">
        <v>4097.3900000000003</v>
      </c>
      <c r="T613" s="281">
        <v>3961.48</v>
      </c>
      <c r="U613" s="281">
        <v>3839.2</v>
      </c>
      <c r="V613" s="281">
        <v>3804.49</v>
      </c>
      <c r="W613" s="281">
        <v>3767.62</v>
      </c>
      <c r="X613" s="281">
        <v>3704.37</v>
      </c>
      <c r="Y613" s="281">
        <v>3695.89</v>
      </c>
    </row>
    <row r="614" spans="1:25">
      <c r="A614" s="318">
        <v>3</v>
      </c>
      <c r="B614" s="281">
        <v>3575.04</v>
      </c>
      <c r="C614" s="281">
        <v>3567.92</v>
      </c>
      <c r="D614" s="281">
        <v>3553.26</v>
      </c>
      <c r="E614" s="281">
        <v>3595.71</v>
      </c>
      <c r="F614" s="281">
        <v>3607.4</v>
      </c>
      <c r="G614" s="281">
        <v>3640.76</v>
      </c>
      <c r="H614" s="281">
        <v>3654.72</v>
      </c>
      <c r="I614" s="281">
        <v>3653.16</v>
      </c>
      <c r="J614" s="281">
        <v>3818.33</v>
      </c>
      <c r="K614" s="281">
        <v>3852.05</v>
      </c>
      <c r="L614" s="281">
        <v>3835.43</v>
      </c>
      <c r="M614" s="281">
        <v>3817.48</v>
      </c>
      <c r="N614" s="281">
        <v>3820.52</v>
      </c>
      <c r="O614" s="281">
        <v>3771.79</v>
      </c>
      <c r="P614" s="281">
        <v>3822.57</v>
      </c>
      <c r="Q614" s="281">
        <v>3823.67</v>
      </c>
      <c r="R614" s="281">
        <v>3821.88</v>
      </c>
      <c r="S614" s="281">
        <v>3907.37</v>
      </c>
      <c r="T614" s="281">
        <v>3972.11</v>
      </c>
      <c r="U614" s="281">
        <v>3809.74</v>
      </c>
      <c r="V614" s="281">
        <v>3712.99</v>
      </c>
      <c r="W614" s="281">
        <v>3649.12</v>
      </c>
      <c r="X614" s="281">
        <v>3587.63</v>
      </c>
      <c r="Y614" s="281">
        <v>3551.95</v>
      </c>
    </row>
    <row r="615" spans="1:25">
      <c r="A615" s="318">
        <v>4</v>
      </c>
      <c r="B615" s="281">
        <v>3570.51</v>
      </c>
      <c r="C615" s="281">
        <v>3547.16</v>
      </c>
      <c r="D615" s="281">
        <v>3554.7</v>
      </c>
      <c r="E615" s="281">
        <v>3537.66</v>
      </c>
      <c r="F615" s="281">
        <v>3535.43</v>
      </c>
      <c r="G615" s="281">
        <v>3689.8</v>
      </c>
      <c r="H615" s="281">
        <v>3751.03</v>
      </c>
      <c r="I615" s="281">
        <v>3841.84</v>
      </c>
      <c r="J615" s="281">
        <v>3912.92</v>
      </c>
      <c r="K615" s="281">
        <v>3915.09</v>
      </c>
      <c r="L615" s="281">
        <v>3904.74</v>
      </c>
      <c r="M615" s="281">
        <v>3858.43</v>
      </c>
      <c r="N615" s="281">
        <v>3900.79</v>
      </c>
      <c r="O615" s="281">
        <v>3818.76</v>
      </c>
      <c r="P615" s="281">
        <v>3839.4</v>
      </c>
      <c r="Q615" s="281">
        <v>3855.5</v>
      </c>
      <c r="R615" s="281">
        <v>3923.4</v>
      </c>
      <c r="S615" s="281">
        <v>4070.36</v>
      </c>
      <c r="T615" s="281">
        <v>3889.07</v>
      </c>
      <c r="U615" s="281">
        <v>3815.06</v>
      </c>
      <c r="V615" s="281">
        <v>3689.39</v>
      </c>
      <c r="W615" s="281">
        <v>3630.59</v>
      </c>
      <c r="X615" s="281">
        <v>3585.07</v>
      </c>
      <c r="Y615" s="281">
        <v>3544.37</v>
      </c>
    </row>
    <row r="616" spans="1:25">
      <c r="A616" s="318">
        <v>5</v>
      </c>
      <c r="B616" s="281">
        <v>3507.41</v>
      </c>
      <c r="C616" s="281">
        <v>3506.9</v>
      </c>
      <c r="D616" s="281">
        <v>3532.86</v>
      </c>
      <c r="E616" s="281">
        <v>3509.48</v>
      </c>
      <c r="F616" s="281">
        <v>3522.11</v>
      </c>
      <c r="G616" s="281">
        <v>3624.66</v>
      </c>
      <c r="H616" s="281">
        <v>3655.5</v>
      </c>
      <c r="I616" s="281">
        <v>3697.21</v>
      </c>
      <c r="J616" s="281">
        <v>3867.7</v>
      </c>
      <c r="K616" s="281">
        <v>3875.36</v>
      </c>
      <c r="L616" s="281">
        <v>3866.1</v>
      </c>
      <c r="M616" s="281">
        <v>3741.86</v>
      </c>
      <c r="N616" s="281">
        <v>3760.13</v>
      </c>
      <c r="O616" s="281">
        <v>3678.81</v>
      </c>
      <c r="P616" s="281">
        <v>3699.02</v>
      </c>
      <c r="Q616" s="281">
        <v>3699.99</v>
      </c>
      <c r="R616" s="281">
        <v>3835.88</v>
      </c>
      <c r="S616" s="281">
        <v>3932.63</v>
      </c>
      <c r="T616" s="281">
        <v>3804.4</v>
      </c>
      <c r="U616" s="281">
        <v>3689.27</v>
      </c>
      <c r="V616" s="281">
        <v>3589.44</v>
      </c>
      <c r="W616" s="281">
        <v>3567.32</v>
      </c>
      <c r="X616" s="281">
        <v>3533.25</v>
      </c>
      <c r="Y616" s="281">
        <v>3492.37</v>
      </c>
    </row>
    <row r="617" spans="1:25">
      <c r="A617" s="318">
        <v>6</v>
      </c>
      <c r="B617" s="281">
        <v>3477.6</v>
      </c>
      <c r="C617" s="281">
        <v>3459.92</v>
      </c>
      <c r="D617" s="281">
        <v>3499.51</v>
      </c>
      <c r="E617" s="281">
        <v>3502.36</v>
      </c>
      <c r="F617" s="281">
        <v>3589.85</v>
      </c>
      <c r="G617" s="281">
        <v>3625.49</v>
      </c>
      <c r="H617" s="281">
        <v>3646.5</v>
      </c>
      <c r="I617" s="281">
        <v>3677.6</v>
      </c>
      <c r="J617" s="281">
        <v>3697.23</v>
      </c>
      <c r="K617" s="281">
        <v>3702.26</v>
      </c>
      <c r="L617" s="281">
        <v>3692.47</v>
      </c>
      <c r="M617" s="281">
        <v>3703.36</v>
      </c>
      <c r="N617" s="281">
        <v>3657.93</v>
      </c>
      <c r="O617" s="281">
        <v>3663.99</v>
      </c>
      <c r="P617" s="281">
        <v>3688</v>
      </c>
      <c r="Q617" s="281">
        <v>3721.53</v>
      </c>
      <c r="R617" s="281">
        <v>3708.21</v>
      </c>
      <c r="S617" s="281">
        <v>3815.7</v>
      </c>
      <c r="T617" s="281">
        <v>3899.43</v>
      </c>
      <c r="U617" s="281">
        <v>3757.7</v>
      </c>
      <c r="V617" s="281">
        <v>3663.09</v>
      </c>
      <c r="W617" s="281">
        <v>3618.66</v>
      </c>
      <c r="X617" s="281">
        <v>3531.27</v>
      </c>
      <c r="Y617" s="281">
        <v>3517.05</v>
      </c>
    </row>
    <row r="618" spans="1:25">
      <c r="A618" s="318">
        <v>7</v>
      </c>
      <c r="B618" s="281">
        <v>3459.66</v>
      </c>
      <c r="C618" s="281">
        <v>3461.27</v>
      </c>
      <c r="D618" s="281">
        <v>3485.32</v>
      </c>
      <c r="E618" s="281">
        <v>3468.73</v>
      </c>
      <c r="F618" s="281">
        <v>3515.77</v>
      </c>
      <c r="G618" s="281">
        <v>3653.1</v>
      </c>
      <c r="H618" s="281">
        <v>3694.49</v>
      </c>
      <c r="I618" s="281">
        <v>3857.55</v>
      </c>
      <c r="J618" s="281">
        <v>3787.25</v>
      </c>
      <c r="K618" s="281">
        <v>3858.89</v>
      </c>
      <c r="L618" s="281">
        <v>3793.97</v>
      </c>
      <c r="M618" s="281">
        <v>3854.47</v>
      </c>
      <c r="N618" s="281">
        <v>3761.24</v>
      </c>
      <c r="O618" s="281">
        <v>3812.45</v>
      </c>
      <c r="P618" s="281">
        <v>3853.39</v>
      </c>
      <c r="Q618" s="281">
        <v>3817.46</v>
      </c>
      <c r="R618" s="281">
        <v>3899.23</v>
      </c>
      <c r="S618" s="281">
        <v>3831.02</v>
      </c>
      <c r="T618" s="281">
        <v>3710.29</v>
      </c>
      <c r="U618" s="281">
        <v>3703.9</v>
      </c>
      <c r="V618" s="281">
        <v>3692.04</v>
      </c>
      <c r="W618" s="281">
        <v>3682.23</v>
      </c>
      <c r="X618" s="281">
        <v>3644.76</v>
      </c>
      <c r="Y618" s="281">
        <v>3591.4</v>
      </c>
    </row>
    <row r="619" spans="1:25">
      <c r="A619" s="318">
        <v>8</v>
      </c>
      <c r="B619" s="281">
        <v>3582.04</v>
      </c>
      <c r="C619" s="281">
        <v>3548.92</v>
      </c>
      <c r="D619" s="281">
        <v>3537.15</v>
      </c>
      <c r="E619" s="281">
        <v>3493.47</v>
      </c>
      <c r="F619" s="281">
        <v>3486.81</v>
      </c>
      <c r="G619" s="281">
        <v>3531.62</v>
      </c>
      <c r="H619" s="281">
        <v>3543.83</v>
      </c>
      <c r="I619" s="281">
        <v>3546.51</v>
      </c>
      <c r="J619" s="281">
        <v>3563.8</v>
      </c>
      <c r="K619" s="281">
        <v>3534.42</v>
      </c>
      <c r="L619" s="281">
        <v>3532.86</v>
      </c>
      <c r="M619" s="281">
        <v>3534.5</v>
      </c>
      <c r="N619" s="281">
        <v>3534.42</v>
      </c>
      <c r="O619" s="281">
        <v>3534.18</v>
      </c>
      <c r="P619" s="281">
        <v>3534.69</v>
      </c>
      <c r="Q619" s="281">
        <v>3551.89</v>
      </c>
      <c r="R619" s="281">
        <v>3561.18</v>
      </c>
      <c r="S619" s="281">
        <v>3646.04</v>
      </c>
      <c r="T619" s="281">
        <v>3679.3</v>
      </c>
      <c r="U619" s="281">
        <v>3615.05</v>
      </c>
      <c r="V619" s="281">
        <v>3588.53</v>
      </c>
      <c r="W619" s="281">
        <v>3562.82</v>
      </c>
      <c r="X619" s="281">
        <v>3534.8</v>
      </c>
      <c r="Y619" s="281">
        <v>3511.26</v>
      </c>
    </row>
    <row r="620" spans="1:25">
      <c r="A620" s="318">
        <v>9</v>
      </c>
      <c r="B620" s="281">
        <v>3557.58</v>
      </c>
      <c r="C620" s="281">
        <v>3532.11</v>
      </c>
      <c r="D620" s="281">
        <v>3533.17</v>
      </c>
      <c r="E620" s="281">
        <v>3490.35</v>
      </c>
      <c r="F620" s="281">
        <v>3534.15</v>
      </c>
      <c r="G620" s="281">
        <v>3579.52</v>
      </c>
      <c r="H620" s="281">
        <v>3615.17</v>
      </c>
      <c r="I620" s="281">
        <v>3623.03</v>
      </c>
      <c r="J620" s="281">
        <v>3691.12</v>
      </c>
      <c r="K620" s="281">
        <v>3689.71</v>
      </c>
      <c r="L620" s="281">
        <v>3649.76</v>
      </c>
      <c r="M620" s="281">
        <v>3636.98</v>
      </c>
      <c r="N620" s="281">
        <v>3634.46</v>
      </c>
      <c r="O620" s="281">
        <v>3633.08</v>
      </c>
      <c r="P620" s="281">
        <v>3675.65</v>
      </c>
      <c r="Q620" s="281">
        <v>3702.6</v>
      </c>
      <c r="R620" s="281">
        <v>3708.82</v>
      </c>
      <c r="S620" s="281">
        <v>3788.18</v>
      </c>
      <c r="T620" s="281">
        <v>3713.47</v>
      </c>
      <c r="U620" s="281">
        <v>3660.13</v>
      </c>
      <c r="V620" s="281">
        <v>3627.53</v>
      </c>
      <c r="W620" s="281">
        <v>3609.04</v>
      </c>
      <c r="X620" s="281">
        <v>3577.02</v>
      </c>
      <c r="Y620" s="281">
        <v>3545.56</v>
      </c>
    </row>
    <row r="621" spans="1:25">
      <c r="A621" s="318">
        <v>10</v>
      </c>
      <c r="B621" s="281">
        <v>3450.67</v>
      </c>
      <c r="C621" s="281">
        <v>3453.22</v>
      </c>
      <c r="D621" s="281">
        <v>3487.41</v>
      </c>
      <c r="E621" s="281">
        <v>3445.02</v>
      </c>
      <c r="F621" s="281">
        <v>3529.68</v>
      </c>
      <c r="G621" s="281">
        <v>3594.2</v>
      </c>
      <c r="H621" s="281">
        <v>3630.2</v>
      </c>
      <c r="I621" s="281">
        <v>3685.38</v>
      </c>
      <c r="J621" s="281">
        <v>3745.71</v>
      </c>
      <c r="K621" s="281">
        <v>3744.64</v>
      </c>
      <c r="L621" s="281">
        <v>3745.23</v>
      </c>
      <c r="M621" s="281">
        <v>3731.82</v>
      </c>
      <c r="N621" s="281">
        <v>3730.19</v>
      </c>
      <c r="O621" s="281">
        <v>3731.09</v>
      </c>
      <c r="P621" s="281">
        <v>3754.5</v>
      </c>
      <c r="Q621" s="281">
        <v>3785.74</v>
      </c>
      <c r="R621" s="281">
        <v>3839.14</v>
      </c>
      <c r="S621" s="281">
        <v>3937.09</v>
      </c>
      <c r="T621" s="281">
        <v>3838.98</v>
      </c>
      <c r="U621" s="281">
        <v>3778.27</v>
      </c>
      <c r="V621" s="281">
        <v>3614.45</v>
      </c>
      <c r="W621" s="281">
        <v>3582.21</v>
      </c>
      <c r="X621" s="281">
        <v>3504.16</v>
      </c>
      <c r="Y621" s="281">
        <v>3428.06</v>
      </c>
    </row>
    <row r="622" spans="1:25">
      <c r="A622" s="318">
        <v>11</v>
      </c>
      <c r="B622" s="281">
        <v>3453.19</v>
      </c>
      <c r="C622" s="281">
        <v>3443.38</v>
      </c>
      <c r="D622" s="281">
        <v>3487.71</v>
      </c>
      <c r="E622" s="281">
        <v>3512.67</v>
      </c>
      <c r="F622" s="281">
        <v>3606.26</v>
      </c>
      <c r="G622" s="281">
        <v>3673.2</v>
      </c>
      <c r="H622" s="281">
        <v>3710.52</v>
      </c>
      <c r="I622" s="281">
        <v>3751.71</v>
      </c>
      <c r="J622" s="281">
        <v>3751.4</v>
      </c>
      <c r="K622" s="281">
        <v>3753.73</v>
      </c>
      <c r="L622" s="281">
        <v>3743.25</v>
      </c>
      <c r="M622" s="281">
        <v>3744.91</v>
      </c>
      <c r="N622" s="281">
        <v>3735.8</v>
      </c>
      <c r="O622" s="281">
        <v>3695.94</v>
      </c>
      <c r="P622" s="281">
        <v>3706.19</v>
      </c>
      <c r="Q622" s="281">
        <v>3753.24</v>
      </c>
      <c r="R622" s="281">
        <v>3778.31</v>
      </c>
      <c r="S622" s="281">
        <v>3845.3</v>
      </c>
      <c r="T622" s="281">
        <v>3785.58</v>
      </c>
      <c r="U622" s="281">
        <v>3638.63</v>
      </c>
      <c r="V622" s="281">
        <v>3531.16</v>
      </c>
      <c r="W622" s="281">
        <v>3520.01</v>
      </c>
      <c r="X622" s="281">
        <v>3437.45</v>
      </c>
      <c r="Y622" s="281">
        <v>3396.98</v>
      </c>
    </row>
    <row r="623" spans="1:25">
      <c r="A623" s="318">
        <v>12</v>
      </c>
      <c r="B623" s="281">
        <v>3491.21</v>
      </c>
      <c r="C623" s="281">
        <v>3512.08</v>
      </c>
      <c r="D623" s="281">
        <v>3535.55</v>
      </c>
      <c r="E623" s="281">
        <v>3531.59</v>
      </c>
      <c r="F623" s="281">
        <v>3518.07</v>
      </c>
      <c r="G623" s="281">
        <v>3651.96</v>
      </c>
      <c r="H623" s="281">
        <v>3639.47</v>
      </c>
      <c r="I623" s="281">
        <v>3697.35</v>
      </c>
      <c r="J623" s="281">
        <v>3684.86</v>
      </c>
      <c r="K623" s="281">
        <v>3675.63</v>
      </c>
      <c r="L623" s="281">
        <v>3662.62</v>
      </c>
      <c r="M623" s="281">
        <v>3666.47</v>
      </c>
      <c r="N623" s="281">
        <v>3665.12</v>
      </c>
      <c r="O623" s="281">
        <v>3695.62</v>
      </c>
      <c r="P623" s="281">
        <v>3732.15</v>
      </c>
      <c r="Q623" s="281">
        <v>3849.43</v>
      </c>
      <c r="R623" s="281">
        <v>3860.58</v>
      </c>
      <c r="S623" s="281">
        <v>3928.94</v>
      </c>
      <c r="T623" s="281">
        <v>3925.58</v>
      </c>
      <c r="U623" s="281">
        <v>3743.51</v>
      </c>
      <c r="V623" s="281">
        <v>3649.66</v>
      </c>
      <c r="W623" s="281">
        <v>3584.99</v>
      </c>
      <c r="X623" s="281">
        <v>3540.28</v>
      </c>
      <c r="Y623" s="281">
        <v>3499.69</v>
      </c>
    </row>
    <row r="624" spans="1:25">
      <c r="A624" s="318">
        <v>13</v>
      </c>
      <c r="B624" s="281">
        <v>3472.5</v>
      </c>
      <c r="C624" s="281">
        <v>3534.13</v>
      </c>
      <c r="D624" s="281">
        <v>3482.39</v>
      </c>
      <c r="E624" s="281">
        <v>3501.1</v>
      </c>
      <c r="F624" s="281">
        <v>3527.3</v>
      </c>
      <c r="G624" s="281">
        <v>3622.57</v>
      </c>
      <c r="H624" s="281">
        <v>3771.84</v>
      </c>
      <c r="I624" s="281">
        <v>3837.55</v>
      </c>
      <c r="J624" s="281">
        <v>3685.94</v>
      </c>
      <c r="K624" s="281">
        <v>3694.78</v>
      </c>
      <c r="L624" s="281">
        <v>3677.75</v>
      </c>
      <c r="M624" s="281">
        <v>3635.97</v>
      </c>
      <c r="N624" s="281">
        <v>3632.44</v>
      </c>
      <c r="O624" s="281">
        <v>3679.48</v>
      </c>
      <c r="P624" s="281">
        <v>3691.75</v>
      </c>
      <c r="Q624" s="281">
        <v>3695.68</v>
      </c>
      <c r="R624" s="281">
        <v>3695.98</v>
      </c>
      <c r="S624" s="281">
        <v>3753.56</v>
      </c>
      <c r="T624" s="281">
        <v>3661.51</v>
      </c>
      <c r="U624" s="281">
        <v>3617.8</v>
      </c>
      <c r="V624" s="281">
        <v>3543.32</v>
      </c>
      <c r="W624" s="281">
        <v>3522.62</v>
      </c>
      <c r="X624" s="281">
        <v>3489.08</v>
      </c>
      <c r="Y624" s="281">
        <v>3459.62</v>
      </c>
    </row>
    <row r="625" spans="1:25">
      <c r="A625" s="318">
        <v>14</v>
      </c>
      <c r="B625" s="281">
        <v>3509</v>
      </c>
      <c r="C625" s="281">
        <v>3509.08</v>
      </c>
      <c r="D625" s="281">
        <v>3537.97</v>
      </c>
      <c r="E625" s="281">
        <v>3550.43</v>
      </c>
      <c r="F625" s="281">
        <v>3532.67</v>
      </c>
      <c r="G625" s="281">
        <v>3626.34</v>
      </c>
      <c r="H625" s="281">
        <v>3638.48</v>
      </c>
      <c r="I625" s="281">
        <v>3667.45</v>
      </c>
      <c r="J625" s="281">
        <v>3650.71</v>
      </c>
      <c r="K625" s="281">
        <v>3669.1</v>
      </c>
      <c r="L625" s="281">
        <v>3667.15</v>
      </c>
      <c r="M625" s="281">
        <v>3686.59</v>
      </c>
      <c r="N625" s="281">
        <v>3675.67</v>
      </c>
      <c r="O625" s="281">
        <v>3679.9</v>
      </c>
      <c r="P625" s="281">
        <v>3725.31</v>
      </c>
      <c r="Q625" s="281">
        <v>3763.57</v>
      </c>
      <c r="R625" s="281">
        <v>3750.24</v>
      </c>
      <c r="S625" s="281">
        <v>3762.42</v>
      </c>
      <c r="T625" s="281">
        <v>3800.41</v>
      </c>
      <c r="U625" s="281">
        <v>3696.27</v>
      </c>
      <c r="V625" s="281">
        <v>3646.85</v>
      </c>
      <c r="W625" s="281">
        <v>3617.48</v>
      </c>
      <c r="X625" s="281">
        <v>3587.13</v>
      </c>
      <c r="Y625" s="281">
        <v>3533.9</v>
      </c>
    </row>
    <row r="626" spans="1:25">
      <c r="A626" s="318">
        <v>15</v>
      </c>
      <c r="B626" s="281">
        <v>3474.1</v>
      </c>
      <c r="C626" s="281">
        <v>3472.37</v>
      </c>
      <c r="D626" s="281">
        <v>3493.12</v>
      </c>
      <c r="E626" s="281">
        <v>3471.35</v>
      </c>
      <c r="F626" s="281">
        <v>3521.29</v>
      </c>
      <c r="G626" s="281">
        <v>3612.88</v>
      </c>
      <c r="H626" s="281">
        <v>3632.75</v>
      </c>
      <c r="I626" s="281">
        <v>3659.14</v>
      </c>
      <c r="J626" s="281">
        <v>3649.62</v>
      </c>
      <c r="K626" s="281">
        <v>3651.61</v>
      </c>
      <c r="L626" s="281">
        <v>3639.81</v>
      </c>
      <c r="M626" s="281">
        <v>3652.44</v>
      </c>
      <c r="N626" s="281">
        <v>3651.29</v>
      </c>
      <c r="O626" s="281">
        <v>3656.35</v>
      </c>
      <c r="P626" s="281">
        <v>3713.65</v>
      </c>
      <c r="Q626" s="281">
        <v>3797</v>
      </c>
      <c r="R626" s="281">
        <v>3753.53</v>
      </c>
      <c r="S626" s="281">
        <v>3851.03</v>
      </c>
      <c r="T626" s="281">
        <v>3761.78</v>
      </c>
      <c r="U626" s="281">
        <v>3706.35</v>
      </c>
      <c r="V626" s="281">
        <v>3655.95</v>
      </c>
      <c r="W626" s="281">
        <v>3606.3</v>
      </c>
      <c r="X626" s="281">
        <v>3560.72</v>
      </c>
      <c r="Y626" s="281">
        <v>3542.45</v>
      </c>
    </row>
    <row r="627" spans="1:25">
      <c r="A627" s="318">
        <v>16</v>
      </c>
      <c r="B627" s="281">
        <v>3599.3</v>
      </c>
      <c r="C627" s="281">
        <v>3557.85</v>
      </c>
      <c r="D627" s="281">
        <v>3590.62</v>
      </c>
      <c r="E627" s="281">
        <v>3537.29</v>
      </c>
      <c r="F627" s="281">
        <v>3576.82</v>
      </c>
      <c r="G627" s="281">
        <v>3653.73</v>
      </c>
      <c r="H627" s="281">
        <v>3704.44</v>
      </c>
      <c r="I627" s="281">
        <v>3707.83</v>
      </c>
      <c r="J627" s="281">
        <v>3811.37</v>
      </c>
      <c r="K627" s="281">
        <v>3832.88</v>
      </c>
      <c r="L627" s="281">
        <v>3825.65</v>
      </c>
      <c r="M627" s="281">
        <v>3813.77</v>
      </c>
      <c r="N627" s="281">
        <v>3797.6</v>
      </c>
      <c r="O627" s="281">
        <v>3828.57</v>
      </c>
      <c r="P627" s="281">
        <v>3818.88</v>
      </c>
      <c r="Q627" s="281">
        <v>3823</v>
      </c>
      <c r="R627" s="281">
        <v>3859.39</v>
      </c>
      <c r="S627" s="281">
        <v>3991.8</v>
      </c>
      <c r="T627" s="281">
        <v>3875.7</v>
      </c>
      <c r="U627" s="281">
        <v>3744.4</v>
      </c>
      <c r="V627" s="281">
        <v>3674.86</v>
      </c>
      <c r="W627" s="281">
        <v>3638.95</v>
      </c>
      <c r="X627" s="281">
        <v>3608.25</v>
      </c>
      <c r="Y627" s="281">
        <v>3580.83</v>
      </c>
    </row>
    <row r="628" spans="1:25">
      <c r="A628" s="318">
        <v>17</v>
      </c>
      <c r="B628" s="281">
        <v>3676.44</v>
      </c>
      <c r="C628" s="281">
        <v>3656.8</v>
      </c>
      <c r="D628" s="281">
        <v>3655.68</v>
      </c>
      <c r="E628" s="281">
        <v>3602.24</v>
      </c>
      <c r="F628" s="281">
        <v>3594.44</v>
      </c>
      <c r="G628" s="281">
        <v>3635.67</v>
      </c>
      <c r="H628" s="281">
        <v>3692.75</v>
      </c>
      <c r="I628" s="281">
        <v>3708.41</v>
      </c>
      <c r="J628" s="281">
        <v>3725.87</v>
      </c>
      <c r="K628" s="281">
        <v>3767.23</v>
      </c>
      <c r="L628" s="281">
        <v>3750.76</v>
      </c>
      <c r="M628" s="281">
        <v>3742.87</v>
      </c>
      <c r="N628" s="281">
        <v>3742.59</v>
      </c>
      <c r="O628" s="281">
        <v>3753.51</v>
      </c>
      <c r="P628" s="281">
        <v>3809.32</v>
      </c>
      <c r="Q628" s="281">
        <v>3889.65</v>
      </c>
      <c r="R628" s="281">
        <v>3923.94</v>
      </c>
      <c r="S628" s="281">
        <v>3832.42</v>
      </c>
      <c r="T628" s="281">
        <v>3955.96</v>
      </c>
      <c r="U628" s="281">
        <v>3977.73</v>
      </c>
      <c r="V628" s="281">
        <v>3812.98</v>
      </c>
      <c r="W628" s="281">
        <v>3740.93</v>
      </c>
      <c r="X628" s="281">
        <v>3680.66</v>
      </c>
      <c r="Y628" s="281">
        <v>3666.66</v>
      </c>
    </row>
    <row r="629" spans="1:25">
      <c r="A629" s="318">
        <v>18</v>
      </c>
      <c r="B629" s="281">
        <v>3670.69</v>
      </c>
      <c r="C629" s="281">
        <v>3649.73</v>
      </c>
      <c r="D629" s="281">
        <v>3660.03</v>
      </c>
      <c r="E629" s="281">
        <v>3642.56</v>
      </c>
      <c r="F629" s="281">
        <v>3654.01</v>
      </c>
      <c r="G629" s="281">
        <v>3714.52</v>
      </c>
      <c r="H629" s="281">
        <v>3705.57</v>
      </c>
      <c r="I629" s="281">
        <v>3685.5</v>
      </c>
      <c r="J629" s="281">
        <v>3696.69</v>
      </c>
      <c r="K629" s="281">
        <v>3768.29</v>
      </c>
      <c r="L629" s="281">
        <v>3764.66</v>
      </c>
      <c r="M629" s="281">
        <v>3759.83</v>
      </c>
      <c r="N629" s="281">
        <v>3751.34</v>
      </c>
      <c r="O629" s="281">
        <v>3757.34</v>
      </c>
      <c r="P629" s="281">
        <v>3769.85</v>
      </c>
      <c r="Q629" s="281">
        <v>3796.25</v>
      </c>
      <c r="R629" s="281">
        <v>3816.13</v>
      </c>
      <c r="S629" s="281">
        <v>3748.4</v>
      </c>
      <c r="T629" s="281">
        <v>3771.58</v>
      </c>
      <c r="U629" s="281">
        <v>3701.57</v>
      </c>
      <c r="V629" s="281">
        <v>3654.55</v>
      </c>
      <c r="W629" s="281">
        <v>3617.79</v>
      </c>
      <c r="X629" s="281">
        <v>3594.08</v>
      </c>
      <c r="Y629" s="281">
        <v>3565.49</v>
      </c>
    </row>
    <row r="630" spans="1:25">
      <c r="A630" s="318">
        <v>19</v>
      </c>
      <c r="B630" s="281">
        <v>3482.96</v>
      </c>
      <c r="C630" s="281">
        <v>3488.22</v>
      </c>
      <c r="D630" s="281">
        <v>3520.68</v>
      </c>
      <c r="E630" s="281">
        <v>3541.33</v>
      </c>
      <c r="F630" s="281">
        <v>3609.48</v>
      </c>
      <c r="G630" s="281">
        <v>3695.08</v>
      </c>
      <c r="H630" s="281">
        <v>3683.1</v>
      </c>
      <c r="I630" s="281">
        <v>3691.15</v>
      </c>
      <c r="J630" s="281">
        <v>3951.06</v>
      </c>
      <c r="K630" s="281">
        <v>3980.12</v>
      </c>
      <c r="L630" s="281">
        <v>3846.81</v>
      </c>
      <c r="M630" s="281">
        <v>3575.18</v>
      </c>
      <c r="N630" s="281">
        <v>3559.25</v>
      </c>
      <c r="O630" s="281">
        <v>3540.88</v>
      </c>
      <c r="P630" s="281">
        <v>3564.74</v>
      </c>
      <c r="Q630" s="281">
        <v>3617.39</v>
      </c>
      <c r="R630" s="281">
        <v>3602.3</v>
      </c>
      <c r="S630" s="281">
        <v>3699.19</v>
      </c>
      <c r="T630" s="281">
        <v>3730.78</v>
      </c>
      <c r="U630" s="281">
        <v>3802.55</v>
      </c>
      <c r="V630" s="281">
        <v>3636.52</v>
      </c>
      <c r="W630" s="281">
        <v>3565.71</v>
      </c>
      <c r="X630" s="281">
        <v>3529.21</v>
      </c>
      <c r="Y630" s="281">
        <v>3503.56</v>
      </c>
    </row>
    <row r="631" spans="1:25">
      <c r="A631" s="318">
        <v>20</v>
      </c>
      <c r="B631" s="281">
        <v>3514.73</v>
      </c>
      <c r="C631" s="281">
        <v>3521.14</v>
      </c>
      <c r="D631" s="281">
        <v>3540.04</v>
      </c>
      <c r="E631" s="281">
        <v>3576.02</v>
      </c>
      <c r="F631" s="281">
        <v>3549.13</v>
      </c>
      <c r="G631" s="281">
        <v>3602.91</v>
      </c>
      <c r="H631" s="281">
        <v>3633.63</v>
      </c>
      <c r="I631" s="281">
        <v>3636.53</v>
      </c>
      <c r="J631" s="281">
        <v>3659.12</v>
      </c>
      <c r="K631" s="281">
        <v>3669.8</v>
      </c>
      <c r="L631" s="281">
        <v>3669.33</v>
      </c>
      <c r="M631" s="281">
        <v>3674.24</v>
      </c>
      <c r="N631" s="281">
        <v>3671.87</v>
      </c>
      <c r="O631" s="281">
        <v>3682.65</v>
      </c>
      <c r="P631" s="281">
        <v>3700.25</v>
      </c>
      <c r="Q631" s="281">
        <v>3729.65</v>
      </c>
      <c r="R631" s="281">
        <v>3736.13</v>
      </c>
      <c r="S631" s="281">
        <v>3690.67</v>
      </c>
      <c r="T631" s="281">
        <v>3744.52</v>
      </c>
      <c r="U631" s="281">
        <v>3694.53</v>
      </c>
      <c r="V631" s="281">
        <v>3625.63</v>
      </c>
      <c r="W631" s="281">
        <v>3592.15</v>
      </c>
      <c r="X631" s="281">
        <v>3549.6</v>
      </c>
      <c r="Y631" s="281">
        <v>3528.16</v>
      </c>
    </row>
    <row r="632" spans="1:25">
      <c r="A632" s="318">
        <v>21</v>
      </c>
      <c r="B632" s="281">
        <v>3490.59</v>
      </c>
      <c r="C632" s="281">
        <v>3499.46</v>
      </c>
      <c r="D632" s="281">
        <v>3535.09</v>
      </c>
      <c r="E632" s="281">
        <v>3604.58</v>
      </c>
      <c r="F632" s="281">
        <v>3586.86</v>
      </c>
      <c r="G632" s="281">
        <v>3636.93</v>
      </c>
      <c r="H632" s="281">
        <v>3640.71</v>
      </c>
      <c r="I632" s="281">
        <v>3669.81</v>
      </c>
      <c r="J632" s="281">
        <v>3624.78</v>
      </c>
      <c r="K632" s="281">
        <v>3622.68</v>
      </c>
      <c r="L632" s="281">
        <v>3613.86</v>
      </c>
      <c r="M632" s="281">
        <v>3621.37</v>
      </c>
      <c r="N632" s="281">
        <v>3623.26</v>
      </c>
      <c r="O632" s="281">
        <v>3674.05</v>
      </c>
      <c r="P632" s="281">
        <v>3686.96</v>
      </c>
      <c r="Q632" s="281">
        <v>3715.44</v>
      </c>
      <c r="R632" s="281">
        <v>3712.28</v>
      </c>
      <c r="S632" s="281">
        <v>3690.63</v>
      </c>
      <c r="T632" s="281">
        <v>3615.16</v>
      </c>
      <c r="U632" s="281">
        <v>3645.67</v>
      </c>
      <c r="V632" s="281">
        <v>3592.4</v>
      </c>
      <c r="W632" s="281">
        <v>3578.08</v>
      </c>
      <c r="X632" s="281">
        <v>3542.34</v>
      </c>
      <c r="Y632" s="281">
        <v>3522.52</v>
      </c>
    </row>
    <row r="633" spans="1:25">
      <c r="A633" s="318">
        <v>22</v>
      </c>
      <c r="B633" s="281">
        <v>3419.58</v>
      </c>
      <c r="C633" s="281">
        <v>3424</v>
      </c>
      <c r="D633" s="281">
        <v>3465.48</v>
      </c>
      <c r="E633" s="281">
        <v>3428.42</v>
      </c>
      <c r="F633" s="281">
        <v>3532.76</v>
      </c>
      <c r="G633" s="281">
        <v>3622.03</v>
      </c>
      <c r="H633" s="281">
        <v>3598.4</v>
      </c>
      <c r="I633" s="281">
        <v>3601.59</v>
      </c>
      <c r="J633" s="281">
        <v>3566.69</v>
      </c>
      <c r="K633" s="281">
        <v>3540.64</v>
      </c>
      <c r="L633" s="281">
        <v>3533.88</v>
      </c>
      <c r="M633" s="281">
        <v>3536.92</v>
      </c>
      <c r="N633" s="281">
        <v>3597.72</v>
      </c>
      <c r="O633" s="281">
        <v>3608.35</v>
      </c>
      <c r="P633" s="281">
        <v>3638.11</v>
      </c>
      <c r="Q633" s="281">
        <v>3728.08</v>
      </c>
      <c r="R633" s="281">
        <v>3748.97</v>
      </c>
      <c r="S633" s="281">
        <v>3734.13</v>
      </c>
      <c r="T633" s="281">
        <v>3684.17</v>
      </c>
      <c r="U633" s="281">
        <v>3622.07</v>
      </c>
      <c r="V633" s="281">
        <v>3503.81</v>
      </c>
      <c r="W633" s="281">
        <v>3463.72</v>
      </c>
      <c r="X633" s="281">
        <v>3421.27</v>
      </c>
      <c r="Y633" s="281">
        <v>3408.89</v>
      </c>
    </row>
    <row r="634" spans="1:25">
      <c r="A634" s="318">
        <v>23</v>
      </c>
      <c r="B634" s="281">
        <v>3534.39</v>
      </c>
      <c r="C634" s="281">
        <v>3533.37</v>
      </c>
      <c r="D634" s="281">
        <v>3541.15</v>
      </c>
      <c r="E634" s="281">
        <v>3515.11</v>
      </c>
      <c r="F634" s="281">
        <v>3499.84</v>
      </c>
      <c r="G634" s="281">
        <v>3524.01</v>
      </c>
      <c r="H634" s="281">
        <v>3527.83</v>
      </c>
      <c r="I634" s="281">
        <v>3537.24</v>
      </c>
      <c r="J634" s="281">
        <v>3556.71</v>
      </c>
      <c r="K634" s="281">
        <v>3554.9</v>
      </c>
      <c r="L634" s="281">
        <v>3550.28</v>
      </c>
      <c r="M634" s="281">
        <v>3548.14</v>
      </c>
      <c r="N634" s="281">
        <v>3545.05</v>
      </c>
      <c r="O634" s="281">
        <v>3554.3</v>
      </c>
      <c r="P634" s="281">
        <v>3567.14</v>
      </c>
      <c r="Q634" s="281">
        <v>3647.69</v>
      </c>
      <c r="R634" s="281">
        <v>3672.26</v>
      </c>
      <c r="S634" s="281">
        <v>3647.76</v>
      </c>
      <c r="T634" s="281">
        <v>3678.83</v>
      </c>
      <c r="U634" s="281">
        <v>3718.59</v>
      </c>
      <c r="V634" s="281">
        <v>3607.14</v>
      </c>
      <c r="W634" s="281">
        <v>3558.43</v>
      </c>
      <c r="X634" s="281">
        <v>3530.48</v>
      </c>
      <c r="Y634" s="281">
        <v>3520.45</v>
      </c>
    </row>
    <row r="635" spans="1:25">
      <c r="A635" s="318">
        <v>24</v>
      </c>
      <c r="B635" s="281">
        <v>3421.99</v>
      </c>
      <c r="C635" s="281">
        <v>3403.89</v>
      </c>
      <c r="D635" s="281">
        <v>3408.88</v>
      </c>
      <c r="E635" s="281">
        <v>3409.02</v>
      </c>
      <c r="F635" s="281">
        <v>3398.02</v>
      </c>
      <c r="G635" s="281">
        <v>3409.88</v>
      </c>
      <c r="H635" s="281">
        <v>3434.51</v>
      </c>
      <c r="I635" s="281">
        <v>3496.59</v>
      </c>
      <c r="J635" s="281">
        <v>3490.43</v>
      </c>
      <c r="K635" s="281">
        <v>3509.85</v>
      </c>
      <c r="L635" s="281">
        <v>3509.35</v>
      </c>
      <c r="M635" s="281">
        <v>3527.74</v>
      </c>
      <c r="N635" s="281">
        <v>3538.38</v>
      </c>
      <c r="O635" s="281">
        <v>3541.47</v>
      </c>
      <c r="P635" s="281">
        <v>3593.43</v>
      </c>
      <c r="Q635" s="281">
        <v>3649.59</v>
      </c>
      <c r="R635" s="281">
        <v>3668.4</v>
      </c>
      <c r="S635" s="281">
        <v>3648.31</v>
      </c>
      <c r="T635" s="281">
        <v>3664.75</v>
      </c>
      <c r="U635" s="281">
        <v>3587.27</v>
      </c>
      <c r="V635" s="281">
        <v>3481.01</v>
      </c>
      <c r="W635" s="281">
        <v>3440.02</v>
      </c>
      <c r="X635" s="281">
        <v>3418.08</v>
      </c>
      <c r="Y635" s="281">
        <v>3400.25</v>
      </c>
    </row>
    <row r="636" spans="1:25">
      <c r="A636" s="318">
        <v>25</v>
      </c>
      <c r="B636" s="281">
        <v>3439.11</v>
      </c>
      <c r="C636" s="281">
        <v>3435.09</v>
      </c>
      <c r="D636" s="281">
        <v>3399.99</v>
      </c>
      <c r="E636" s="281">
        <v>3426.33</v>
      </c>
      <c r="F636" s="281">
        <v>3456.03</v>
      </c>
      <c r="G636" s="281">
        <v>3526.91</v>
      </c>
      <c r="H636" s="281">
        <v>3498.78</v>
      </c>
      <c r="I636" s="281">
        <v>3543.14</v>
      </c>
      <c r="J636" s="281">
        <v>3554.67</v>
      </c>
      <c r="K636" s="281">
        <v>3550.87</v>
      </c>
      <c r="L636" s="281">
        <v>3688.76</v>
      </c>
      <c r="M636" s="281">
        <v>3497.99</v>
      </c>
      <c r="N636" s="281">
        <v>3500.28</v>
      </c>
      <c r="O636" s="281">
        <v>3498.98</v>
      </c>
      <c r="P636" s="281">
        <v>3553.84</v>
      </c>
      <c r="Q636" s="281">
        <v>3563.21</v>
      </c>
      <c r="R636" s="281">
        <v>3757.12</v>
      </c>
      <c r="S636" s="281">
        <v>3568.26</v>
      </c>
      <c r="T636" s="281">
        <v>3629.29</v>
      </c>
      <c r="U636" s="281">
        <v>3706.93</v>
      </c>
      <c r="V636" s="281">
        <v>3540.38</v>
      </c>
      <c r="W636" s="281">
        <v>3511.65</v>
      </c>
      <c r="X636" s="281">
        <v>3466.93</v>
      </c>
      <c r="Y636" s="281">
        <v>3454.93</v>
      </c>
    </row>
    <row r="637" spans="1:25">
      <c r="A637" s="318">
        <v>26</v>
      </c>
      <c r="B637" s="281">
        <v>3411.97</v>
      </c>
      <c r="C637" s="281">
        <v>3469.41</v>
      </c>
      <c r="D637" s="281">
        <v>3333.3</v>
      </c>
      <c r="E637" s="281">
        <v>3318.94</v>
      </c>
      <c r="F637" s="281">
        <v>3334.73</v>
      </c>
      <c r="G637" s="281">
        <v>3380.33</v>
      </c>
      <c r="H637" s="281">
        <v>3409.4</v>
      </c>
      <c r="I637" s="281">
        <v>3420.21</v>
      </c>
      <c r="J637" s="281">
        <v>3416.85</v>
      </c>
      <c r="K637" s="281">
        <v>3414.08</v>
      </c>
      <c r="L637" s="281">
        <v>3410.14</v>
      </c>
      <c r="M637" s="281">
        <v>3411.67</v>
      </c>
      <c r="N637" s="281">
        <v>3407.56</v>
      </c>
      <c r="O637" s="281">
        <v>3410.02</v>
      </c>
      <c r="P637" s="281">
        <v>3416.78</v>
      </c>
      <c r="Q637" s="281">
        <v>3440.05</v>
      </c>
      <c r="R637" s="281">
        <v>3545.05</v>
      </c>
      <c r="S637" s="281">
        <v>3548.47</v>
      </c>
      <c r="T637" s="281">
        <v>3408.43</v>
      </c>
      <c r="U637" s="281">
        <v>3421.4</v>
      </c>
      <c r="V637" s="281">
        <v>3401.23</v>
      </c>
      <c r="W637" s="281">
        <v>3368.25</v>
      </c>
      <c r="X637" s="281">
        <v>3328.49</v>
      </c>
      <c r="Y637" s="281">
        <v>3319.56</v>
      </c>
    </row>
    <row r="638" spans="1:25">
      <c r="A638" s="318">
        <v>27</v>
      </c>
      <c r="B638" s="281">
        <v>3272.67</v>
      </c>
      <c r="C638" s="281">
        <v>3289.75</v>
      </c>
      <c r="D638" s="281">
        <v>3307.18</v>
      </c>
      <c r="E638" s="281">
        <v>3420.49</v>
      </c>
      <c r="F638" s="281">
        <v>3290.16</v>
      </c>
      <c r="G638" s="281">
        <v>3333.66</v>
      </c>
      <c r="H638" s="281">
        <v>3454.47</v>
      </c>
      <c r="I638" s="281">
        <v>3394.24</v>
      </c>
      <c r="J638" s="281">
        <v>3379.32</v>
      </c>
      <c r="K638" s="281">
        <v>3358.69</v>
      </c>
      <c r="L638" s="281">
        <v>3354.64</v>
      </c>
      <c r="M638" s="281">
        <v>3355.42</v>
      </c>
      <c r="N638" s="281">
        <v>3351.57</v>
      </c>
      <c r="O638" s="281">
        <v>3352.4</v>
      </c>
      <c r="P638" s="281">
        <v>3472.36</v>
      </c>
      <c r="Q638" s="281">
        <v>3429.51</v>
      </c>
      <c r="R638" s="281">
        <v>3456.72</v>
      </c>
      <c r="S638" s="281">
        <v>3389.41</v>
      </c>
      <c r="T638" s="281">
        <v>3354.84</v>
      </c>
      <c r="U638" s="281">
        <v>3418.38</v>
      </c>
      <c r="V638" s="281">
        <v>3343.18</v>
      </c>
      <c r="W638" s="281">
        <v>3316.49</v>
      </c>
      <c r="X638" s="281">
        <v>3272.6</v>
      </c>
      <c r="Y638" s="281">
        <v>3257.11</v>
      </c>
    </row>
    <row r="639" spans="1:25">
      <c r="A639" s="318">
        <v>28</v>
      </c>
      <c r="B639" s="281">
        <v>3318.02</v>
      </c>
      <c r="C639" s="281">
        <v>3320.32</v>
      </c>
      <c r="D639" s="281">
        <v>3348.45</v>
      </c>
      <c r="E639" s="281">
        <v>3373.24</v>
      </c>
      <c r="F639" s="281">
        <v>3354.98</v>
      </c>
      <c r="G639" s="281">
        <v>3399.47</v>
      </c>
      <c r="H639" s="281">
        <v>3422.53</v>
      </c>
      <c r="I639" s="281">
        <v>3424.68</v>
      </c>
      <c r="J639" s="281">
        <v>3428.09</v>
      </c>
      <c r="K639" s="281">
        <v>3421.65</v>
      </c>
      <c r="L639" s="281">
        <v>3417.24</v>
      </c>
      <c r="M639" s="281">
        <v>3413.11</v>
      </c>
      <c r="N639" s="281">
        <v>3409.31</v>
      </c>
      <c r="O639" s="281">
        <v>3412.31</v>
      </c>
      <c r="P639" s="281">
        <v>3425.17</v>
      </c>
      <c r="Q639" s="281">
        <v>3586.22</v>
      </c>
      <c r="R639" s="281">
        <v>3480.35</v>
      </c>
      <c r="S639" s="281">
        <v>3441.37</v>
      </c>
      <c r="T639" s="281">
        <v>3412.3</v>
      </c>
      <c r="U639" s="281">
        <v>3440.19</v>
      </c>
      <c r="V639" s="281">
        <v>3398.14</v>
      </c>
      <c r="W639" s="281">
        <v>3370.42</v>
      </c>
      <c r="X639" s="281">
        <v>3339.13</v>
      </c>
      <c r="Y639" s="281">
        <v>3318.12</v>
      </c>
    </row>
    <row r="640" spans="1:25">
      <c r="A640" s="318">
        <v>29</v>
      </c>
      <c r="B640" s="281">
        <v>3414.47</v>
      </c>
      <c r="C640" s="281">
        <v>3417.51</v>
      </c>
      <c r="D640" s="281">
        <v>3448.04</v>
      </c>
      <c r="E640" s="281">
        <v>3474.73</v>
      </c>
      <c r="F640" s="281">
        <v>3453.66</v>
      </c>
      <c r="G640" s="281">
        <v>3441.18</v>
      </c>
      <c r="H640" s="281">
        <v>3451.29</v>
      </c>
      <c r="I640" s="281">
        <v>3466.45</v>
      </c>
      <c r="J640" s="281">
        <v>3469.18</v>
      </c>
      <c r="K640" s="281">
        <v>3464.43</v>
      </c>
      <c r="L640" s="281">
        <v>3461.38</v>
      </c>
      <c r="M640" s="281">
        <v>3461.11</v>
      </c>
      <c r="N640" s="281">
        <v>3464.41</v>
      </c>
      <c r="O640" s="281">
        <v>3463.9</v>
      </c>
      <c r="P640" s="281">
        <v>3470.87</v>
      </c>
      <c r="Q640" s="281">
        <v>3528.42</v>
      </c>
      <c r="R640" s="281">
        <v>3537.56</v>
      </c>
      <c r="S640" s="281">
        <v>3611.86</v>
      </c>
      <c r="T640" s="281">
        <v>3646.93</v>
      </c>
      <c r="U640" s="281">
        <v>3588.15</v>
      </c>
      <c r="V640" s="281">
        <v>3498.71</v>
      </c>
      <c r="W640" s="281">
        <v>3478.6</v>
      </c>
      <c r="X640" s="281">
        <v>3446.86</v>
      </c>
      <c r="Y640" s="281">
        <v>3424.33</v>
      </c>
    </row>
    <row r="641" spans="1:25">
      <c r="A641" s="318">
        <v>30</v>
      </c>
      <c r="B641" s="281">
        <v>3572.02</v>
      </c>
      <c r="C641" s="281">
        <v>3569.38</v>
      </c>
      <c r="D641" s="281">
        <v>3569.43</v>
      </c>
      <c r="E641" s="281">
        <v>3571.19</v>
      </c>
      <c r="F641" s="281">
        <v>3587.31</v>
      </c>
      <c r="G641" s="281">
        <v>3634.28</v>
      </c>
      <c r="H641" s="281">
        <v>3656.35</v>
      </c>
      <c r="I641" s="281">
        <v>3629.52</v>
      </c>
      <c r="J641" s="281">
        <v>3715.94</v>
      </c>
      <c r="K641" s="281">
        <v>3721.19</v>
      </c>
      <c r="L641" s="281">
        <v>3720.31</v>
      </c>
      <c r="M641" s="281">
        <v>3719.91</v>
      </c>
      <c r="N641" s="281">
        <v>3710.8</v>
      </c>
      <c r="O641" s="281">
        <v>3722.22</v>
      </c>
      <c r="P641" s="281">
        <v>3728.3</v>
      </c>
      <c r="Q641" s="281">
        <v>3710.03</v>
      </c>
      <c r="R641" s="281">
        <v>3721.16</v>
      </c>
      <c r="S641" s="281">
        <v>3788.94</v>
      </c>
      <c r="T641" s="281">
        <v>3736.19</v>
      </c>
      <c r="U641" s="281">
        <v>3705.95</v>
      </c>
      <c r="V641" s="281">
        <v>3637.72</v>
      </c>
      <c r="W641" s="281">
        <v>3614.63</v>
      </c>
      <c r="X641" s="281">
        <v>3576.72</v>
      </c>
      <c r="Y641" s="281">
        <v>3556.59</v>
      </c>
    </row>
    <row r="642" spans="1:25">
      <c r="A642" s="318">
        <v>31</v>
      </c>
      <c r="B642" s="281">
        <v>3651.89</v>
      </c>
      <c r="C642" s="281">
        <v>3643.76</v>
      </c>
      <c r="D642" s="281">
        <v>3632.31</v>
      </c>
      <c r="E642" s="281">
        <v>3643.54</v>
      </c>
      <c r="F642" s="281">
        <v>3654.28</v>
      </c>
      <c r="G642" s="281">
        <v>3678.63</v>
      </c>
      <c r="H642" s="281">
        <v>3662.54</v>
      </c>
      <c r="I642" s="281">
        <v>3677.58</v>
      </c>
      <c r="J642" s="281">
        <v>3675.96</v>
      </c>
      <c r="K642" s="281">
        <v>3670.09</v>
      </c>
      <c r="L642" s="281">
        <v>3671.7</v>
      </c>
      <c r="M642" s="281">
        <v>3669.82</v>
      </c>
      <c r="N642" s="281">
        <v>3664.29</v>
      </c>
      <c r="O642" s="281">
        <v>3663.6</v>
      </c>
      <c r="P642" s="281">
        <v>3685</v>
      </c>
      <c r="Q642" s="281">
        <v>3686.03</v>
      </c>
      <c r="R642" s="281">
        <v>3772.5</v>
      </c>
      <c r="S642" s="281">
        <v>4098.6000000000004</v>
      </c>
      <c r="T642" s="281">
        <v>3804.51</v>
      </c>
      <c r="U642" s="281">
        <v>3753.42</v>
      </c>
      <c r="V642" s="281">
        <v>3708.82</v>
      </c>
      <c r="W642" s="281">
        <v>3683.23</v>
      </c>
      <c r="X642" s="281">
        <v>3649.39</v>
      </c>
      <c r="Y642" s="281">
        <v>3636.88</v>
      </c>
    </row>
    <row r="643" spans="1:25">
      <c r="A643" s="307"/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</row>
    <row r="644" spans="1:25">
      <c r="A644" s="419" t="s">
        <v>212</v>
      </c>
      <c r="B644" s="420" t="s">
        <v>216</v>
      </c>
      <c r="C644" s="420"/>
      <c r="D644" s="420"/>
      <c r="E644" s="420"/>
      <c r="F644" s="420"/>
      <c r="G644" s="420"/>
      <c r="H644" s="420"/>
      <c r="I644" s="420"/>
      <c r="J644" s="420"/>
      <c r="K644" s="420"/>
      <c r="L644" s="420"/>
      <c r="M644" s="420"/>
      <c r="N644" s="420"/>
      <c r="O644" s="420"/>
      <c r="P644" s="420"/>
      <c r="Q644" s="420"/>
      <c r="R644" s="420"/>
      <c r="S644" s="420"/>
      <c r="T644" s="420"/>
      <c r="U644" s="420"/>
      <c r="V644" s="420"/>
      <c r="W644" s="420"/>
      <c r="X644" s="420"/>
      <c r="Y644" s="420"/>
    </row>
    <row r="645" spans="1:25" ht="30">
      <c r="A645" s="419"/>
      <c r="B645" s="308" t="s">
        <v>1</v>
      </c>
      <c r="C645" s="308" t="s">
        <v>2</v>
      </c>
      <c r="D645" s="308" t="s">
        <v>3</v>
      </c>
      <c r="E645" s="308" t="s">
        <v>4</v>
      </c>
      <c r="F645" s="308" t="s">
        <v>5</v>
      </c>
      <c r="G645" s="308" t="s">
        <v>6</v>
      </c>
      <c r="H645" s="308" t="s">
        <v>7</v>
      </c>
      <c r="I645" s="308" t="s">
        <v>8</v>
      </c>
      <c r="J645" s="308" t="s">
        <v>9</v>
      </c>
      <c r="K645" s="308" t="s">
        <v>10</v>
      </c>
      <c r="L645" s="308" t="s">
        <v>11</v>
      </c>
      <c r="M645" s="308" t="s">
        <v>12</v>
      </c>
      <c r="N645" s="308" t="s">
        <v>13</v>
      </c>
      <c r="O645" s="308" t="s">
        <v>14</v>
      </c>
      <c r="P645" s="308" t="s">
        <v>15</v>
      </c>
      <c r="Q645" s="308" t="s">
        <v>16</v>
      </c>
      <c r="R645" s="308" t="s">
        <v>17</v>
      </c>
      <c r="S645" s="308" t="s">
        <v>18</v>
      </c>
      <c r="T645" s="308" t="s">
        <v>19</v>
      </c>
      <c r="U645" s="308" t="s">
        <v>20</v>
      </c>
      <c r="V645" s="308" t="s">
        <v>21</v>
      </c>
      <c r="W645" s="308" t="s">
        <v>22</v>
      </c>
      <c r="X645" s="308" t="s">
        <v>23</v>
      </c>
      <c r="Y645" s="308" t="s">
        <v>24</v>
      </c>
    </row>
    <row r="646" spans="1:25">
      <c r="A646" s="318">
        <v>1</v>
      </c>
      <c r="B646" s="281">
        <v>4159.93</v>
      </c>
      <c r="C646" s="281">
        <v>4167.38</v>
      </c>
      <c r="D646" s="281">
        <v>4290.84</v>
      </c>
      <c r="E646" s="281">
        <v>4290.6000000000004</v>
      </c>
      <c r="F646" s="281">
        <v>4319.3599999999997</v>
      </c>
      <c r="G646" s="281">
        <v>4373.29</v>
      </c>
      <c r="H646" s="281">
        <v>4401.53</v>
      </c>
      <c r="I646" s="281">
        <v>4287</v>
      </c>
      <c r="J646" s="281">
        <v>4405.4799999999996</v>
      </c>
      <c r="K646" s="281">
        <v>4382.6099999999997</v>
      </c>
      <c r="L646" s="281">
        <v>4361.83</v>
      </c>
      <c r="M646" s="281">
        <v>4419.3100000000004</v>
      </c>
      <c r="N646" s="281">
        <v>4486.1499999999996</v>
      </c>
      <c r="O646" s="281">
        <v>4426.16</v>
      </c>
      <c r="P646" s="281">
        <v>4429.6499999999996</v>
      </c>
      <c r="Q646" s="281">
        <v>4488.7700000000004</v>
      </c>
      <c r="R646" s="281">
        <v>4602.8100000000004</v>
      </c>
      <c r="S646" s="281">
        <v>4689.01</v>
      </c>
      <c r="T646" s="281">
        <v>4589.6000000000004</v>
      </c>
      <c r="U646" s="281">
        <v>4413.3900000000003</v>
      </c>
      <c r="V646" s="281">
        <v>4349.75</v>
      </c>
      <c r="W646" s="281">
        <v>4311.1499999999996</v>
      </c>
      <c r="X646" s="281">
        <v>4266.47</v>
      </c>
      <c r="Y646" s="281">
        <v>4248.16</v>
      </c>
    </row>
    <row r="647" spans="1:25">
      <c r="A647" s="318">
        <v>2</v>
      </c>
      <c r="B647" s="281">
        <v>4348.71</v>
      </c>
      <c r="C647" s="281">
        <v>4338.7299999999996</v>
      </c>
      <c r="D647" s="281">
        <v>4339.71</v>
      </c>
      <c r="E647" s="281">
        <v>4312.4399999999996</v>
      </c>
      <c r="F647" s="281">
        <v>4295.25</v>
      </c>
      <c r="G647" s="281">
        <v>4326.84</v>
      </c>
      <c r="H647" s="281">
        <v>4363.96</v>
      </c>
      <c r="I647" s="281">
        <v>4401.5200000000004</v>
      </c>
      <c r="J647" s="281">
        <v>4591.01</v>
      </c>
      <c r="K647" s="281">
        <v>4574.1899999999996</v>
      </c>
      <c r="L647" s="281">
        <v>4557.01</v>
      </c>
      <c r="M647" s="281">
        <v>4560.17</v>
      </c>
      <c r="N647" s="281">
        <v>4561.3100000000004</v>
      </c>
      <c r="O647" s="281">
        <v>4507.54</v>
      </c>
      <c r="P647" s="281">
        <v>4526.62</v>
      </c>
      <c r="Q647" s="281">
        <v>4527.1899999999996</v>
      </c>
      <c r="R647" s="281">
        <v>4651.82</v>
      </c>
      <c r="S647" s="281">
        <v>4736.6000000000004</v>
      </c>
      <c r="T647" s="281">
        <v>4600.6899999999996</v>
      </c>
      <c r="U647" s="281">
        <v>4478.41</v>
      </c>
      <c r="V647" s="281">
        <v>4443.7</v>
      </c>
      <c r="W647" s="281">
        <v>4406.83</v>
      </c>
      <c r="X647" s="281">
        <v>4343.58</v>
      </c>
      <c r="Y647" s="281">
        <v>4335.1000000000004</v>
      </c>
    </row>
    <row r="648" spans="1:25">
      <c r="A648" s="318">
        <v>3</v>
      </c>
      <c r="B648" s="281">
        <v>4214.25</v>
      </c>
      <c r="C648" s="281">
        <v>4207.13</v>
      </c>
      <c r="D648" s="281">
        <v>4192.47</v>
      </c>
      <c r="E648" s="281">
        <v>4234.92</v>
      </c>
      <c r="F648" s="281">
        <v>4246.6099999999997</v>
      </c>
      <c r="G648" s="281">
        <v>4279.97</v>
      </c>
      <c r="H648" s="281">
        <v>4293.93</v>
      </c>
      <c r="I648" s="281">
        <v>4292.37</v>
      </c>
      <c r="J648" s="281">
        <v>4457.54</v>
      </c>
      <c r="K648" s="281">
        <v>4491.26</v>
      </c>
      <c r="L648" s="281">
        <v>4474.6400000000003</v>
      </c>
      <c r="M648" s="281">
        <v>4456.6899999999996</v>
      </c>
      <c r="N648" s="281">
        <v>4459.7299999999996</v>
      </c>
      <c r="O648" s="281">
        <v>4411</v>
      </c>
      <c r="P648" s="281">
        <v>4461.78</v>
      </c>
      <c r="Q648" s="281">
        <v>4462.88</v>
      </c>
      <c r="R648" s="281">
        <v>4461.09</v>
      </c>
      <c r="S648" s="281">
        <v>4546.58</v>
      </c>
      <c r="T648" s="281">
        <v>4611.32</v>
      </c>
      <c r="U648" s="281">
        <v>4448.95</v>
      </c>
      <c r="V648" s="281">
        <v>4352.2</v>
      </c>
      <c r="W648" s="281">
        <v>4288.33</v>
      </c>
      <c r="X648" s="281">
        <v>4226.84</v>
      </c>
      <c r="Y648" s="281">
        <v>4191.16</v>
      </c>
    </row>
    <row r="649" spans="1:25">
      <c r="A649" s="318">
        <v>4</v>
      </c>
      <c r="B649" s="281">
        <v>4209.72</v>
      </c>
      <c r="C649" s="281">
        <v>4186.37</v>
      </c>
      <c r="D649" s="281">
        <v>4193.91</v>
      </c>
      <c r="E649" s="281">
        <v>4176.87</v>
      </c>
      <c r="F649" s="281">
        <v>4174.6400000000003</v>
      </c>
      <c r="G649" s="281">
        <v>4329.01</v>
      </c>
      <c r="H649" s="281">
        <v>4390.24</v>
      </c>
      <c r="I649" s="281">
        <v>4481.05</v>
      </c>
      <c r="J649" s="281">
        <v>4552.13</v>
      </c>
      <c r="K649" s="281">
        <v>4554.3</v>
      </c>
      <c r="L649" s="281">
        <v>4543.95</v>
      </c>
      <c r="M649" s="281">
        <v>4497.6400000000003</v>
      </c>
      <c r="N649" s="281">
        <v>4540</v>
      </c>
      <c r="O649" s="281">
        <v>4457.97</v>
      </c>
      <c r="P649" s="281">
        <v>4478.6099999999997</v>
      </c>
      <c r="Q649" s="281">
        <v>4494.71</v>
      </c>
      <c r="R649" s="281">
        <v>4562.6099999999997</v>
      </c>
      <c r="S649" s="281">
        <v>4709.57</v>
      </c>
      <c r="T649" s="281">
        <v>4528.28</v>
      </c>
      <c r="U649" s="281">
        <v>4454.2700000000004</v>
      </c>
      <c r="V649" s="281">
        <v>4328.6000000000004</v>
      </c>
      <c r="W649" s="281">
        <v>4269.8</v>
      </c>
      <c r="X649" s="281">
        <v>4224.28</v>
      </c>
      <c r="Y649" s="281">
        <v>4183.58</v>
      </c>
    </row>
    <row r="650" spans="1:25">
      <c r="A650" s="318">
        <v>5</v>
      </c>
      <c r="B650" s="281">
        <v>4146.62</v>
      </c>
      <c r="C650" s="281">
        <v>4146.1099999999997</v>
      </c>
      <c r="D650" s="281">
        <v>4172.07</v>
      </c>
      <c r="E650" s="281">
        <v>4148.6899999999996</v>
      </c>
      <c r="F650" s="281">
        <v>4161.32</v>
      </c>
      <c r="G650" s="281">
        <v>4263.87</v>
      </c>
      <c r="H650" s="281">
        <v>4294.71</v>
      </c>
      <c r="I650" s="281">
        <v>4336.42</v>
      </c>
      <c r="J650" s="281">
        <v>4506.91</v>
      </c>
      <c r="K650" s="281">
        <v>4514.57</v>
      </c>
      <c r="L650" s="281">
        <v>4505.3100000000004</v>
      </c>
      <c r="M650" s="281">
        <v>4381.07</v>
      </c>
      <c r="N650" s="281">
        <v>4399.34</v>
      </c>
      <c r="O650" s="281">
        <v>4318.0200000000004</v>
      </c>
      <c r="P650" s="281">
        <v>4338.2299999999996</v>
      </c>
      <c r="Q650" s="281">
        <v>4339.2</v>
      </c>
      <c r="R650" s="281">
        <v>4475.09</v>
      </c>
      <c r="S650" s="281">
        <v>4571.84</v>
      </c>
      <c r="T650" s="281">
        <v>4443.6099999999997</v>
      </c>
      <c r="U650" s="281">
        <v>4328.4799999999996</v>
      </c>
      <c r="V650" s="281">
        <v>4228.6499999999996</v>
      </c>
      <c r="W650" s="281">
        <v>4206.53</v>
      </c>
      <c r="X650" s="281">
        <v>4172.46</v>
      </c>
      <c r="Y650" s="281">
        <v>4131.58</v>
      </c>
    </row>
    <row r="651" spans="1:25">
      <c r="A651" s="318">
        <v>6</v>
      </c>
      <c r="B651" s="281">
        <v>4116.8100000000004</v>
      </c>
      <c r="C651" s="281">
        <v>4099.13</v>
      </c>
      <c r="D651" s="281">
        <v>4138.72</v>
      </c>
      <c r="E651" s="281">
        <v>4141.57</v>
      </c>
      <c r="F651" s="281">
        <v>4229.0600000000004</v>
      </c>
      <c r="G651" s="281">
        <v>4264.7</v>
      </c>
      <c r="H651" s="281">
        <v>4285.71</v>
      </c>
      <c r="I651" s="281">
        <v>4316.8100000000004</v>
      </c>
      <c r="J651" s="281">
        <v>4336.4399999999996</v>
      </c>
      <c r="K651" s="281">
        <v>4341.47</v>
      </c>
      <c r="L651" s="281">
        <v>4331.68</v>
      </c>
      <c r="M651" s="281">
        <v>4342.57</v>
      </c>
      <c r="N651" s="281">
        <v>4297.1400000000003</v>
      </c>
      <c r="O651" s="281">
        <v>4303.2</v>
      </c>
      <c r="P651" s="281">
        <v>4327.21</v>
      </c>
      <c r="Q651" s="281">
        <v>4360.74</v>
      </c>
      <c r="R651" s="281">
        <v>4347.42</v>
      </c>
      <c r="S651" s="281">
        <v>4454.91</v>
      </c>
      <c r="T651" s="281">
        <v>4538.6400000000003</v>
      </c>
      <c r="U651" s="281">
        <v>4396.91</v>
      </c>
      <c r="V651" s="281">
        <v>4302.3</v>
      </c>
      <c r="W651" s="281">
        <v>4257.87</v>
      </c>
      <c r="X651" s="281">
        <v>4170.4799999999996</v>
      </c>
      <c r="Y651" s="281">
        <v>4156.26</v>
      </c>
    </row>
    <row r="652" spans="1:25">
      <c r="A652" s="318">
        <v>7</v>
      </c>
      <c r="B652" s="281">
        <v>4098.87</v>
      </c>
      <c r="C652" s="281">
        <v>4100.4799999999996</v>
      </c>
      <c r="D652" s="281">
        <v>4124.53</v>
      </c>
      <c r="E652" s="281">
        <v>4107.9399999999996</v>
      </c>
      <c r="F652" s="281">
        <v>4154.9799999999996</v>
      </c>
      <c r="G652" s="281">
        <v>4292.3100000000004</v>
      </c>
      <c r="H652" s="281">
        <v>4333.7</v>
      </c>
      <c r="I652" s="281">
        <v>4496.76</v>
      </c>
      <c r="J652" s="281">
        <v>4426.46</v>
      </c>
      <c r="K652" s="281">
        <v>4498.1000000000004</v>
      </c>
      <c r="L652" s="281">
        <v>4433.18</v>
      </c>
      <c r="M652" s="281">
        <v>4493.68</v>
      </c>
      <c r="N652" s="281">
        <v>4400.45</v>
      </c>
      <c r="O652" s="281">
        <v>4451.66</v>
      </c>
      <c r="P652" s="281">
        <v>4492.6000000000004</v>
      </c>
      <c r="Q652" s="281">
        <v>4456.67</v>
      </c>
      <c r="R652" s="281">
        <v>4538.4399999999996</v>
      </c>
      <c r="S652" s="281">
        <v>4470.2299999999996</v>
      </c>
      <c r="T652" s="281">
        <v>4349.5</v>
      </c>
      <c r="U652" s="281">
        <v>4343.1099999999997</v>
      </c>
      <c r="V652" s="281">
        <v>4331.25</v>
      </c>
      <c r="W652" s="281">
        <v>4321.4399999999996</v>
      </c>
      <c r="X652" s="281">
        <v>4283.97</v>
      </c>
      <c r="Y652" s="281">
        <v>4230.6099999999997</v>
      </c>
    </row>
    <row r="653" spans="1:25">
      <c r="A653" s="318">
        <v>8</v>
      </c>
      <c r="B653" s="281">
        <v>4221.25</v>
      </c>
      <c r="C653" s="281">
        <v>4188.13</v>
      </c>
      <c r="D653" s="281">
        <v>4176.3599999999997</v>
      </c>
      <c r="E653" s="281">
        <v>4132.68</v>
      </c>
      <c r="F653" s="281">
        <v>4126.0200000000004</v>
      </c>
      <c r="G653" s="281">
        <v>4170.83</v>
      </c>
      <c r="H653" s="281">
        <v>4183.04</v>
      </c>
      <c r="I653" s="281">
        <v>4185.72</v>
      </c>
      <c r="J653" s="281">
        <v>4203.01</v>
      </c>
      <c r="K653" s="281">
        <v>4173.63</v>
      </c>
      <c r="L653" s="281">
        <v>4172.07</v>
      </c>
      <c r="M653" s="281">
        <v>4173.71</v>
      </c>
      <c r="N653" s="281">
        <v>4173.63</v>
      </c>
      <c r="O653" s="281">
        <v>4173.3900000000003</v>
      </c>
      <c r="P653" s="281">
        <v>4173.8999999999996</v>
      </c>
      <c r="Q653" s="281">
        <v>4191.1000000000004</v>
      </c>
      <c r="R653" s="281">
        <v>4200.3900000000003</v>
      </c>
      <c r="S653" s="281">
        <v>4285.25</v>
      </c>
      <c r="T653" s="281">
        <v>4318.51</v>
      </c>
      <c r="U653" s="281">
        <v>4254.26</v>
      </c>
      <c r="V653" s="281">
        <v>4227.74</v>
      </c>
      <c r="W653" s="281">
        <v>4202.03</v>
      </c>
      <c r="X653" s="281">
        <v>4174.01</v>
      </c>
      <c r="Y653" s="281">
        <v>4150.47</v>
      </c>
    </row>
    <row r="654" spans="1:25">
      <c r="A654" s="318">
        <v>9</v>
      </c>
      <c r="B654" s="281">
        <v>4196.79</v>
      </c>
      <c r="C654" s="281">
        <v>4171.32</v>
      </c>
      <c r="D654" s="281">
        <v>4172.38</v>
      </c>
      <c r="E654" s="281">
        <v>4129.5600000000004</v>
      </c>
      <c r="F654" s="281">
        <v>4173.3599999999997</v>
      </c>
      <c r="G654" s="281">
        <v>4218.7299999999996</v>
      </c>
      <c r="H654" s="281">
        <v>4254.38</v>
      </c>
      <c r="I654" s="281">
        <v>4262.24</v>
      </c>
      <c r="J654" s="281">
        <v>4330.33</v>
      </c>
      <c r="K654" s="281">
        <v>4328.92</v>
      </c>
      <c r="L654" s="281">
        <v>4288.97</v>
      </c>
      <c r="M654" s="281">
        <v>4276.1899999999996</v>
      </c>
      <c r="N654" s="281">
        <v>4273.67</v>
      </c>
      <c r="O654" s="281">
        <v>4272.29</v>
      </c>
      <c r="P654" s="281">
        <v>4314.8599999999997</v>
      </c>
      <c r="Q654" s="281">
        <v>4341.8100000000004</v>
      </c>
      <c r="R654" s="281">
        <v>4348.03</v>
      </c>
      <c r="S654" s="281">
        <v>4427.3900000000003</v>
      </c>
      <c r="T654" s="281">
        <v>4352.68</v>
      </c>
      <c r="U654" s="281">
        <v>4299.34</v>
      </c>
      <c r="V654" s="281">
        <v>4266.74</v>
      </c>
      <c r="W654" s="281">
        <v>4248.25</v>
      </c>
      <c r="X654" s="281">
        <v>4216.2299999999996</v>
      </c>
      <c r="Y654" s="281">
        <v>4184.7700000000004</v>
      </c>
    </row>
    <row r="655" spans="1:25">
      <c r="A655" s="318">
        <v>10</v>
      </c>
      <c r="B655" s="281">
        <v>4089.88</v>
      </c>
      <c r="C655" s="281">
        <v>4092.43</v>
      </c>
      <c r="D655" s="281">
        <v>4126.62</v>
      </c>
      <c r="E655" s="281">
        <v>4084.23</v>
      </c>
      <c r="F655" s="281">
        <v>4168.8900000000003</v>
      </c>
      <c r="G655" s="281">
        <v>4233.41</v>
      </c>
      <c r="H655" s="281">
        <v>4269.41</v>
      </c>
      <c r="I655" s="281">
        <v>4324.59</v>
      </c>
      <c r="J655" s="281">
        <v>4384.92</v>
      </c>
      <c r="K655" s="281">
        <v>4383.8500000000004</v>
      </c>
      <c r="L655" s="281">
        <v>4384.4399999999996</v>
      </c>
      <c r="M655" s="281">
        <v>4371.03</v>
      </c>
      <c r="N655" s="281">
        <v>4369.3999999999996</v>
      </c>
      <c r="O655" s="281">
        <v>4370.3</v>
      </c>
      <c r="P655" s="281">
        <v>4393.71</v>
      </c>
      <c r="Q655" s="281">
        <v>4424.95</v>
      </c>
      <c r="R655" s="281">
        <v>4478.3500000000004</v>
      </c>
      <c r="S655" s="281">
        <v>4576.3</v>
      </c>
      <c r="T655" s="281">
        <v>4478.1899999999996</v>
      </c>
      <c r="U655" s="281">
        <v>4417.4799999999996</v>
      </c>
      <c r="V655" s="281">
        <v>4253.66</v>
      </c>
      <c r="W655" s="281">
        <v>4221.42</v>
      </c>
      <c r="X655" s="281">
        <v>4143.37</v>
      </c>
      <c r="Y655" s="281">
        <v>4067.27</v>
      </c>
    </row>
    <row r="656" spans="1:25">
      <c r="A656" s="318">
        <v>11</v>
      </c>
      <c r="B656" s="281">
        <v>4092.4</v>
      </c>
      <c r="C656" s="281">
        <v>4082.59</v>
      </c>
      <c r="D656" s="281">
        <v>4126.92</v>
      </c>
      <c r="E656" s="281">
        <v>4151.88</v>
      </c>
      <c r="F656" s="281">
        <v>4245.47</v>
      </c>
      <c r="G656" s="281">
        <v>4312.41</v>
      </c>
      <c r="H656" s="281">
        <v>4349.7299999999996</v>
      </c>
      <c r="I656" s="281">
        <v>4390.92</v>
      </c>
      <c r="J656" s="281">
        <v>4390.6099999999997</v>
      </c>
      <c r="K656" s="281">
        <v>4392.9399999999996</v>
      </c>
      <c r="L656" s="281">
        <v>4382.46</v>
      </c>
      <c r="M656" s="281">
        <v>4384.12</v>
      </c>
      <c r="N656" s="281">
        <v>4375.01</v>
      </c>
      <c r="O656" s="281">
        <v>4335.1499999999996</v>
      </c>
      <c r="P656" s="281">
        <v>4345.3999999999996</v>
      </c>
      <c r="Q656" s="281">
        <v>4392.45</v>
      </c>
      <c r="R656" s="281">
        <v>4417.5200000000004</v>
      </c>
      <c r="S656" s="281">
        <v>4484.51</v>
      </c>
      <c r="T656" s="281">
        <v>4424.79</v>
      </c>
      <c r="U656" s="281">
        <v>4277.84</v>
      </c>
      <c r="V656" s="281">
        <v>4170.37</v>
      </c>
      <c r="W656" s="281">
        <v>4159.22</v>
      </c>
      <c r="X656" s="281">
        <v>4076.66</v>
      </c>
      <c r="Y656" s="281">
        <v>4036.19</v>
      </c>
    </row>
    <row r="657" spans="1:25">
      <c r="A657" s="318">
        <v>12</v>
      </c>
      <c r="B657" s="281">
        <v>4130.42</v>
      </c>
      <c r="C657" s="281">
        <v>4151.29</v>
      </c>
      <c r="D657" s="281">
        <v>4174.76</v>
      </c>
      <c r="E657" s="281">
        <v>4170.8</v>
      </c>
      <c r="F657" s="281">
        <v>4157.28</v>
      </c>
      <c r="G657" s="281">
        <v>4291.17</v>
      </c>
      <c r="H657" s="281">
        <v>4278.68</v>
      </c>
      <c r="I657" s="281">
        <v>4336.5600000000004</v>
      </c>
      <c r="J657" s="281">
        <v>4324.07</v>
      </c>
      <c r="K657" s="281">
        <v>4314.84</v>
      </c>
      <c r="L657" s="281">
        <v>4301.83</v>
      </c>
      <c r="M657" s="281">
        <v>4305.68</v>
      </c>
      <c r="N657" s="281">
        <v>4304.33</v>
      </c>
      <c r="O657" s="281">
        <v>4334.83</v>
      </c>
      <c r="P657" s="281">
        <v>4371.3599999999997</v>
      </c>
      <c r="Q657" s="281">
        <v>4488.6400000000003</v>
      </c>
      <c r="R657" s="281">
        <v>4499.79</v>
      </c>
      <c r="S657" s="281">
        <v>4568.1499999999996</v>
      </c>
      <c r="T657" s="281">
        <v>4564.79</v>
      </c>
      <c r="U657" s="281">
        <v>4382.72</v>
      </c>
      <c r="V657" s="281">
        <v>4288.87</v>
      </c>
      <c r="W657" s="281">
        <v>4224.2</v>
      </c>
      <c r="X657" s="281">
        <v>4179.49</v>
      </c>
      <c r="Y657" s="281">
        <v>4138.8999999999996</v>
      </c>
    </row>
    <row r="658" spans="1:25">
      <c r="A658" s="318">
        <v>13</v>
      </c>
      <c r="B658" s="281">
        <v>4111.71</v>
      </c>
      <c r="C658" s="281">
        <v>4173.34</v>
      </c>
      <c r="D658" s="281">
        <v>4121.6000000000004</v>
      </c>
      <c r="E658" s="281">
        <v>4140.3100000000004</v>
      </c>
      <c r="F658" s="281">
        <v>4166.51</v>
      </c>
      <c r="G658" s="281">
        <v>4261.78</v>
      </c>
      <c r="H658" s="281">
        <v>4411.05</v>
      </c>
      <c r="I658" s="281">
        <v>4476.76</v>
      </c>
      <c r="J658" s="281">
        <v>4325.1499999999996</v>
      </c>
      <c r="K658" s="281">
        <v>4333.99</v>
      </c>
      <c r="L658" s="281">
        <v>4316.96</v>
      </c>
      <c r="M658" s="281">
        <v>4275.18</v>
      </c>
      <c r="N658" s="281">
        <v>4271.6499999999996</v>
      </c>
      <c r="O658" s="281">
        <v>4318.6899999999996</v>
      </c>
      <c r="P658" s="281">
        <v>4330.96</v>
      </c>
      <c r="Q658" s="281">
        <v>4334.8900000000003</v>
      </c>
      <c r="R658" s="281">
        <v>4335.1899999999996</v>
      </c>
      <c r="S658" s="281">
        <v>4392.7700000000004</v>
      </c>
      <c r="T658" s="281">
        <v>4300.72</v>
      </c>
      <c r="U658" s="281">
        <v>4257.01</v>
      </c>
      <c r="V658" s="281">
        <v>4182.53</v>
      </c>
      <c r="W658" s="281">
        <v>4161.83</v>
      </c>
      <c r="X658" s="281">
        <v>4128.29</v>
      </c>
      <c r="Y658" s="281">
        <v>4098.83</v>
      </c>
    </row>
    <row r="659" spans="1:25">
      <c r="A659" s="318">
        <v>14</v>
      </c>
      <c r="B659" s="281">
        <v>4148.21</v>
      </c>
      <c r="C659" s="281">
        <v>4148.29</v>
      </c>
      <c r="D659" s="281">
        <v>4177.18</v>
      </c>
      <c r="E659" s="281">
        <v>4189.6400000000003</v>
      </c>
      <c r="F659" s="281">
        <v>4171.88</v>
      </c>
      <c r="G659" s="281">
        <v>4265.55</v>
      </c>
      <c r="H659" s="281">
        <v>4277.6899999999996</v>
      </c>
      <c r="I659" s="281">
        <v>4306.66</v>
      </c>
      <c r="J659" s="281">
        <v>4289.92</v>
      </c>
      <c r="K659" s="281">
        <v>4308.3100000000004</v>
      </c>
      <c r="L659" s="281">
        <v>4306.3599999999997</v>
      </c>
      <c r="M659" s="281">
        <v>4325.8</v>
      </c>
      <c r="N659" s="281">
        <v>4314.88</v>
      </c>
      <c r="O659" s="281">
        <v>4319.1099999999997</v>
      </c>
      <c r="P659" s="281">
        <v>4364.5200000000004</v>
      </c>
      <c r="Q659" s="281">
        <v>4402.78</v>
      </c>
      <c r="R659" s="281">
        <v>4389.45</v>
      </c>
      <c r="S659" s="281">
        <v>4401.63</v>
      </c>
      <c r="T659" s="281">
        <v>4439.62</v>
      </c>
      <c r="U659" s="281">
        <v>4335.4799999999996</v>
      </c>
      <c r="V659" s="281">
        <v>4286.0600000000004</v>
      </c>
      <c r="W659" s="281">
        <v>4256.6899999999996</v>
      </c>
      <c r="X659" s="281">
        <v>4226.34</v>
      </c>
      <c r="Y659" s="281">
        <v>4173.1099999999997</v>
      </c>
    </row>
    <row r="660" spans="1:25">
      <c r="A660" s="318">
        <v>15</v>
      </c>
      <c r="B660" s="281">
        <v>4113.3100000000004</v>
      </c>
      <c r="C660" s="281">
        <v>4111.58</v>
      </c>
      <c r="D660" s="281">
        <v>4132.33</v>
      </c>
      <c r="E660" s="281">
        <v>4110.5600000000004</v>
      </c>
      <c r="F660" s="281">
        <v>4160.5</v>
      </c>
      <c r="G660" s="281">
        <v>4252.09</v>
      </c>
      <c r="H660" s="281">
        <v>4271.96</v>
      </c>
      <c r="I660" s="281">
        <v>4298.3500000000004</v>
      </c>
      <c r="J660" s="281">
        <v>4288.83</v>
      </c>
      <c r="K660" s="281">
        <v>4290.82</v>
      </c>
      <c r="L660" s="281">
        <v>4279.0200000000004</v>
      </c>
      <c r="M660" s="281">
        <v>4291.6499999999996</v>
      </c>
      <c r="N660" s="281">
        <v>4290.5</v>
      </c>
      <c r="O660" s="281">
        <v>4295.5600000000004</v>
      </c>
      <c r="P660" s="281">
        <v>4352.8599999999997</v>
      </c>
      <c r="Q660" s="281">
        <v>4436.21</v>
      </c>
      <c r="R660" s="281">
        <v>4392.74</v>
      </c>
      <c r="S660" s="281">
        <v>4490.24</v>
      </c>
      <c r="T660" s="281">
        <v>4400.99</v>
      </c>
      <c r="U660" s="281">
        <v>4345.5600000000004</v>
      </c>
      <c r="V660" s="281">
        <v>4295.16</v>
      </c>
      <c r="W660" s="281">
        <v>4245.51</v>
      </c>
      <c r="X660" s="281">
        <v>4199.93</v>
      </c>
      <c r="Y660" s="281">
        <v>4181.66</v>
      </c>
    </row>
    <row r="661" spans="1:25">
      <c r="A661" s="318">
        <v>16</v>
      </c>
      <c r="B661" s="281">
        <v>4238.51</v>
      </c>
      <c r="C661" s="281">
        <v>4197.0600000000004</v>
      </c>
      <c r="D661" s="281">
        <v>4229.83</v>
      </c>
      <c r="E661" s="281">
        <v>4176.5</v>
      </c>
      <c r="F661" s="281">
        <v>4216.03</v>
      </c>
      <c r="G661" s="281">
        <v>4292.9399999999996</v>
      </c>
      <c r="H661" s="281">
        <v>4343.6499999999996</v>
      </c>
      <c r="I661" s="281">
        <v>4347.04</v>
      </c>
      <c r="J661" s="281">
        <v>4450.58</v>
      </c>
      <c r="K661" s="281">
        <v>4472.09</v>
      </c>
      <c r="L661" s="281">
        <v>4464.8599999999997</v>
      </c>
      <c r="M661" s="281">
        <v>4452.9799999999996</v>
      </c>
      <c r="N661" s="281">
        <v>4436.8100000000004</v>
      </c>
      <c r="O661" s="281">
        <v>4467.78</v>
      </c>
      <c r="P661" s="281">
        <v>4458.09</v>
      </c>
      <c r="Q661" s="281">
        <v>4462.21</v>
      </c>
      <c r="R661" s="281">
        <v>4498.6000000000004</v>
      </c>
      <c r="S661" s="281">
        <v>4631.01</v>
      </c>
      <c r="T661" s="281">
        <v>4514.91</v>
      </c>
      <c r="U661" s="281">
        <v>4383.6099999999997</v>
      </c>
      <c r="V661" s="281">
        <v>4314.07</v>
      </c>
      <c r="W661" s="281">
        <v>4278.16</v>
      </c>
      <c r="X661" s="281">
        <v>4247.46</v>
      </c>
      <c r="Y661" s="281">
        <v>4220.04</v>
      </c>
    </row>
    <row r="662" spans="1:25">
      <c r="A662" s="318">
        <v>17</v>
      </c>
      <c r="B662" s="281">
        <v>4315.6499999999996</v>
      </c>
      <c r="C662" s="281">
        <v>4296.01</v>
      </c>
      <c r="D662" s="281">
        <v>4294.8900000000003</v>
      </c>
      <c r="E662" s="281">
        <v>4241.45</v>
      </c>
      <c r="F662" s="281">
        <v>4233.6499999999996</v>
      </c>
      <c r="G662" s="281">
        <v>4274.88</v>
      </c>
      <c r="H662" s="281">
        <v>4331.96</v>
      </c>
      <c r="I662" s="281">
        <v>4347.62</v>
      </c>
      <c r="J662" s="281">
        <v>4365.08</v>
      </c>
      <c r="K662" s="281">
        <v>4406.4399999999996</v>
      </c>
      <c r="L662" s="281">
        <v>4389.97</v>
      </c>
      <c r="M662" s="281">
        <v>4382.08</v>
      </c>
      <c r="N662" s="281">
        <v>4381.8</v>
      </c>
      <c r="O662" s="281">
        <v>4392.72</v>
      </c>
      <c r="P662" s="281">
        <v>4448.53</v>
      </c>
      <c r="Q662" s="281">
        <v>4528.8599999999997</v>
      </c>
      <c r="R662" s="281">
        <v>4563.1499999999996</v>
      </c>
      <c r="S662" s="281">
        <v>4471.63</v>
      </c>
      <c r="T662" s="281">
        <v>4595.17</v>
      </c>
      <c r="U662" s="281">
        <v>4616.9399999999996</v>
      </c>
      <c r="V662" s="281">
        <v>4452.1899999999996</v>
      </c>
      <c r="W662" s="281">
        <v>4380.1400000000003</v>
      </c>
      <c r="X662" s="281">
        <v>4319.87</v>
      </c>
      <c r="Y662" s="281">
        <v>4305.87</v>
      </c>
    </row>
    <row r="663" spans="1:25">
      <c r="A663" s="318">
        <v>18</v>
      </c>
      <c r="B663" s="281">
        <v>4309.8999999999996</v>
      </c>
      <c r="C663" s="281">
        <v>4288.9399999999996</v>
      </c>
      <c r="D663" s="281">
        <v>4299.24</v>
      </c>
      <c r="E663" s="281">
        <v>4281.7700000000004</v>
      </c>
      <c r="F663" s="281">
        <v>4293.22</v>
      </c>
      <c r="G663" s="281">
        <v>4353.7299999999996</v>
      </c>
      <c r="H663" s="281">
        <v>4344.78</v>
      </c>
      <c r="I663" s="281">
        <v>4324.71</v>
      </c>
      <c r="J663" s="281">
        <v>4335.8999999999996</v>
      </c>
      <c r="K663" s="281">
        <v>4407.5</v>
      </c>
      <c r="L663" s="281">
        <v>4403.87</v>
      </c>
      <c r="M663" s="281">
        <v>4399.04</v>
      </c>
      <c r="N663" s="281">
        <v>4390.55</v>
      </c>
      <c r="O663" s="281">
        <v>4396.55</v>
      </c>
      <c r="P663" s="281">
        <v>4409.0600000000004</v>
      </c>
      <c r="Q663" s="281">
        <v>4435.46</v>
      </c>
      <c r="R663" s="281">
        <v>4455.34</v>
      </c>
      <c r="S663" s="281">
        <v>4387.6099999999997</v>
      </c>
      <c r="T663" s="281">
        <v>4410.79</v>
      </c>
      <c r="U663" s="281">
        <v>4340.78</v>
      </c>
      <c r="V663" s="281">
        <v>4293.76</v>
      </c>
      <c r="W663" s="281">
        <v>4257</v>
      </c>
      <c r="X663" s="281">
        <v>4233.29</v>
      </c>
      <c r="Y663" s="281">
        <v>4204.7</v>
      </c>
    </row>
    <row r="664" spans="1:25">
      <c r="A664" s="318">
        <v>19</v>
      </c>
      <c r="B664" s="281">
        <v>4122.17</v>
      </c>
      <c r="C664" s="281">
        <v>4127.43</v>
      </c>
      <c r="D664" s="281">
        <v>4159.8900000000003</v>
      </c>
      <c r="E664" s="281">
        <v>4180.54</v>
      </c>
      <c r="F664" s="281">
        <v>4248.6899999999996</v>
      </c>
      <c r="G664" s="281">
        <v>4334.29</v>
      </c>
      <c r="H664" s="281">
        <v>4322.3100000000004</v>
      </c>
      <c r="I664" s="281">
        <v>4330.3599999999997</v>
      </c>
      <c r="J664" s="281">
        <v>4590.2700000000004</v>
      </c>
      <c r="K664" s="281">
        <v>4619.33</v>
      </c>
      <c r="L664" s="281">
        <v>4486.0200000000004</v>
      </c>
      <c r="M664" s="281">
        <v>4214.3900000000003</v>
      </c>
      <c r="N664" s="281">
        <v>4198.46</v>
      </c>
      <c r="O664" s="281">
        <v>4180.09</v>
      </c>
      <c r="P664" s="281">
        <v>4203.95</v>
      </c>
      <c r="Q664" s="281">
        <v>4256.6000000000004</v>
      </c>
      <c r="R664" s="281">
        <v>4241.51</v>
      </c>
      <c r="S664" s="281">
        <v>4338.3999999999996</v>
      </c>
      <c r="T664" s="281">
        <v>4369.99</v>
      </c>
      <c r="U664" s="281">
        <v>4441.76</v>
      </c>
      <c r="V664" s="281">
        <v>4275.7299999999996</v>
      </c>
      <c r="W664" s="281">
        <v>4204.92</v>
      </c>
      <c r="X664" s="281">
        <v>4168.42</v>
      </c>
      <c r="Y664" s="281">
        <v>4142.7700000000004</v>
      </c>
    </row>
    <row r="665" spans="1:25">
      <c r="A665" s="318">
        <v>20</v>
      </c>
      <c r="B665" s="281">
        <v>4153.9399999999996</v>
      </c>
      <c r="C665" s="281">
        <v>4160.3500000000004</v>
      </c>
      <c r="D665" s="281">
        <v>4179.25</v>
      </c>
      <c r="E665" s="281">
        <v>4215.2299999999996</v>
      </c>
      <c r="F665" s="281">
        <v>4188.34</v>
      </c>
      <c r="G665" s="281">
        <v>4242.12</v>
      </c>
      <c r="H665" s="281">
        <v>4272.84</v>
      </c>
      <c r="I665" s="281">
        <v>4275.74</v>
      </c>
      <c r="J665" s="281">
        <v>4298.33</v>
      </c>
      <c r="K665" s="281">
        <v>4309.01</v>
      </c>
      <c r="L665" s="281">
        <v>4308.54</v>
      </c>
      <c r="M665" s="281">
        <v>4313.45</v>
      </c>
      <c r="N665" s="281">
        <v>4311.08</v>
      </c>
      <c r="O665" s="281">
        <v>4321.8599999999997</v>
      </c>
      <c r="P665" s="281">
        <v>4339.46</v>
      </c>
      <c r="Q665" s="281">
        <v>4368.8599999999997</v>
      </c>
      <c r="R665" s="281">
        <v>4375.34</v>
      </c>
      <c r="S665" s="281">
        <v>4329.88</v>
      </c>
      <c r="T665" s="281">
        <v>4383.7299999999996</v>
      </c>
      <c r="U665" s="281">
        <v>4333.74</v>
      </c>
      <c r="V665" s="281">
        <v>4264.84</v>
      </c>
      <c r="W665" s="281">
        <v>4231.3599999999997</v>
      </c>
      <c r="X665" s="281">
        <v>4188.8100000000004</v>
      </c>
      <c r="Y665" s="281">
        <v>4167.37</v>
      </c>
    </row>
    <row r="666" spans="1:25">
      <c r="A666" s="318">
        <v>21</v>
      </c>
      <c r="B666" s="281">
        <v>4129.8</v>
      </c>
      <c r="C666" s="281">
        <v>4138.67</v>
      </c>
      <c r="D666" s="281">
        <v>4174.3</v>
      </c>
      <c r="E666" s="281">
        <v>4243.79</v>
      </c>
      <c r="F666" s="281">
        <v>4226.07</v>
      </c>
      <c r="G666" s="281">
        <v>4276.1400000000003</v>
      </c>
      <c r="H666" s="281">
        <v>4279.92</v>
      </c>
      <c r="I666" s="281">
        <v>4309.0200000000004</v>
      </c>
      <c r="J666" s="281">
        <v>4263.99</v>
      </c>
      <c r="K666" s="281">
        <v>4261.8900000000003</v>
      </c>
      <c r="L666" s="281">
        <v>4253.07</v>
      </c>
      <c r="M666" s="281">
        <v>4260.58</v>
      </c>
      <c r="N666" s="281">
        <v>4262.47</v>
      </c>
      <c r="O666" s="281">
        <v>4313.26</v>
      </c>
      <c r="P666" s="281">
        <v>4326.17</v>
      </c>
      <c r="Q666" s="281">
        <v>4354.6499999999996</v>
      </c>
      <c r="R666" s="281">
        <v>4351.49</v>
      </c>
      <c r="S666" s="281">
        <v>4329.84</v>
      </c>
      <c r="T666" s="281">
        <v>4254.37</v>
      </c>
      <c r="U666" s="281">
        <v>4284.88</v>
      </c>
      <c r="V666" s="281">
        <v>4231.6099999999997</v>
      </c>
      <c r="W666" s="281">
        <v>4217.29</v>
      </c>
      <c r="X666" s="281">
        <v>4181.55</v>
      </c>
      <c r="Y666" s="281">
        <v>4161.7299999999996</v>
      </c>
    </row>
    <row r="667" spans="1:25">
      <c r="A667" s="318">
        <v>22</v>
      </c>
      <c r="B667" s="281">
        <v>4058.79</v>
      </c>
      <c r="C667" s="281">
        <v>4063.21</v>
      </c>
      <c r="D667" s="281">
        <v>4104.6899999999996</v>
      </c>
      <c r="E667" s="281">
        <v>4067.63</v>
      </c>
      <c r="F667" s="281">
        <v>4171.97</v>
      </c>
      <c r="G667" s="281">
        <v>4261.24</v>
      </c>
      <c r="H667" s="281">
        <v>4237.6099999999997</v>
      </c>
      <c r="I667" s="281">
        <v>4240.8</v>
      </c>
      <c r="J667" s="281">
        <v>4205.8999999999996</v>
      </c>
      <c r="K667" s="281">
        <v>4179.8500000000004</v>
      </c>
      <c r="L667" s="281">
        <v>4173.09</v>
      </c>
      <c r="M667" s="281">
        <v>4176.13</v>
      </c>
      <c r="N667" s="281">
        <v>4236.93</v>
      </c>
      <c r="O667" s="281">
        <v>4247.5600000000004</v>
      </c>
      <c r="P667" s="281">
        <v>4277.32</v>
      </c>
      <c r="Q667" s="281">
        <v>4367.29</v>
      </c>
      <c r="R667" s="281">
        <v>4388.18</v>
      </c>
      <c r="S667" s="281">
        <v>4373.34</v>
      </c>
      <c r="T667" s="281">
        <v>4323.38</v>
      </c>
      <c r="U667" s="281">
        <v>4261.28</v>
      </c>
      <c r="V667" s="281">
        <v>4143.0200000000004</v>
      </c>
      <c r="W667" s="281">
        <v>4102.93</v>
      </c>
      <c r="X667" s="281">
        <v>4060.48</v>
      </c>
      <c r="Y667" s="281">
        <v>4048.1</v>
      </c>
    </row>
    <row r="668" spans="1:25">
      <c r="A668" s="318">
        <v>23</v>
      </c>
      <c r="B668" s="281">
        <v>4173.6000000000004</v>
      </c>
      <c r="C668" s="281">
        <v>4172.58</v>
      </c>
      <c r="D668" s="281">
        <v>4180.3599999999997</v>
      </c>
      <c r="E668" s="281">
        <v>4154.32</v>
      </c>
      <c r="F668" s="281">
        <v>4139.05</v>
      </c>
      <c r="G668" s="281">
        <v>4163.22</v>
      </c>
      <c r="H668" s="281">
        <v>4167.04</v>
      </c>
      <c r="I668" s="281">
        <v>4176.45</v>
      </c>
      <c r="J668" s="281">
        <v>4195.92</v>
      </c>
      <c r="K668" s="281">
        <v>4194.1099999999997</v>
      </c>
      <c r="L668" s="281">
        <v>4189.49</v>
      </c>
      <c r="M668" s="281">
        <v>4187.3500000000004</v>
      </c>
      <c r="N668" s="281">
        <v>4184.26</v>
      </c>
      <c r="O668" s="281">
        <v>4193.51</v>
      </c>
      <c r="P668" s="281">
        <v>4206.3500000000004</v>
      </c>
      <c r="Q668" s="281">
        <v>4286.8999999999996</v>
      </c>
      <c r="R668" s="281">
        <v>4311.47</v>
      </c>
      <c r="S668" s="281">
        <v>4286.97</v>
      </c>
      <c r="T668" s="281">
        <v>4318.04</v>
      </c>
      <c r="U668" s="281">
        <v>4357.8</v>
      </c>
      <c r="V668" s="281">
        <v>4246.3500000000004</v>
      </c>
      <c r="W668" s="281">
        <v>4197.6400000000003</v>
      </c>
      <c r="X668" s="281">
        <v>4169.6899999999996</v>
      </c>
      <c r="Y668" s="281">
        <v>4159.66</v>
      </c>
    </row>
    <row r="669" spans="1:25">
      <c r="A669" s="318">
        <v>24</v>
      </c>
      <c r="B669" s="281">
        <v>4061.2</v>
      </c>
      <c r="C669" s="281">
        <v>4043.1</v>
      </c>
      <c r="D669" s="281">
        <v>4048.09</v>
      </c>
      <c r="E669" s="281">
        <v>4048.23</v>
      </c>
      <c r="F669" s="281">
        <v>4037.23</v>
      </c>
      <c r="G669" s="281">
        <v>4049.09</v>
      </c>
      <c r="H669" s="281">
        <v>4073.72</v>
      </c>
      <c r="I669" s="281">
        <v>4135.8</v>
      </c>
      <c r="J669" s="281">
        <v>4129.6400000000003</v>
      </c>
      <c r="K669" s="281">
        <v>4149.0600000000004</v>
      </c>
      <c r="L669" s="281">
        <v>4148.5600000000004</v>
      </c>
      <c r="M669" s="281">
        <v>4166.95</v>
      </c>
      <c r="N669" s="281">
        <v>4177.59</v>
      </c>
      <c r="O669" s="281">
        <v>4180.68</v>
      </c>
      <c r="P669" s="281">
        <v>4232.6400000000003</v>
      </c>
      <c r="Q669" s="281">
        <v>4288.8</v>
      </c>
      <c r="R669" s="281">
        <v>4307.6099999999997</v>
      </c>
      <c r="S669" s="281">
        <v>4287.5200000000004</v>
      </c>
      <c r="T669" s="281">
        <v>4303.96</v>
      </c>
      <c r="U669" s="281">
        <v>4226.4799999999996</v>
      </c>
      <c r="V669" s="281">
        <v>4120.22</v>
      </c>
      <c r="W669" s="281">
        <v>4079.23</v>
      </c>
      <c r="X669" s="281">
        <v>4057.29</v>
      </c>
      <c r="Y669" s="281">
        <v>4039.46</v>
      </c>
    </row>
    <row r="670" spans="1:25">
      <c r="A670" s="318">
        <v>25</v>
      </c>
      <c r="B670" s="281">
        <v>4078.32</v>
      </c>
      <c r="C670" s="281">
        <v>4074.3</v>
      </c>
      <c r="D670" s="281">
        <v>4039.2</v>
      </c>
      <c r="E670" s="281">
        <v>4065.54</v>
      </c>
      <c r="F670" s="281">
        <v>4095.24</v>
      </c>
      <c r="G670" s="281">
        <v>4166.12</v>
      </c>
      <c r="H670" s="281">
        <v>4137.99</v>
      </c>
      <c r="I670" s="281">
        <v>4182.3500000000004</v>
      </c>
      <c r="J670" s="281">
        <v>4193.88</v>
      </c>
      <c r="K670" s="281">
        <v>4190.08</v>
      </c>
      <c r="L670" s="281">
        <v>4327.97</v>
      </c>
      <c r="M670" s="281">
        <v>4137.2</v>
      </c>
      <c r="N670" s="281">
        <v>4139.49</v>
      </c>
      <c r="O670" s="281">
        <v>4138.1899999999996</v>
      </c>
      <c r="P670" s="281">
        <v>4193.05</v>
      </c>
      <c r="Q670" s="281">
        <v>4202.42</v>
      </c>
      <c r="R670" s="281">
        <v>4396.33</v>
      </c>
      <c r="S670" s="281">
        <v>4207.47</v>
      </c>
      <c r="T670" s="281">
        <v>4268.5</v>
      </c>
      <c r="U670" s="281">
        <v>4346.1400000000003</v>
      </c>
      <c r="V670" s="281">
        <v>4179.59</v>
      </c>
      <c r="W670" s="281">
        <v>4150.8599999999997</v>
      </c>
      <c r="X670" s="281">
        <v>4106.1400000000003</v>
      </c>
      <c r="Y670" s="281">
        <v>4094.14</v>
      </c>
    </row>
    <row r="671" spans="1:25">
      <c r="A671" s="318">
        <v>26</v>
      </c>
      <c r="B671" s="281">
        <v>4051.18</v>
      </c>
      <c r="C671" s="281">
        <v>4108.62</v>
      </c>
      <c r="D671" s="281">
        <v>3972.51</v>
      </c>
      <c r="E671" s="281">
        <v>3958.15</v>
      </c>
      <c r="F671" s="281">
        <v>3973.94</v>
      </c>
      <c r="G671" s="281">
        <v>4019.54</v>
      </c>
      <c r="H671" s="281">
        <v>4048.61</v>
      </c>
      <c r="I671" s="281">
        <v>4059.42</v>
      </c>
      <c r="J671" s="281">
        <v>4056.06</v>
      </c>
      <c r="K671" s="281">
        <v>4053.29</v>
      </c>
      <c r="L671" s="281">
        <v>4049.35</v>
      </c>
      <c r="M671" s="281">
        <v>4050.88</v>
      </c>
      <c r="N671" s="281">
        <v>4046.77</v>
      </c>
      <c r="O671" s="281">
        <v>4049.23</v>
      </c>
      <c r="P671" s="281">
        <v>4055.99</v>
      </c>
      <c r="Q671" s="281">
        <v>4079.26</v>
      </c>
      <c r="R671" s="281">
        <v>4184.26</v>
      </c>
      <c r="S671" s="281">
        <v>4187.68</v>
      </c>
      <c r="T671" s="281">
        <v>4047.64</v>
      </c>
      <c r="U671" s="281">
        <v>4060.61</v>
      </c>
      <c r="V671" s="281">
        <v>4040.44</v>
      </c>
      <c r="W671" s="281">
        <v>4007.46</v>
      </c>
      <c r="X671" s="281">
        <v>3967.7</v>
      </c>
      <c r="Y671" s="281">
        <v>3958.77</v>
      </c>
    </row>
    <row r="672" spans="1:25">
      <c r="A672" s="318">
        <v>27</v>
      </c>
      <c r="B672" s="281">
        <v>3911.88</v>
      </c>
      <c r="C672" s="281">
        <v>3928.96</v>
      </c>
      <c r="D672" s="281">
        <v>3946.39</v>
      </c>
      <c r="E672" s="281">
        <v>4059.7</v>
      </c>
      <c r="F672" s="281">
        <v>3929.37</v>
      </c>
      <c r="G672" s="281">
        <v>3972.87</v>
      </c>
      <c r="H672" s="281">
        <v>4093.68</v>
      </c>
      <c r="I672" s="281">
        <v>4033.45</v>
      </c>
      <c r="J672" s="281">
        <v>4018.53</v>
      </c>
      <c r="K672" s="281">
        <v>3997.9</v>
      </c>
      <c r="L672" s="281">
        <v>3993.85</v>
      </c>
      <c r="M672" s="281">
        <v>3994.63</v>
      </c>
      <c r="N672" s="281">
        <v>3990.78</v>
      </c>
      <c r="O672" s="281">
        <v>3991.61</v>
      </c>
      <c r="P672" s="281">
        <v>4111.57</v>
      </c>
      <c r="Q672" s="281">
        <v>4068.72</v>
      </c>
      <c r="R672" s="281">
        <v>4095.93</v>
      </c>
      <c r="S672" s="281">
        <v>4028.62</v>
      </c>
      <c r="T672" s="281">
        <v>3994.05</v>
      </c>
      <c r="U672" s="281">
        <v>4057.59</v>
      </c>
      <c r="V672" s="281">
        <v>3982.39</v>
      </c>
      <c r="W672" s="281">
        <v>3955.7</v>
      </c>
      <c r="X672" s="281">
        <v>3911.81</v>
      </c>
      <c r="Y672" s="281">
        <v>3896.32</v>
      </c>
    </row>
    <row r="673" spans="1:25">
      <c r="A673" s="318">
        <v>28</v>
      </c>
      <c r="B673" s="281">
        <v>3957.23</v>
      </c>
      <c r="C673" s="281">
        <v>3959.53</v>
      </c>
      <c r="D673" s="281">
        <v>3987.66</v>
      </c>
      <c r="E673" s="281">
        <v>4012.45</v>
      </c>
      <c r="F673" s="281">
        <v>3994.19</v>
      </c>
      <c r="G673" s="281">
        <v>4038.68</v>
      </c>
      <c r="H673" s="281">
        <v>4061.74</v>
      </c>
      <c r="I673" s="281">
        <v>4063.89</v>
      </c>
      <c r="J673" s="281">
        <v>4067.3</v>
      </c>
      <c r="K673" s="281">
        <v>4060.86</v>
      </c>
      <c r="L673" s="281">
        <v>4056.45</v>
      </c>
      <c r="M673" s="281">
        <v>4052.32</v>
      </c>
      <c r="N673" s="281">
        <v>4048.52</v>
      </c>
      <c r="O673" s="281">
        <v>4051.52</v>
      </c>
      <c r="P673" s="281">
        <v>4064.38</v>
      </c>
      <c r="Q673" s="281">
        <v>4225.43</v>
      </c>
      <c r="R673" s="281">
        <v>4119.5600000000004</v>
      </c>
      <c r="S673" s="281">
        <v>4080.58</v>
      </c>
      <c r="T673" s="281">
        <v>4051.51</v>
      </c>
      <c r="U673" s="281">
        <v>4079.4</v>
      </c>
      <c r="V673" s="281">
        <v>4037.35</v>
      </c>
      <c r="W673" s="281">
        <v>4009.63</v>
      </c>
      <c r="X673" s="281">
        <v>3978.34</v>
      </c>
      <c r="Y673" s="281">
        <v>3957.33</v>
      </c>
    </row>
    <row r="674" spans="1:25">
      <c r="A674" s="318">
        <v>29</v>
      </c>
      <c r="B674" s="281">
        <v>4053.68</v>
      </c>
      <c r="C674" s="281">
        <v>4056.72</v>
      </c>
      <c r="D674" s="281">
        <v>4087.25</v>
      </c>
      <c r="E674" s="281">
        <v>4113.9399999999996</v>
      </c>
      <c r="F674" s="281">
        <v>4092.87</v>
      </c>
      <c r="G674" s="281">
        <v>4080.39</v>
      </c>
      <c r="H674" s="281">
        <v>4090.5</v>
      </c>
      <c r="I674" s="281">
        <v>4105.66</v>
      </c>
      <c r="J674" s="281">
        <v>4108.3900000000003</v>
      </c>
      <c r="K674" s="281">
        <v>4103.6400000000003</v>
      </c>
      <c r="L674" s="281">
        <v>4100.59</v>
      </c>
      <c r="M674" s="281">
        <v>4100.32</v>
      </c>
      <c r="N674" s="281">
        <v>4103.62</v>
      </c>
      <c r="O674" s="281">
        <v>4103.1099999999997</v>
      </c>
      <c r="P674" s="281">
        <v>4110.08</v>
      </c>
      <c r="Q674" s="281">
        <v>4167.63</v>
      </c>
      <c r="R674" s="281">
        <v>4176.7700000000004</v>
      </c>
      <c r="S674" s="281">
        <v>4251.07</v>
      </c>
      <c r="T674" s="281">
        <v>4286.1400000000003</v>
      </c>
      <c r="U674" s="281">
        <v>4227.3599999999997</v>
      </c>
      <c r="V674" s="281">
        <v>4137.92</v>
      </c>
      <c r="W674" s="281">
        <v>4117.8100000000004</v>
      </c>
      <c r="X674" s="281">
        <v>4086.07</v>
      </c>
      <c r="Y674" s="281">
        <v>4063.54</v>
      </c>
    </row>
    <row r="675" spans="1:25">
      <c r="A675" s="318">
        <v>30</v>
      </c>
      <c r="B675" s="281">
        <v>4211.2299999999996</v>
      </c>
      <c r="C675" s="281">
        <v>4208.59</v>
      </c>
      <c r="D675" s="281">
        <v>4208.6400000000003</v>
      </c>
      <c r="E675" s="281">
        <v>4210.3999999999996</v>
      </c>
      <c r="F675" s="281">
        <v>4226.5200000000004</v>
      </c>
      <c r="G675" s="281">
        <v>4273.49</v>
      </c>
      <c r="H675" s="281">
        <v>4295.5600000000004</v>
      </c>
      <c r="I675" s="281">
        <v>4268.7299999999996</v>
      </c>
      <c r="J675" s="281">
        <v>4355.1499999999996</v>
      </c>
      <c r="K675" s="281">
        <v>4360.3999999999996</v>
      </c>
      <c r="L675" s="281">
        <v>4359.5200000000004</v>
      </c>
      <c r="M675" s="281">
        <v>4359.12</v>
      </c>
      <c r="N675" s="281">
        <v>4350.01</v>
      </c>
      <c r="O675" s="281">
        <v>4361.43</v>
      </c>
      <c r="P675" s="281">
        <v>4367.51</v>
      </c>
      <c r="Q675" s="281">
        <v>4349.24</v>
      </c>
      <c r="R675" s="281">
        <v>4360.37</v>
      </c>
      <c r="S675" s="281">
        <v>4428.1499999999996</v>
      </c>
      <c r="T675" s="281">
        <v>4375.3999999999996</v>
      </c>
      <c r="U675" s="281">
        <v>4345.16</v>
      </c>
      <c r="V675" s="281">
        <v>4276.93</v>
      </c>
      <c r="W675" s="281">
        <v>4253.84</v>
      </c>
      <c r="X675" s="281">
        <v>4215.93</v>
      </c>
      <c r="Y675" s="281">
        <v>4195.8</v>
      </c>
    </row>
    <row r="676" spans="1:25">
      <c r="A676" s="318">
        <v>31</v>
      </c>
      <c r="B676" s="281">
        <v>4291.1000000000004</v>
      </c>
      <c r="C676" s="281">
        <v>4282.97</v>
      </c>
      <c r="D676" s="281">
        <v>4271.5200000000004</v>
      </c>
      <c r="E676" s="281">
        <v>4282.75</v>
      </c>
      <c r="F676" s="281">
        <v>4293.49</v>
      </c>
      <c r="G676" s="281">
        <v>4317.84</v>
      </c>
      <c r="H676" s="281">
        <v>4301.75</v>
      </c>
      <c r="I676" s="281">
        <v>4316.79</v>
      </c>
      <c r="J676" s="281">
        <v>4315.17</v>
      </c>
      <c r="K676" s="281">
        <v>4309.3</v>
      </c>
      <c r="L676" s="281">
        <v>4310.91</v>
      </c>
      <c r="M676" s="281">
        <v>4309.03</v>
      </c>
      <c r="N676" s="281">
        <v>4303.5</v>
      </c>
      <c r="O676" s="281">
        <v>4302.8100000000004</v>
      </c>
      <c r="P676" s="281">
        <v>4324.21</v>
      </c>
      <c r="Q676" s="281">
        <v>4325.24</v>
      </c>
      <c r="R676" s="281">
        <v>4411.71</v>
      </c>
      <c r="S676" s="281">
        <v>4737.8100000000004</v>
      </c>
      <c r="T676" s="281">
        <v>4443.72</v>
      </c>
      <c r="U676" s="281">
        <v>4392.63</v>
      </c>
      <c r="V676" s="281">
        <v>4348.03</v>
      </c>
      <c r="W676" s="281">
        <v>4322.4399999999996</v>
      </c>
      <c r="X676" s="281">
        <v>4288.6000000000004</v>
      </c>
      <c r="Y676" s="281">
        <v>4276.09</v>
      </c>
    </row>
    <row r="677" spans="1:25">
      <c r="A677" s="307"/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</row>
    <row r="678" spans="1:25">
      <c r="A678" s="419" t="s">
        <v>212</v>
      </c>
      <c r="B678" s="420" t="s">
        <v>217</v>
      </c>
      <c r="C678" s="420"/>
      <c r="D678" s="420"/>
      <c r="E678" s="420"/>
      <c r="F678" s="420"/>
      <c r="G678" s="420"/>
      <c r="H678" s="420"/>
      <c r="I678" s="420"/>
      <c r="J678" s="420"/>
      <c r="K678" s="420"/>
      <c r="L678" s="420"/>
      <c r="M678" s="420"/>
      <c r="N678" s="420"/>
      <c r="O678" s="420"/>
      <c r="P678" s="420"/>
      <c r="Q678" s="420"/>
      <c r="R678" s="420"/>
      <c r="S678" s="420"/>
      <c r="T678" s="420"/>
      <c r="U678" s="420"/>
      <c r="V678" s="420"/>
      <c r="W678" s="420"/>
      <c r="X678" s="420"/>
      <c r="Y678" s="420"/>
    </row>
    <row r="679" spans="1:25" ht="30">
      <c r="A679" s="419"/>
      <c r="B679" s="308" t="s">
        <v>1</v>
      </c>
      <c r="C679" s="308" t="s">
        <v>2</v>
      </c>
      <c r="D679" s="308" t="s">
        <v>3</v>
      </c>
      <c r="E679" s="308" t="s">
        <v>4</v>
      </c>
      <c r="F679" s="308" t="s">
        <v>5</v>
      </c>
      <c r="G679" s="308" t="s">
        <v>6</v>
      </c>
      <c r="H679" s="308" t="s">
        <v>7</v>
      </c>
      <c r="I679" s="308" t="s">
        <v>8</v>
      </c>
      <c r="J679" s="308" t="s">
        <v>9</v>
      </c>
      <c r="K679" s="308" t="s">
        <v>10</v>
      </c>
      <c r="L679" s="308" t="s">
        <v>11</v>
      </c>
      <c r="M679" s="308" t="s">
        <v>12</v>
      </c>
      <c r="N679" s="308" t="s">
        <v>13</v>
      </c>
      <c r="O679" s="308" t="s">
        <v>14</v>
      </c>
      <c r="P679" s="308" t="s">
        <v>15</v>
      </c>
      <c r="Q679" s="308" t="s">
        <v>16</v>
      </c>
      <c r="R679" s="308" t="s">
        <v>17</v>
      </c>
      <c r="S679" s="308" t="s">
        <v>18</v>
      </c>
      <c r="T679" s="308" t="s">
        <v>19</v>
      </c>
      <c r="U679" s="308" t="s">
        <v>20</v>
      </c>
      <c r="V679" s="308" t="s">
        <v>21</v>
      </c>
      <c r="W679" s="308" t="s">
        <v>22</v>
      </c>
      <c r="X679" s="308" t="s">
        <v>23</v>
      </c>
      <c r="Y679" s="308" t="s">
        <v>24</v>
      </c>
    </row>
    <row r="680" spans="1:25">
      <c r="A680" s="318">
        <v>1</v>
      </c>
      <c r="B680" s="281">
        <v>5578.28</v>
      </c>
      <c r="C680" s="281">
        <v>5585.73</v>
      </c>
      <c r="D680" s="281">
        <v>5709.19</v>
      </c>
      <c r="E680" s="281">
        <v>5708.95</v>
      </c>
      <c r="F680" s="281">
        <v>5737.71</v>
      </c>
      <c r="G680" s="281">
        <v>5791.64</v>
      </c>
      <c r="H680" s="281">
        <v>5819.88</v>
      </c>
      <c r="I680" s="281">
        <v>5705.35</v>
      </c>
      <c r="J680" s="281">
        <v>5823.83</v>
      </c>
      <c r="K680" s="281">
        <v>5800.96</v>
      </c>
      <c r="L680" s="281">
        <v>5780.18</v>
      </c>
      <c r="M680" s="281">
        <v>5837.66</v>
      </c>
      <c r="N680" s="281">
        <v>5904.5</v>
      </c>
      <c r="O680" s="281">
        <v>5844.51</v>
      </c>
      <c r="P680" s="281">
        <v>5848</v>
      </c>
      <c r="Q680" s="281">
        <v>5907.12</v>
      </c>
      <c r="R680" s="281">
        <v>6021.16</v>
      </c>
      <c r="S680" s="281">
        <v>6107.36</v>
      </c>
      <c r="T680" s="281">
        <v>6007.95</v>
      </c>
      <c r="U680" s="281">
        <v>5831.74</v>
      </c>
      <c r="V680" s="281">
        <v>5768.1</v>
      </c>
      <c r="W680" s="281">
        <v>5729.5</v>
      </c>
      <c r="X680" s="281">
        <v>5684.82</v>
      </c>
      <c r="Y680" s="281">
        <v>5666.51</v>
      </c>
    </row>
    <row r="681" spans="1:25">
      <c r="A681" s="318">
        <v>2</v>
      </c>
      <c r="B681" s="281">
        <v>5767.06</v>
      </c>
      <c r="C681" s="281">
        <v>5757.08</v>
      </c>
      <c r="D681" s="281">
        <v>5758.06</v>
      </c>
      <c r="E681" s="281">
        <v>5730.79</v>
      </c>
      <c r="F681" s="281">
        <v>5713.6</v>
      </c>
      <c r="G681" s="281">
        <v>5745.19</v>
      </c>
      <c r="H681" s="281">
        <v>5782.31</v>
      </c>
      <c r="I681" s="281">
        <v>5819.87</v>
      </c>
      <c r="J681" s="281">
        <v>6009.36</v>
      </c>
      <c r="K681" s="281">
        <v>5992.54</v>
      </c>
      <c r="L681" s="281">
        <v>5975.36</v>
      </c>
      <c r="M681" s="281">
        <v>5978.52</v>
      </c>
      <c r="N681" s="281">
        <v>5979.66</v>
      </c>
      <c r="O681" s="281">
        <v>5925.89</v>
      </c>
      <c r="P681" s="281">
        <v>5944.97</v>
      </c>
      <c r="Q681" s="281">
        <v>5945.54</v>
      </c>
      <c r="R681" s="281">
        <v>6070.17</v>
      </c>
      <c r="S681" s="281">
        <v>6154.95</v>
      </c>
      <c r="T681" s="281">
        <v>6019.04</v>
      </c>
      <c r="U681" s="281">
        <v>5896.76</v>
      </c>
      <c r="V681" s="281">
        <v>5862.05</v>
      </c>
      <c r="W681" s="281">
        <v>5825.18</v>
      </c>
      <c r="X681" s="281">
        <v>5761.93</v>
      </c>
      <c r="Y681" s="281">
        <v>5753.45</v>
      </c>
    </row>
    <row r="682" spans="1:25">
      <c r="A682" s="318">
        <v>3</v>
      </c>
      <c r="B682" s="281">
        <v>5632.6</v>
      </c>
      <c r="C682" s="281">
        <v>5625.48</v>
      </c>
      <c r="D682" s="281">
        <v>5610.82</v>
      </c>
      <c r="E682" s="281">
        <v>5653.27</v>
      </c>
      <c r="F682" s="281">
        <v>5664.96</v>
      </c>
      <c r="G682" s="281">
        <v>5698.32</v>
      </c>
      <c r="H682" s="281">
        <v>5712.28</v>
      </c>
      <c r="I682" s="281">
        <v>5710.72</v>
      </c>
      <c r="J682" s="281">
        <v>5875.89</v>
      </c>
      <c r="K682" s="281">
        <v>5909.61</v>
      </c>
      <c r="L682" s="281">
        <v>5892.99</v>
      </c>
      <c r="M682" s="281">
        <v>5875.04</v>
      </c>
      <c r="N682" s="281">
        <v>5878.08</v>
      </c>
      <c r="O682" s="281">
        <v>5829.35</v>
      </c>
      <c r="P682" s="281">
        <v>5880.13</v>
      </c>
      <c r="Q682" s="281">
        <v>5881.23</v>
      </c>
      <c r="R682" s="281">
        <v>5879.44</v>
      </c>
      <c r="S682" s="281">
        <v>5964.93</v>
      </c>
      <c r="T682" s="281">
        <v>6029.67</v>
      </c>
      <c r="U682" s="281">
        <v>5867.3</v>
      </c>
      <c r="V682" s="281">
        <v>5770.55</v>
      </c>
      <c r="W682" s="281">
        <v>5706.68</v>
      </c>
      <c r="X682" s="281">
        <v>5645.19</v>
      </c>
      <c r="Y682" s="281">
        <v>5609.51</v>
      </c>
    </row>
    <row r="683" spans="1:25">
      <c r="A683" s="318">
        <v>4</v>
      </c>
      <c r="B683" s="281">
        <v>5628.07</v>
      </c>
      <c r="C683" s="281">
        <v>5604.72</v>
      </c>
      <c r="D683" s="281">
        <v>5612.26</v>
      </c>
      <c r="E683" s="281">
        <v>5595.22</v>
      </c>
      <c r="F683" s="281">
        <v>5592.99</v>
      </c>
      <c r="G683" s="281">
        <v>5747.36</v>
      </c>
      <c r="H683" s="281">
        <v>5808.59</v>
      </c>
      <c r="I683" s="281">
        <v>5899.4</v>
      </c>
      <c r="J683" s="281">
        <v>5970.48</v>
      </c>
      <c r="K683" s="281">
        <v>5972.65</v>
      </c>
      <c r="L683" s="281">
        <v>5962.3</v>
      </c>
      <c r="M683" s="281">
        <v>5915.99</v>
      </c>
      <c r="N683" s="281">
        <v>5958.35</v>
      </c>
      <c r="O683" s="281">
        <v>5876.32</v>
      </c>
      <c r="P683" s="281">
        <v>5896.96</v>
      </c>
      <c r="Q683" s="281">
        <v>5913.06</v>
      </c>
      <c r="R683" s="281">
        <v>5980.96</v>
      </c>
      <c r="S683" s="281">
        <v>6127.92</v>
      </c>
      <c r="T683" s="281">
        <v>5946.63</v>
      </c>
      <c r="U683" s="281">
        <v>5872.62</v>
      </c>
      <c r="V683" s="281">
        <v>5746.95</v>
      </c>
      <c r="W683" s="281">
        <v>5688.15</v>
      </c>
      <c r="X683" s="281">
        <v>5642.63</v>
      </c>
      <c r="Y683" s="281">
        <v>5601.93</v>
      </c>
    </row>
    <row r="684" spans="1:25">
      <c r="A684" s="318">
        <v>5</v>
      </c>
      <c r="B684" s="281">
        <v>5564.97</v>
      </c>
      <c r="C684" s="281">
        <v>5564.46</v>
      </c>
      <c r="D684" s="281">
        <v>5590.42</v>
      </c>
      <c r="E684" s="281">
        <v>5567.04</v>
      </c>
      <c r="F684" s="281">
        <v>5579.67</v>
      </c>
      <c r="G684" s="281">
        <v>5682.22</v>
      </c>
      <c r="H684" s="281">
        <v>5713.06</v>
      </c>
      <c r="I684" s="281">
        <v>5754.77</v>
      </c>
      <c r="J684" s="281">
        <v>5925.26</v>
      </c>
      <c r="K684" s="281">
        <v>5932.92</v>
      </c>
      <c r="L684" s="281">
        <v>5923.66</v>
      </c>
      <c r="M684" s="281">
        <v>5799.42</v>
      </c>
      <c r="N684" s="281">
        <v>5817.69</v>
      </c>
      <c r="O684" s="281">
        <v>5736.37</v>
      </c>
      <c r="P684" s="281">
        <v>5756.58</v>
      </c>
      <c r="Q684" s="281">
        <v>5757.55</v>
      </c>
      <c r="R684" s="281">
        <v>5893.44</v>
      </c>
      <c r="S684" s="281">
        <v>5990.19</v>
      </c>
      <c r="T684" s="281">
        <v>5861.96</v>
      </c>
      <c r="U684" s="281">
        <v>5746.83</v>
      </c>
      <c r="V684" s="281">
        <v>5647</v>
      </c>
      <c r="W684" s="281">
        <v>5624.88</v>
      </c>
      <c r="X684" s="281">
        <v>5590.81</v>
      </c>
      <c r="Y684" s="281">
        <v>5549.93</v>
      </c>
    </row>
    <row r="685" spans="1:25">
      <c r="A685" s="318">
        <v>6</v>
      </c>
      <c r="B685" s="281">
        <v>5535.16</v>
      </c>
      <c r="C685" s="281">
        <v>5517.48</v>
      </c>
      <c r="D685" s="281">
        <v>5557.07</v>
      </c>
      <c r="E685" s="281">
        <v>5559.92</v>
      </c>
      <c r="F685" s="281">
        <v>5647.41</v>
      </c>
      <c r="G685" s="281">
        <v>5683.05</v>
      </c>
      <c r="H685" s="281">
        <v>5704.06</v>
      </c>
      <c r="I685" s="281">
        <v>5735.16</v>
      </c>
      <c r="J685" s="281">
        <v>5754.79</v>
      </c>
      <c r="K685" s="281">
        <v>5759.82</v>
      </c>
      <c r="L685" s="281">
        <v>5750.03</v>
      </c>
      <c r="M685" s="281">
        <v>5760.92</v>
      </c>
      <c r="N685" s="281">
        <v>5715.49</v>
      </c>
      <c r="O685" s="281">
        <v>5721.55</v>
      </c>
      <c r="P685" s="281">
        <v>5745.56</v>
      </c>
      <c r="Q685" s="281">
        <v>5779.09</v>
      </c>
      <c r="R685" s="281">
        <v>5765.77</v>
      </c>
      <c r="S685" s="281">
        <v>5873.26</v>
      </c>
      <c r="T685" s="281">
        <v>5956.99</v>
      </c>
      <c r="U685" s="281">
        <v>5815.26</v>
      </c>
      <c r="V685" s="281">
        <v>5720.65</v>
      </c>
      <c r="W685" s="281">
        <v>5676.22</v>
      </c>
      <c r="X685" s="281">
        <v>5588.83</v>
      </c>
      <c r="Y685" s="281">
        <v>5574.61</v>
      </c>
    </row>
    <row r="686" spans="1:25">
      <c r="A686" s="318">
        <v>7</v>
      </c>
      <c r="B686" s="281">
        <v>5517.22</v>
      </c>
      <c r="C686" s="281">
        <v>5518.83</v>
      </c>
      <c r="D686" s="281">
        <v>5542.88</v>
      </c>
      <c r="E686" s="281">
        <v>5526.29</v>
      </c>
      <c r="F686" s="281">
        <v>5573.33</v>
      </c>
      <c r="G686" s="281">
        <v>5710.66</v>
      </c>
      <c r="H686" s="281">
        <v>5752.05</v>
      </c>
      <c r="I686" s="281">
        <v>5915.11</v>
      </c>
      <c r="J686" s="281">
        <v>5844.81</v>
      </c>
      <c r="K686" s="281">
        <v>5916.45</v>
      </c>
      <c r="L686" s="281">
        <v>5851.53</v>
      </c>
      <c r="M686" s="281">
        <v>5912.03</v>
      </c>
      <c r="N686" s="281">
        <v>5818.8</v>
      </c>
      <c r="O686" s="281">
        <v>5870.01</v>
      </c>
      <c r="P686" s="281">
        <v>5910.95</v>
      </c>
      <c r="Q686" s="281">
        <v>5875.02</v>
      </c>
      <c r="R686" s="281">
        <v>5956.79</v>
      </c>
      <c r="S686" s="281">
        <v>5888.58</v>
      </c>
      <c r="T686" s="281">
        <v>5767.85</v>
      </c>
      <c r="U686" s="281">
        <v>5761.46</v>
      </c>
      <c r="V686" s="281">
        <v>5749.6</v>
      </c>
      <c r="W686" s="281">
        <v>5739.79</v>
      </c>
      <c r="X686" s="281">
        <v>5702.32</v>
      </c>
      <c r="Y686" s="281">
        <v>5648.96</v>
      </c>
    </row>
    <row r="687" spans="1:25">
      <c r="A687" s="318">
        <v>8</v>
      </c>
      <c r="B687" s="281">
        <v>5639.6</v>
      </c>
      <c r="C687" s="281">
        <v>5606.48</v>
      </c>
      <c r="D687" s="281">
        <v>5594.71</v>
      </c>
      <c r="E687" s="281">
        <v>5551.03</v>
      </c>
      <c r="F687" s="281">
        <v>5544.37</v>
      </c>
      <c r="G687" s="281">
        <v>5589.18</v>
      </c>
      <c r="H687" s="281">
        <v>5601.39</v>
      </c>
      <c r="I687" s="281">
        <v>5604.07</v>
      </c>
      <c r="J687" s="281">
        <v>5621.36</v>
      </c>
      <c r="K687" s="281">
        <v>5591.98</v>
      </c>
      <c r="L687" s="281">
        <v>5590.42</v>
      </c>
      <c r="M687" s="281">
        <v>5592.06</v>
      </c>
      <c r="N687" s="281">
        <v>5591.98</v>
      </c>
      <c r="O687" s="281">
        <v>5591.74</v>
      </c>
      <c r="P687" s="281">
        <v>5592.25</v>
      </c>
      <c r="Q687" s="281">
        <v>5609.45</v>
      </c>
      <c r="R687" s="281">
        <v>5618.74</v>
      </c>
      <c r="S687" s="281">
        <v>5703.6</v>
      </c>
      <c r="T687" s="281">
        <v>5736.86</v>
      </c>
      <c r="U687" s="281">
        <v>5672.61</v>
      </c>
      <c r="V687" s="281">
        <v>5646.09</v>
      </c>
      <c r="W687" s="281">
        <v>5620.38</v>
      </c>
      <c r="X687" s="281">
        <v>5592.36</v>
      </c>
      <c r="Y687" s="281">
        <v>5568.82</v>
      </c>
    </row>
    <row r="688" spans="1:25">
      <c r="A688" s="318">
        <v>9</v>
      </c>
      <c r="B688" s="281">
        <v>5615.14</v>
      </c>
      <c r="C688" s="281">
        <v>5589.67</v>
      </c>
      <c r="D688" s="281">
        <v>5590.73</v>
      </c>
      <c r="E688" s="281">
        <v>5547.91</v>
      </c>
      <c r="F688" s="281">
        <v>5591.71</v>
      </c>
      <c r="G688" s="281">
        <v>5637.08</v>
      </c>
      <c r="H688" s="281">
        <v>5672.73</v>
      </c>
      <c r="I688" s="281">
        <v>5680.59</v>
      </c>
      <c r="J688" s="281">
        <v>5748.68</v>
      </c>
      <c r="K688" s="281">
        <v>5747.27</v>
      </c>
      <c r="L688" s="281">
        <v>5707.32</v>
      </c>
      <c r="M688" s="281">
        <v>5694.54</v>
      </c>
      <c r="N688" s="281">
        <v>5692.02</v>
      </c>
      <c r="O688" s="281">
        <v>5690.64</v>
      </c>
      <c r="P688" s="281">
        <v>5733.21</v>
      </c>
      <c r="Q688" s="281">
        <v>5760.16</v>
      </c>
      <c r="R688" s="281">
        <v>5766.38</v>
      </c>
      <c r="S688" s="281">
        <v>5845.74</v>
      </c>
      <c r="T688" s="281">
        <v>5771.03</v>
      </c>
      <c r="U688" s="281">
        <v>5717.69</v>
      </c>
      <c r="V688" s="281">
        <v>5685.09</v>
      </c>
      <c r="W688" s="281">
        <v>5666.6</v>
      </c>
      <c r="X688" s="281">
        <v>5634.58</v>
      </c>
      <c r="Y688" s="281">
        <v>5603.12</v>
      </c>
    </row>
    <row r="689" spans="1:25">
      <c r="A689" s="318">
        <v>10</v>
      </c>
      <c r="B689" s="281">
        <v>5508.23</v>
      </c>
      <c r="C689" s="281">
        <v>5510.78</v>
      </c>
      <c r="D689" s="281">
        <v>5544.97</v>
      </c>
      <c r="E689" s="281">
        <v>5502.58</v>
      </c>
      <c r="F689" s="281">
        <v>5587.24</v>
      </c>
      <c r="G689" s="281">
        <v>5651.76</v>
      </c>
      <c r="H689" s="281">
        <v>5687.76</v>
      </c>
      <c r="I689" s="281">
        <v>5742.94</v>
      </c>
      <c r="J689" s="281">
        <v>5803.27</v>
      </c>
      <c r="K689" s="281">
        <v>5802.2</v>
      </c>
      <c r="L689" s="281">
        <v>5802.79</v>
      </c>
      <c r="M689" s="281">
        <v>5789.38</v>
      </c>
      <c r="N689" s="281">
        <v>5787.75</v>
      </c>
      <c r="O689" s="281">
        <v>5788.65</v>
      </c>
      <c r="P689" s="281">
        <v>5812.06</v>
      </c>
      <c r="Q689" s="281">
        <v>5843.3</v>
      </c>
      <c r="R689" s="281">
        <v>5896.7</v>
      </c>
      <c r="S689" s="281">
        <v>5994.65</v>
      </c>
      <c r="T689" s="281">
        <v>5896.54</v>
      </c>
      <c r="U689" s="281">
        <v>5835.83</v>
      </c>
      <c r="V689" s="281">
        <v>5672.01</v>
      </c>
      <c r="W689" s="281">
        <v>5639.77</v>
      </c>
      <c r="X689" s="281">
        <v>5561.72</v>
      </c>
      <c r="Y689" s="281">
        <v>5485.62</v>
      </c>
    </row>
    <row r="690" spans="1:25">
      <c r="A690" s="318">
        <v>11</v>
      </c>
      <c r="B690" s="281">
        <v>5510.75</v>
      </c>
      <c r="C690" s="281">
        <v>5500.94</v>
      </c>
      <c r="D690" s="281">
        <v>5545.27</v>
      </c>
      <c r="E690" s="281">
        <v>5570.23</v>
      </c>
      <c r="F690" s="281">
        <v>5663.82</v>
      </c>
      <c r="G690" s="281">
        <v>5730.76</v>
      </c>
      <c r="H690" s="281">
        <v>5768.08</v>
      </c>
      <c r="I690" s="281">
        <v>5809.27</v>
      </c>
      <c r="J690" s="281">
        <v>5808.96</v>
      </c>
      <c r="K690" s="281">
        <v>5811.29</v>
      </c>
      <c r="L690" s="281">
        <v>5800.81</v>
      </c>
      <c r="M690" s="281">
        <v>5802.47</v>
      </c>
      <c r="N690" s="281">
        <v>5793.36</v>
      </c>
      <c r="O690" s="281">
        <v>5753.5</v>
      </c>
      <c r="P690" s="281">
        <v>5763.75</v>
      </c>
      <c r="Q690" s="281">
        <v>5810.8</v>
      </c>
      <c r="R690" s="281">
        <v>5835.87</v>
      </c>
      <c r="S690" s="281">
        <v>5902.86</v>
      </c>
      <c r="T690" s="281">
        <v>5843.14</v>
      </c>
      <c r="U690" s="281">
        <v>5696.19</v>
      </c>
      <c r="V690" s="281">
        <v>5588.72</v>
      </c>
      <c r="W690" s="281">
        <v>5577.57</v>
      </c>
      <c r="X690" s="281">
        <v>5495.01</v>
      </c>
      <c r="Y690" s="281">
        <v>5454.54</v>
      </c>
    </row>
    <row r="691" spans="1:25">
      <c r="A691" s="318">
        <v>12</v>
      </c>
      <c r="B691" s="281">
        <v>5548.77</v>
      </c>
      <c r="C691" s="281">
        <v>5569.64</v>
      </c>
      <c r="D691" s="281">
        <v>5593.11</v>
      </c>
      <c r="E691" s="281">
        <v>5589.15</v>
      </c>
      <c r="F691" s="281">
        <v>5575.63</v>
      </c>
      <c r="G691" s="281">
        <v>5709.52</v>
      </c>
      <c r="H691" s="281">
        <v>5697.03</v>
      </c>
      <c r="I691" s="281">
        <v>5754.91</v>
      </c>
      <c r="J691" s="281">
        <v>5742.42</v>
      </c>
      <c r="K691" s="281">
        <v>5733.19</v>
      </c>
      <c r="L691" s="281">
        <v>5720.18</v>
      </c>
      <c r="M691" s="281">
        <v>5724.03</v>
      </c>
      <c r="N691" s="281">
        <v>5722.68</v>
      </c>
      <c r="O691" s="281">
        <v>5753.18</v>
      </c>
      <c r="P691" s="281">
        <v>5789.71</v>
      </c>
      <c r="Q691" s="281">
        <v>5906.99</v>
      </c>
      <c r="R691" s="281">
        <v>5918.14</v>
      </c>
      <c r="S691" s="281">
        <v>5986.5</v>
      </c>
      <c r="T691" s="281">
        <v>5983.14</v>
      </c>
      <c r="U691" s="281">
        <v>5801.07</v>
      </c>
      <c r="V691" s="281">
        <v>5707.22</v>
      </c>
      <c r="W691" s="281">
        <v>5642.55</v>
      </c>
      <c r="X691" s="281">
        <v>5597.84</v>
      </c>
      <c r="Y691" s="281">
        <v>5557.25</v>
      </c>
    </row>
    <row r="692" spans="1:25">
      <c r="A692" s="318">
        <v>13</v>
      </c>
      <c r="B692" s="281">
        <v>5530.06</v>
      </c>
      <c r="C692" s="281">
        <v>5591.69</v>
      </c>
      <c r="D692" s="281">
        <v>5539.95</v>
      </c>
      <c r="E692" s="281">
        <v>5558.66</v>
      </c>
      <c r="F692" s="281">
        <v>5584.86</v>
      </c>
      <c r="G692" s="281">
        <v>5680.13</v>
      </c>
      <c r="H692" s="281">
        <v>5829.4</v>
      </c>
      <c r="I692" s="281">
        <v>5895.11</v>
      </c>
      <c r="J692" s="281">
        <v>5743.5</v>
      </c>
      <c r="K692" s="281">
        <v>5752.34</v>
      </c>
      <c r="L692" s="281">
        <v>5735.31</v>
      </c>
      <c r="M692" s="281">
        <v>5693.53</v>
      </c>
      <c r="N692" s="281">
        <v>5690</v>
      </c>
      <c r="O692" s="281">
        <v>5737.04</v>
      </c>
      <c r="P692" s="281">
        <v>5749.31</v>
      </c>
      <c r="Q692" s="281">
        <v>5753.24</v>
      </c>
      <c r="R692" s="281">
        <v>5753.54</v>
      </c>
      <c r="S692" s="281">
        <v>5811.12</v>
      </c>
      <c r="T692" s="281">
        <v>5719.07</v>
      </c>
      <c r="U692" s="281">
        <v>5675.36</v>
      </c>
      <c r="V692" s="281">
        <v>5600.88</v>
      </c>
      <c r="W692" s="281">
        <v>5580.18</v>
      </c>
      <c r="X692" s="281">
        <v>5546.64</v>
      </c>
      <c r="Y692" s="281">
        <v>5517.18</v>
      </c>
    </row>
    <row r="693" spans="1:25">
      <c r="A693" s="318">
        <v>14</v>
      </c>
      <c r="B693" s="281">
        <v>5566.56</v>
      </c>
      <c r="C693" s="281">
        <v>5566.64</v>
      </c>
      <c r="D693" s="281">
        <v>5595.53</v>
      </c>
      <c r="E693" s="281">
        <v>5607.99</v>
      </c>
      <c r="F693" s="281">
        <v>5590.23</v>
      </c>
      <c r="G693" s="281">
        <v>5683.9</v>
      </c>
      <c r="H693" s="281">
        <v>5696.04</v>
      </c>
      <c r="I693" s="281">
        <v>5725.01</v>
      </c>
      <c r="J693" s="281">
        <v>5708.27</v>
      </c>
      <c r="K693" s="281">
        <v>5726.66</v>
      </c>
      <c r="L693" s="281">
        <v>5724.71</v>
      </c>
      <c r="M693" s="281">
        <v>5744.15</v>
      </c>
      <c r="N693" s="281">
        <v>5733.23</v>
      </c>
      <c r="O693" s="281">
        <v>5737.46</v>
      </c>
      <c r="P693" s="281">
        <v>5782.87</v>
      </c>
      <c r="Q693" s="281">
        <v>5821.13</v>
      </c>
      <c r="R693" s="281">
        <v>5807.8</v>
      </c>
      <c r="S693" s="281">
        <v>5819.98</v>
      </c>
      <c r="T693" s="281">
        <v>5857.97</v>
      </c>
      <c r="U693" s="281">
        <v>5753.83</v>
      </c>
      <c r="V693" s="281">
        <v>5704.41</v>
      </c>
      <c r="W693" s="281">
        <v>5675.04</v>
      </c>
      <c r="X693" s="281">
        <v>5644.69</v>
      </c>
      <c r="Y693" s="281">
        <v>5591.46</v>
      </c>
    </row>
    <row r="694" spans="1:25">
      <c r="A694" s="318">
        <v>15</v>
      </c>
      <c r="B694" s="281">
        <v>5531.66</v>
      </c>
      <c r="C694" s="281">
        <v>5529.93</v>
      </c>
      <c r="D694" s="281">
        <v>5550.68</v>
      </c>
      <c r="E694" s="281">
        <v>5528.91</v>
      </c>
      <c r="F694" s="281">
        <v>5578.85</v>
      </c>
      <c r="G694" s="281">
        <v>5670.44</v>
      </c>
      <c r="H694" s="281">
        <v>5690.31</v>
      </c>
      <c r="I694" s="281">
        <v>5716.7</v>
      </c>
      <c r="J694" s="281">
        <v>5707.18</v>
      </c>
      <c r="K694" s="281">
        <v>5709.17</v>
      </c>
      <c r="L694" s="281">
        <v>5697.37</v>
      </c>
      <c r="M694" s="281">
        <v>5710</v>
      </c>
      <c r="N694" s="281">
        <v>5708.85</v>
      </c>
      <c r="O694" s="281">
        <v>5713.91</v>
      </c>
      <c r="P694" s="281">
        <v>5771.21</v>
      </c>
      <c r="Q694" s="281">
        <v>5854.56</v>
      </c>
      <c r="R694" s="281">
        <v>5811.09</v>
      </c>
      <c r="S694" s="281">
        <v>5908.59</v>
      </c>
      <c r="T694" s="281">
        <v>5819.34</v>
      </c>
      <c r="U694" s="281">
        <v>5763.91</v>
      </c>
      <c r="V694" s="281">
        <v>5713.51</v>
      </c>
      <c r="W694" s="281">
        <v>5663.86</v>
      </c>
      <c r="X694" s="281">
        <v>5618.28</v>
      </c>
      <c r="Y694" s="281">
        <v>5600.01</v>
      </c>
    </row>
    <row r="695" spans="1:25">
      <c r="A695" s="318">
        <v>16</v>
      </c>
      <c r="B695" s="281">
        <v>5656.86</v>
      </c>
      <c r="C695" s="281">
        <v>5615.41</v>
      </c>
      <c r="D695" s="281">
        <v>5648.18</v>
      </c>
      <c r="E695" s="281">
        <v>5594.85</v>
      </c>
      <c r="F695" s="281">
        <v>5634.38</v>
      </c>
      <c r="G695" s="281">
        <v>5711.29</v>
      </c>
      <c r="H695" s="281">
        <v>5762</v>
      </c>
      <c r="I695" s="281">
        <v>5765.39</v>
      </c>
      <c r="J695" s="281">
        <v>5868.93</v>
      </c>
      <c r="K695" s="281">
        <v>5890.44</v>
      </c>
      <c r="L695" s="281">
        <v>5883.21</v>
      </c>
      <c r="M695" s="281">
        <v>5871.33</v>
      </c>
      <c r="N695" s="281">
        <v>5855.16</v>
      </c>
      <c r="O695" s="281">
        <v>5886.13</v>
      </c>
      <c r="P695" s="281">
        <v>5876.44</v>
      </c>
      <c r="Q695" s="281">
        <v>5880.56</v>
      </c>
      <c r="R695" s="281">
        <v>5916.95</v>
      </c>
      <c r="S695" s="281">
        <v>6049.36</v>
      </c>
      <c r="T695" s="281">
        <v>5933.26</v>
      </c>
      <c r="U695" s="281">
        <v>5801.96</v>
      </c>
      <c r="V695" s="281">
        <v>5732.42</v>
      </c>
      <c r="W695" s="281">
        <v>5696.51</v>
      </c>
      <c r="X695" s="281">
        <v>5665.81</v>
      </c>
      <c r="Y695" s="281">
        <v>5638.39</v>
      </c>
    </row>
    <row r="696" spans="1:25">
      <c r="A696" s="318">
        <v>17</v>
      </c>
      <c r="B696" s="281">
        <v>5734</v>
      </c>
      <c r="C696" s="281">
        <v>5714.36</v>
      </c>
      <c r="D696" s="281">
        <v>5713.24</v>
      </c>
      <c r="E696" s="281">
        <v>5659.8</v>
      </c>
      <c r="F696" s="281">
        <v>5652</v>
      </c>
      <c r="G696" s="281">
        <v>5693.23</v>
      </c>
      <c r="H696" s="281">
        <v>5750.31</v>
      </c>
      <c r="I696" s="281">
        <v>5765.97</v>
      </c>
      <c r="J696" s="281">
        <v>5783.43</v>
      </c>
      <c r="K696" s="281">
        <v>5824.79</v>
      </c>
      <c r="L696" s="281">
        <v>5808.32</v>
      </c>
      <c r="M696" s="281">
        <v>5800.43</v>
      </c>
      <c r="N696" s="281">
        <v>5800.15</v>
      </c>
      <c r="O696" s="281">
        <v>5811.07</v>
      </c>
      <c r="P696" s="281">
        <v>5866.88</v>
      </c>
      <c r="Q696" s="281">
        <v>5947.21</v>
      </c>
      <c r="R696" s="281">
        <v>5981.5</v>
      </c>
      <c r="S696" s="281">
        <v>5889.98</v>
      </c>
      <c r="T696" s="281">
        <v>6013.52</v>
      </c>
      <c r="U696" s="281">
        <v>6035.29</v>
      </c>
      <c r="V696" s="281">
        <v>5870.54</v>
      </c>
      <c r="W696" s="281">
        <v>5798.49</v>
      </c>
      <c r="X696" s="281">
        <v>5738.22</v>
      </c>
      <c r="Y696" s="281">
        <v>5724.22</v>
      </c>
    </row>
    <row r="697" spans="1:25">
      <c r="A697" s="318">
        <v>18</v>
      </c>
      <c r="B697" s="281">
        <v>5728.25</v>
      </c>
      <c r="C697" s="281">
        <v>5707.29</v>
      </c>
      <c r="D697" s="281">
        <v>5717.59</v>
      </c>
      <c r="E697" s="281">
        <v>5700.12</v>
      </c>
      <c r="F697" s="281">
        <v>5711.57</v>
      </c>
      <c r="G697" s="281">
        <v>5772.08</v>
      </c>
      <c r="H697" s="281">
        <v>5763.13</v>
      </c>
      <c r="I697" s="281">
        <v>5743.06</v>
      </c>
      <c r="J697" s="281">
        <v>5754.25</v>
      </c>
      <c r="K697" s="281">
        <v>5825.85</v>
      </c>
      <c r="L697" s="281">
        <v>5822.22</v>
      </c>
      <c r="M697" s="281">
        <v>5817.39</v>
      </c>
      <c r="N697" s="281">
        <v>5808.9</v>
      </c>
      <c r="O697" s="281">
        <v>5814.9</v>
      </c>
      <c r="P697" s="281">
        <v>5827.41</v>
      </c>
      <c r="Q697" s="281">
        <v>5853.81</v>
      </c>
      <c r="R697" s="281">
        <v>5873.69</v>
      </c>
      <c r="S697" s="281">
        <v>5805.96</v>
      </c>
      <c r="T697" s="281">
        <v>5829.14</v>
      </c>
      <c r="U697" s="281">
        <v>5759.13</v>
      </c>
      <c r="V697" s="281">
        <v>5712.11</v>
      </c>
      <c r="W697" s="281">
        <v>5675.35</v>
      </c>
      <c r="X697" s="281">
        <v>5651.64</v>
      </c>
      <c r="Y697" s="281">
        <v>5623.05</v>
      </c>
    </row>
    <row r="698" spans="1:25">
      <c r="A698" s="318">
        <v>19</v>
      </c>
      <c r="B698" s="281">
        <v>5540.52</v>
      </c>
      <c r="C698" s="281">
        <v>5545.78</v>
      </c>
      <c r="D698" s="281">
        <v>5578.24</v>
      </c>
      <c r="E698" s="281">
        <v>5598.89</v>
      </c>
      <c r="F698" s="281">
        <v>5667.04</v>
      </c>
      <c r="G698" s="281">
        <v>5752.64</v>
      </c>
      <c r="H698" s="281">
        <v>5740.66</v>
      </c>
      <c r="I698" s="281">
        <v>5748.71</v>
      </c>
      <c r="J698" s="281">
        <v>6008.62</v>
      </c>
      <c r="K698" s="281">
        <v>6037.68</v>
      </c>
      <c r="L698" s="281">
        <v>5904.37</v>
      </c>
      <c r="M698" s="281">
        <v>5632.74</v>
      </c>
      <c r="N698" s="281">
        <v>5616.81</v>
      </c>
      <c r="O698" s="281">
        <v>5598.44</v>
      </c>
      <c r="P698" s="281">
        <v>5622.3</v>
      </c>
      <c r="Q698" s="281">
        <v>5674.95</v>
      </c>
      <c r="R698" s="281">
        <v>5659.86</v>
      </c>
      <c r="S698" s="281">
        <v>5756.75</v>
      </c>
      <c r="T698" s="281">
        <v>5788.34</v>
      </c>
      <c r="U698" s="281">
        <v>5860.11</v>
      </c>
      <c r="V698" s="281">
        <v>5694.08</v>
      </c>
      <c r="W698" s="281">
        <v>5623.27</v>
      </c>
      <c r="X698" s="281">
        <v>5586.77</v>
      </c>
      <c r="Y698" s="281">
        <v>5561.12</v>
      </c>
    </row>
    <row r="699" spans="1:25">
      <c r="A699" s="318">
        <v>20</v>
      </c>
      <c r="B699" s="281">
        <v>5572.29</v>
      </c>
      <c r="C699" s="281">
        <v>5578.7</v>
      </c>
      <c r="D699" s="281">
        <v>5597.6</v>
      </c>
      <c r="E699" s="281">
        <v>5633.58</v>
      </c>
      <c r="F699" s="281">
        <v>5606.69</v>
      </c>
      <c r="G699" s="281">
        <v>5660.47</v>
      </c>
      <c r="H699" s="281">
        <v>5691.19</v>
      </c>
      <c r="I699" s="281">
        <v>5694.09</v>
      </c>
      <c r="J699" s="281">
        <v>5716.68</v>
      </c>
      <c r="K699" s="281">
        <v>5727.36</v>
      </c>
      <c r="L699" s="281">
        <v>5726.89</v>
      </c>
      <c r="M699" s="281">
        <v>5731.8</v>
      </c>
      <c r="N699" s="281">
        <v>5729.43</v>
      </c>
      <c r="O699" s="281">
        <v>5740.21</v>
      </c>
      <c r="P699" s="281">
        <v>5757.81</v>
      </c>
      <c r="Q699" s="281">
        <v>5787.21</v>
      </c>
      <c r="R699" s="281">
        <v>5793.69</v>
      </c>
      <c r="S699" s="281">
        <v>5748.23</v>
      </c>
      <c r="T699" s="281">
        <v>5802.08</v>
      </c>
      <c r="U699" s="281">
        <v>5752.09</v>
      </c>
      <c r="V699" s="281">
        <v>5683.19</v>
      </c>
      <c r="W699" s="281">
        <v>5649.71</v>
      </c>
      <c r="X699" s="281">
        <v>5607.16</v>
      </c>
      <c r="Y699" s="281">
        <v>5585.72</v>
      </c>
    </row>
    <row r="700" spans="1:25">
      <c r="A700" s="318">
        <v>21</v>
      </c>
      <c r="B700" s="281">
        <v>5548.15</v>
      </c>
      <c r="C700" s="281">
        <v>5557.02</v>
      </c>
      <c r="D700" s="281">
        <v>5592.65</v>
      </c>
      <c r="E700" s="281">
        <v>5662.14</v>
      </c>
      <c r="F700" s="281">
        <v>5644.42</v>
      </c>
      <c r="G700" s="281">
        <v>5694.49</v>
      </c>
      <c r="H700" s="281">
        <v>5698.27</v>
      </c>
      <c r="I700" s="281">
        <v>5727.37</v>
      </c>
      <c r="J700" s="281">
        <v>5682.34</v>
      </c>
      <c r="K700" s="281">
        <v>5680.24</v>
      </c>
      <c r="L700" s="281">
        <v>5671.42</v>
      </c>
      <c r="M700" s="281">
        <v>5678.93</v>
      </c>
      <c r="N700" s="281">
        <v>5680.82</v>
      </c>
      <c r="O700" s="281">
        <v>5731.61</v>
      </c>
      <c r="P700" s="281">
        <v>5744.52</v>
      </c>
      <c r="Q700" s="281">
        <v>5773</v>
      </c>
      <c r="R700" s="281">
        <v>5769.84</v>
      </c>
      <c r="S700" s="281">
        <v>5748.19</v>
      </c>
      <c r="T700" s="281">
        <v>5672.72</v>
      </c>
      <c r="U700" s="281">
        <v>5703.23</v>
      </c>
      <c r="V700" s="281">
        <v>5649.96</v>
      </c>
      <c r="W700" s="281">
        <v>5635.64</v>
      </c>
      <c r="X700" s="281">
        <v>5599.9</v>
      </c>
      <c r="Y700" s="281">
        <v>5580.08</v>
      </c>
    </row>
    <row r="701" spans="1:25">
      <c r="A701" s="318">
        <v>22</v>
      </c>
      <c r="B701" s="281">
        <v>5477.14</v>
      </c>
      <c r="C701" s="281">
        <v>5481.56</v>
      </c>
      <c r="D701" s="281">
        <v>5523.04</v>
      </c>
      <c r="E701" s="281">
        <v>5485.98</v>
      </c>
      <c r="F701" s="281">
        <v>5590.32</v>
      </c>
      <c r="G701" s="281">
        <v>5679.59</v>
      </c>
      <c r="H701" s="281">
        <v>5655.96</v>
      </c>
      <c r="I701" s="281">
        <v>5659.15</v>
      </c>
      <c r="J701" s="281">
        <v>5624.25</v>
      </c>
      <c r="K701" s="281">
        <v>5598.2</v>
      </c>
      <c r="L701" s="281">
        <v>5591.44</v>
      </c>
      <c r="M701" s="281">
        <v>5594.48</v>
      </c>
      <c r="N701" s="281">
        <v>5655.28</v>
      </c>
      <c r="O701" s="281">
        <v>5665.91</v>
      </c>
      <c r="P701" s="281">
        <v>5695.67</v>
      </c>
      <c r="Q701" s="281">
        <v>5785.64</v>
      </c>
      <c r="R701" s="281">
        <v>5806.53</v>
      </c>
      <c r="S701" s="281">
        <v>5791.69</v>
      </c>
      <c r="T701" s="281">
        <v>5741.73</v>
      </c>
      <c r="U701" s="281">
        <v>5679.63</v>
      </c>
      <c r="V701" s="281">
        <v>5561.37</v>
      </c>
      <c r="W701" s="281">
        <v>5521.28</v>
      </c>
      <c r="X701" s="281">
        <v>5478.83</v>
      </c>
      <c r="Y701" s="281">
        <v>5466.45</v>
      </c>
    </row>
    <row r="702" spans="1:25">
      <c r="A702" s="318">
        <v>23</v>
      </c>
      <c r="B702" s="281">
        <v>5591.95</v>
      </c>
      <c r="C702" s="281">
        <v>5590.93</v>
      </c>
      <c r="D702" s="281">
        <v>5598.71</v>
      </c>
      <c r="E702" s="281">
        <v>5572.67</v>
      </c>
      <c r="F702" s="281">
        <v>5557.4</v>
      </c>
      <c r="G702" s="281">
        <v>5581.57</v>
      </c>
      <c r="H702" s="281">
        <v>5585.39</v>
      </c>
      <c r="I702" s="281">
        <v>5594.8</v>
      </c>
      <c r="J702" s="281">
        <v>5614.27</v>
      </c>
      <c r="K702" s="281">
        <v>5612.46</v>
      </c>
      <c r="L702" s="281">
        <v>5607.84</v>
      </c>
      <c r="M702" s="281">
        <v>5605.7</v>
      </c>
      <c r="N702" s="281">
        <v>5602.61</v>
      </c>
      <c r="O702" s="281">
        <v>5611.86</v>
      </c>
      <c r="P702" s="281">
        <v>5624.7</v>
      </c>
      <c r="Q702" s="281">
        <v>5705.25</v>
      </c>
      <c r="R702" s="281">
        <v>5729.82</v>
      </c>
      <c r="S702" s="281">
        <v>5705.32</v>
      </c>
      <c r="T702" s="281">
        <v>5736.39</v>
      </c>
      <c r="U702" s="281">
        <v>5776.15</v>
      </c>
      <c r="V702" s="281">
        <v>5664.7</v>
      </c>
      <c r="W702" s="281">
        <v>5615.99</v>
      </c>
      <c r="X702" s="281">
        <v>5588.04</v>
      </c>
      <c r="Y702" s="281">
        <v>5578.01</v>
      </c>
    </row>
    <row r="703" spans="1:25">
      <c r="A703" s="318">
        <v>24</v>
      </c>
      <c r="B703" s="281">
        <v>5479.55</v>
      </c>
      <c r="C703" s="281">
        <v>5461.45</v>
      </c>
      <c r="D703" s="281">
        <v>5466.44</v>
      </c>
      <c r="E703" s="281">
        <v>5466.58</v>
      </c>
      <c r="F703" s="281">
        <v>5455.58</v>
      </c>
      <c r="G703" s="281">
        <v>5467.44</v>
      </c>
      <c r="H703" s="281">
        <v>5492.07</v>
      </c>
      <c r="I703" s="281">
        <v>5554.15</v>
      </c>
      <c r="J703" s="281">
        <v>5547.99</v>
      </c>
      <c r="K703" s="281">
        <v>5567.41</v>
      </c>
      <c r="L703" s="281">
        <v>5566.91</v>
      </c>
      <c r="M703" s="281">
        <v>5585.3</v>
      </c>
      <c r="N703" s="281">
        <v>5595.94</v>
      </c>
      <c r="O703" s="281">
        <v>5599.03</v>
      </c>
      <c r="P703" s="281">
        <v>5650.99</v>
      </c>
      <c r="Q703" s="281">
        <v>5707.15</v>
      </c>
      <c r="R703" s="281">
        <v>5725.96</v>
      </c>
      <c r="S703" s="281">
        <v>5705.87</v>
      </c>
      <c r="T703" s="281">
        <v>5722.31</v>
      </c>
      <c r="U703" s="281">
        <v>5644.83</v>
      </c>
      <c r="V703" s="281">
        <v>5538.57</v>
      </c>
      <c r="W703" s="281">
        <v>5497.58</v>
      </c>
      <c r="X703" s="281">
        <v>5475.64</v>
      </c>
      <c r="Y703" s="281">
        <v>5457.81</v>
      </c>
    </row>
    <row r="704" spans="1:25">
      <c r="A704" s="318">
        <v>25</v>
      </c>
      <c r="B704" s="281">
        <v>5496.67</v>
      </c>
      <c r="C704" s="281">
        <v>5492.65</v>
      </c>
      <c r="D704" s="281">
        <v>5457.55</v>
      </c>
      <c r="E704" s="281">
        <v>5483.89</v>
      </c>
      <c r="F704" s="281">
        <v>5513.59</v>
      </c>
      <c r="G704" s="281">
        <v>5584.47</v>
      </c>
      <c r="H704" s="281">
        <v>5556.34</v>
      </c>
      <c r="I704" s="281">
        <v>5600.7</v>
      </c>
      <c r="J704" s="281">
        <v>5612.23</v>
      </c>
      <c r="K704" s="281">
        <v>5608.43</v>
      </c>
      <c r="L704" s="281">
        <v>5746.32</v>
      </c>
      <c r="M704" s="281">
        <v>5555.55</v>
      </c>
      <c r="N704" s="281">
        <v>5557.84</v>
      </c>
      <c r="O704" s="281">
        <v>5556.54</v>
      </c>
      <c r="P704" s="281">
        <v>5611.4</v>
      </c>
      <c r="Q704" s="281">
        <v>5620.77</v>
      </c>
      <c r="R704" s="281">
        <v>5814.68</v>
      </c>
      <c r="S704" s="281">
        <v>5625.82</v>
      </c>
      <c r="T704" s="281">
        <v>5686.85</v>
      </c>
      <c r="U704" s="281">
        <v>5764.49</v>
      </c>
      <c r="V704" s="281">
        <v>5597.94</v>
      </c>
      <c r="W704" s="281">
        <v>5569.21</v>
      </c>
      <c r="X704" s="281">
        <v>5524.49</v>
      </c>
      <c r="Y704" s="281">
        <v>5512.49</v>
      </c>
    </row>
    <row r="705" spans="1:25">
      <c r="A705" s="318">
        <v>26</v>
      </c>
      <c r="B705" s="281">
        <v>5469.53</v>
      </c>
      <c r="C705" s="281">
        <v>5526.97</v>
      </c>
      <c r="D705" s="281">
        <v>5390.86</v>
      </c>
      <c r="E705" s="281">
        <v>5376.5</v>
      </c>
      <c r="F705" s="281">
        <v>5392.29</v>
      </c>
      <c r="G705" s="281">
        <v>5437.89</v>
      </c>
      <c r="H705" s="281">
        <v>5466.96</v>
      </c>
      <c r="I705" s="281">
        <v>5477.77</v>
      </c>
      <c r="J705" s="281">
        <v>5474.41</v>
      </c>
      <c r="K705" s="281">
        <v>5471.64</v>
      </c>
      <c r="L705" s="281">
        <v>5467.7</v>
      </c>
      <c r="M705" s="281">
        <v>5469.23</v>
      </c>
      <c r="N705" s="281">
        <v>5465.12</v>
      </c>
      <c r="O705" s="281">
        <v>5467.58</v>
      </c>
      <c r="P705" s="281">
        <v>5474.34</v>
      </c>
      <c r="Q705" s="281">
        <v>5497.61</v>
      </c>
      <c r="R705" s="281">
        <v>5602.61</v>
      </c>
      <c r="S705" s="281">
        <v>5606.03</v>
      </c>
      <c r="T705" s="281">
        <v>5465.99</v>
      </c>
      <c r="U705" s="281">
        <v>5478.96</v>
      </c>
      <c r="V705" s="281">
        <v>5458.79</v>
      </c>
      <c r="W705" s="281">
        <v>5425.81</v>
      </c>
      <c r="X705" s="281">
        <v>5386.05</v>
      </c>
      <c r="Y705" s="281">
        <v>5377.12</v>
      </c>
    </row>
    <row r="706" spans="1:25">
      <c r="A706" s="318">
        <v>27</v>
      </c>
      <c r="B706" s="281">
        <v>5330.23</v>
      </c>
      <c r="C706" s="281">
        <v>5347.31</v>
      </c>
      <c r="D706" s="281">
        <v>5364.74</v>
      </c>
      <c r="E706" s="281">
        <v>5478.05</v>
      </c>
      <c r="F706" s="281">
        <v>5347.72</v>
      </c>
      <c r="G706" s="281">
        <v>5391.22</v>
      </c>
      <c r="H706" s="281">
        <v>5512.03</v>
      </c>
      <c r="I706" s="281">
        <v>5451.8</v>
      </c>
      <c r="J706" s="281">
        <v>5436.88</v>
      </c>
      <c r="K706" s="281">
        <v>5416.25</v>
      </c>
      <c r="L706" s="281">
        <v>5412.2</v>
      </c>
      <c r="M706" s="281">
        <v>5412.98</v>
      </c>
      <c r="N706" s="281">
        <v>5409.13</v>
      </c>
      <c r="O706" s="281">
        <v>5409.96</v>
      </c>
      <c r="P706" s="281">
        <v>5529.92</v>
      </c>
      <c r="Q706" s="281">
        <v>5487.07</v>
      </c>
      <c r="R706" s="281">
        <v>5514.28</v>
      </c>
      <c r="S706" s="281">
        <v>5446.97</v>
      </c>
      <c r="T706" s="281">
        <v>5412.4</v>
      </c>
      <c r="U706" s="281">
        <v>5475.94</v>
      </c>
      <c r="V706" s="281">
        <v>5400.74</v>
      </c>
      <c r="W706" s="281">
        <v>5374.05</v>
      </c>
      <c r="X706" s="281">
        <v>5330.16</v>
      </c>
      <c r="Y706" s="281">
        <v>5314.67</v>
      </c>
    </row>
    <row r="707" spans="1:25">
      <c r="A707" s="318">
        <v>28</v>
      </c>
      <c r="B707" s="281">
        <v>5375.58</v>
      </c>
      <c r="C707" s="281">
        <v>5377.88</v>
      </c>
      <c r="D707" s="281">
        <v>5406.01</v>
      </c>
      <c r="E707" s="281">
        <v>5430.8</v>
      </c>
      <c r="F707" s="281">
        <v>5412.54</v>
      </c>
      <c r="G707" s="281">
        <v>5457.03</v>
      </c>
      <c r="H707" s="281">
        <v>5480.09</v>
      </c>
      <c r="I707" s="281">
        <v>5482.24</v>
      </c>
      <c r="J707" s="281">
        <v>5485.65</v>
      </c>
      <c r="K707" s="281">
        <v>5479.21</v>
      </c>
      <c r="L707" s="281">
        <v>5474.8</v>
      </c>
      <c r="M707" s="281">
        <v>5470.67</v>
      </c>
      <c r="N707" s="281">
        <v>5466.87</v>
      </c>
      <c r="O707" s="281">
        <v>5469.87</v>
      </c>
      <c r="P707" s="281">
        <v>5482.73</v>
      </c>
      <c r="Q707" s="281">
        <v>5643.78</v>
      </c>
      <c r="R707" s="281">
        <v>5537.91</v>
      </c>
      <c r="S707" s="281">
        <v>5498.93</v>
      </c>
      <c r="T707" s="281">
        <v>5469.86</v>
      </c>
      <c r="U707" s="281">
        <v>5497.75</v>
      </c>
      <c r="V707" s="281">
        <v>5455.7</v>
      </c>
      <c r="W707" s="281">
        <v>5427.98</v>
      </c>
      <c r="X707" s="281">
        <v>5396.69</v>
      </c>
      <c r="Y707" s="281">
        <v>5375.68</v>
      </c>
    </row>
    <row r="708" spans="1:25">
      <c r="A708" s="318">
        <v>29</v>
      </c>
      <c r="B708" s="281">
        <v>5472.03</v>
      </c>
      <c r="C708" s="281">
        <v>5475.07</v>
      </c>
      <c r="D708" s="281">
        <v>5505.6</v>
      </c>
      <c r="E708" s="281">
        <v>5532.29</v>
      </c>
      <c r="F708" s="281">
        <v>5511.22</v>
      </c>
      <c r="G708" s="281">
        <v>5498.74</v>
      </c>
      <c r="H708" s="281">
        <v>5508.85</v>
      </c>
      <c r="I708" s="281">
        <v>5524.01</v>
      </c>
      <c r="J708" s="281">
        <v>5526.74</v>
      </c>
      <c r="K708" s="281">
        <v>5521.99</v>
      </c>
      <c r="L708" s="281">
        <v>5518.94</v>
      </c>
      <c r="M708" s="281">
        <v>5518.67</v>
      </c>
      <c r="N708" s="281">
        <v>5521.97</v>
      </c>
      <c r="O708" s="281">
        <v>5521.46</v>
      </c>
      <c r="P708" s="281">
        <v>5528.43</v>
      </c>
      <c r="Q708" s="281">
        <v>5585.98</v>
      </c>
      <c r="R708" s="281">
        <v>5595.12</v>
      </c>
      <c r="S708" s="281">
        <v>5669.42</v>
      </c>
      <c r="T708" s="281">
        <v>5704.49</v>
      </c>
      <c r="U708" s="281">
        <v>5645.71</v>
      </c>
      <c r="V708" s="281">
        <v>5556.27</v>
      </c>
      <c r="W708" s="281">
        <v>5536.16</v>
      </c>
      <c r="X708" s="281">
        <v>5504.42</v>
      </c>
      <c r="Y708" s="281">
        <v>5481.89</v>
      </c>
    </row>
    <row r="709" spans="1:25">
      <c r="A709" s="318">
        <v>30</v>
      </c>
      <c r="B709" s="281">
        <v>5629.58</v>
      </c>
      <c r="C709" s="281">
        <v>5626.94</v>
      </c>
      <c r="D709" s="281">
        <v>5626.99</v>
      </c>
      <c r="E709" s="281">
        <v>5628.75</v>
      </c>
      <c r="F709" s="281">
        <v>5644.87</v>
      </c>
      <c r="G709" s="281">
        <v>5691.84</v>
      </c>
      <c r="H709" s="281">
        <v>5713.91</v>
      </c>
      <c r="I709" s="281">
        <v>5687.08</v>
      </c>
      <c r="J709" s="281">
        <v>5773.5</v>
      </c>
      <c r="K709" s="281">
        <v>5778.75</v>
      </c>
      <c r="L709" s="281">
        <v>5777.87</v>
      </c>
      <c r="M709" s="281">
        <v>5777.47</v>
      </c>
      <c r="N709" s="281">
        <v>5768.36</v>
      </c>
      <c r="O709" s="281">
        <v>5779.78</v>
      </c>
      <c r="P709" s="281">
        <v>5785.86</v>
      </c>
      <c r="Q709" s="281">
        <v>5767.59</v>
      </c>
      <c r="R709" s="281">
        <v>5778.72</v>
      </c>
      <c r="S709" s="281">
        <v>5846.5</v>
      </c>
      <c r="T709" s="281">
        <v>5793.75</v>
      </c>
      <c r="U709" s="281">
        <v>5763.51</v>
      </c>
      <c r="V709" s="281">
        <v>5695.28</v>
      </c>
      <c r="W709" s="281">
        <v>5672.19</v>
      </c>
      <c r="X709" s="281">
        <v>5634.28</v>
      </c>
      <c r="Y709" s="281">
        <v>5614.15</v>
      </c>
    </row>
    <row r="710" spans="1:25">
      <c r="A710" s="318">
        <v>31</v>
      </c>
      <c r="B710" s="281">
        <v>5709.45</v>
      </c>
      <c r="C710" s="281">
        <v>5701.32</v>
      </c>
      <c r="D710" s="281">
        <v>5689.87</v>
      </c>
      <c r="E710" s="281">
        <v>5701.1</v>
      </c>
      <c r="F710" s="281">
        <v>5711.84</v>
      </c>
      <c r="G710" s="281">
        <v>5736.19</v>
      </c>
      <c r="H710" s="281">
        <v>5720.1</v>
      </c>
      <c r="I710" s="281">
        <v>5735.14</v>
      </c>
      <c r="J710" s="281">
        <v>5733.52</v>
      </c>
      <c r="K710" s="281">
        <v>5727.65</v>
      </c>
      <c r="L710" s="281">
        <v>5729.26</v>
      </c>
      <c r="M710" s="281">
        <v>5727.38</v>
      </c>
      <c r="N710" s="281">
        <v>5721.85</v>
      </c>
      <c r="O710" s="281">
        <v>5721.16</v>
      </c>
      <c r="P710" s="281">
        <v>5742.56</v>
      </c>
      <c r="Q710" s="281">
        <v>5743.59</v>
      </c>
      <c r="R710" s="281">
        <v>5830.06</v>
      </c>
      <c r="S710" s="281">
        <v>6156.16</v>
      </c>
      <c r="T710" s="281">
        <v>5862.07</v>
      </c>
      <c r="U710" s="281">
        <v>5810.98</v>
      </c>
      <c r="V710" s="281">
        <v>5766.38</v>
      </c>
      <c r="W710" s="281">
        <v>5740.79</v>
      </c>
      <c r="X710" s="281">
        <v>5706.95</v>
      </c>
      <c r="Y710" s="281">
        <v>5694.44</v>
      </c>
    </row>
    <row r="711" spans="1:25">
      <c r="A711" s="307"/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</row>
    <row r="712" spans="1:25">
      <c r="A712" s="419" t="s">
        <v>212</v>
      </c>
      <c r="B712" s="420" t="s">
        <v>223</v>
      </c>
      <c r="C712" s="420"/>
      <c r="D712" s="420"/>
      <c r="E712" s="420"/>
      <c r="F712" s="420"/>
      <c r="G712" s="420"/>
      <c r="H712" s="420"/>
      <c r="I712" s="420"/>
      <c r="J712" s="420"/>
      <c r="K712" s="420"/>
      <c r="L712" s="420"/>
      <c r="M712" s="420"/>
      <c r="N712" s="420"/>
      <c r="O712" s="420"/>
      <c r="P712" s="420"/>
      <c r="Q712" s="420"/>
      <c r="R712" s="420"/>
      <c r="S712" s="420"/>
      <c r="T712" s="420"/>
      <c r="U712" s="420"/>
      <c r="V712" s="420"/>
      <c r="W712" s="420"/>
      <c r="X712" s="420"/>
      <c r="Y712" s="420"/>
    </row>
    <row r="713" spans="1:25" ht="30">
      <c r="A713" s="419"/>
      <c r="B713" s="308" t="s">
        <v>1</v>
      </c>
      <c r="C713" s="308" t="s">
        <v>2</v>
      </c>
      <c r="D713" s="308" t="s">
        <v>3</v>
      </c>
      <c r="E713" s="308" t="s">
        <v>4</v>
      </c>
      <c r="F713" s="308" t="s">
        <v>5</v>
      </c>
      <c r="G713" s="308" t="s">
        <v>6</v>
      </c>
      <c r="H713" s="308" t="s">
        <v>7</v>
      </c>
      <c r="I713" s="308" t="s">
        <v>8</v>
      </c>
      <c r="J713" s="308" t="s">
        <v>9</v>
      </c>
      <c r="K713" s="308" t="s">
        <v>10</v>
      </c>
      <c r="L713" s="308" t="s">
        <v>11</v>
      </c>
      <c r="M713" s="308" t="s">
        <v>12</v>
      </c>
      <c r="N713" s="308" t="s">
        <v>13</v>
      </c>
      <c r="O713" s="308" t="s">
        <v>14</v>
      </c>
      <c r="P713" s="308" t="s">
        <v>15</v>
      </c>
      <c r="Q713" s="308" t="s">
        <v>16</v>
      </c>
      <c r="R713" s="308" t="s">
        <v>17</v>
      </c>
      <c r="S713" s="308" t="s">
        <v>18</v>
      </c>
      <c r="T713" s="308" t="s">
        <v>19</v>
      </c>
      <c r="U713" s="308" t="s">
        <v>20</v>
      </c>
      <c r="V713" s="308" t="s">
        <v>21</v>
      </c>
      <c r="W713" s="308" t="s">
        <v>22</v>
      </c>
      <c r="X713" s="308" t="s">
        <v>23</v>
      </c>
      <c r="Y713" s="308" t="s">
        <v>24</v>
      </c>
    </row>
    <row r="714" spans="1:25">
      <c r="A714" s="318">
        <v>1</v>
      </c>
      <c r="B714" s="281">
        <v>139.82</v>
      </c>
      <c r="C714" s="281">
        <v>133.66999999999999</v>
      </c>
      <c r="D714" s="281">
        <v>77.569999999999993</v>
      </c>
      <c r="E714" s="281">
        <v>136.24</v>
      </c>
      <c r="F714" s="281">
        <v>81.42</v>
      </c>
      <c r="G714" s="281">
        <v>98.8</v>
      </c>
      <c r="H714" s="281">
        <v>124.01</v>
      </c>
      <c r="I714" s="281">
        <v>216.13</v>
      </c>
      <c r="J714" s="281">
        <v>246.74</v>
      </c>
      <c r="K714" s="281">
        <v>194.4</v>
      </c>
      <c r="L714" s="281">
        <v>203.95</v>
      </c>
      <c r="M714" s="281">
        <v>164.22</v>
      </c>
      <c r="N714" s="281">
        <v>173.79</v>
      </c>
      <c r="O714" s="281">
        <v>226.39</v>
      </c>
      <c r="P714" s="281">
        <v>221.8</v>
      </c>
      <c r="Q714" s="281">
        <v>161.21</v>
      </c>
      <c r="R714" s="281">
        <v>465.86</v>
      </c>
      <c r="S714" s="281">
        <v>401.71</v>
      </c>
      <c r="T714" s="281">
        <v>238.38</v>
      </c>
      <c r="U714" s="281">
        <v>248.69</v>
      </c>
      <c r="V714" s="281">
        <v>15.97</v>
      </c>
      <c r="W714" s="281">
        <v>0</v>
      </c>
      <c r="X714" s="281">
        <v>0</v>
      </c>
      <c r="Y714" s="281">
        <v>50.28</v>
      </c>
    </row>
    <row r="715" spans="1:25">
      <c r="A715" s="318">
        <v>2</v>
      </c>
      <c r="B715" s="281">
        <v>40.74</v>
      </c>
      <c r="C715" s="281">
        <v>119.68</v>
      </c>
      <c r="D715" s="281">
        <v>141.22999999999999</v>
      </c>
      <c r="E715" s="281">
        <v>184.29</v>
      </c>
      <c r="F715" s="281">
        <v>176.96</v>
      </c>
      <c r="G715" s="281">
        <v>283.64</v>
      </c>
      <c r="H715" s="281">
        <v>297.29000000000002</v>
      </c>
      <c r="I715" s="281">
        <v>302.98</v>
      </c>
      <c r="J715" s="281">
        <v>134.81</v>
      </c>
      <c r="K715" s="281">
        <v>174.44</v>
      </c>
      <c r="L715" s="281">
        <v>190.37</v>
      </c>
      <c r="M715" s="281">
        <v>145.35</v>
      </c>
      <c r="N715" s="281">
        <v>106.99</v>
      </c>
      <c r="O715" s="281">
        <v>44.91</v>
      </c>
      <c r="P715" s="281">
        <v>131.77000000000001</v>
      </c>
      <c r="Q715" s="281">
        <v>35.17</v>
      </c>
      <c r="R715" s="281">
        <v>0</v>
      </c>
      <c r="S715" s="281">
        <v>384.58</v>
      </c>
      <c r="T715" s="281">
        <v>227.4</v>
      </c>
      <c r="U715" s="281">
        <v>207.39</v>
      </c>
      <c r="V715" s="281">
        <v>168.97</v>
      </c>
      <c r="W715" s="281">
        <v>266.62</v>
      </c>
      <c r="X715" s="281">
        <v>213.87</v>
      </c>
      <c r="Y715" s="281">
        <v>376.35</v>
      </c>
    </row>
    <row r="716" spans="1:25">
      <c r="A716" s="318">
        <v>3</v>
      </c>
      <c r="B716" s="281">
        <v>175.23</v>
      </c>
      <c r="C716" s="281">
        <v>220.44</v>
      </c>
      <c r="D716" s="281">
        <v>220.91</v>
      </c>
      <c r="E716" s="281">
        <v>285.11</v>
      </c>
      <c r="F716" s="281">
        <v>298.7</v>
      </c>
      <c r="G716" s="281">
        <v>261.73</v>
      </c>
      <c r="H716" s="281">
        <v>278.56</v>
      </c>
      <c r="I716" s="281">
        <v>276.01</v>
      </c>
      <c r="J716" s="281">
        <v>232.44</v>
      </c>
      <c r="K716" s="281">
        <v>209.2</v>
      </c>
      <c r="L716" s="281">
        <v>216.86</v>
      </c>
      <c r="M716" s="281">
        <v>175.18</v>
      </c>
      <c r="N716" s="281">
        <v>120.39</v>
      </c>
      <c r="O716" s="281">
        <v>146.29</v>
      </c>
      <c r="P716" s="281">
        <v>97.82</v>
      </c>
      <c r="Q716" s="281">
        <v>94.41</v>
      </c>
      <c r="R716" s="281">
        <v>95.41</v>
      </c>
      <c r="S716" s="281">
        <v>537.79999999999995</v>
      </c>
      <c r="T716" s="281">
        <v>178.84</v>
      </c>
      <c r="U716" s="281">
        <v>185.6</v>
      </c>
      <c r="V716" s="281">
        <v>238.87</v>
      </c>
      <c r="W716" s="281">
        <v>158.34</v>
      </c>
      <c r="X716" s="281">
        <v>122.91</v>
      </c>
      <c r="Y716" s="281">
        <v>0</v>
      </c>
    </row>
    <row r="717" spans="1:25">
      <c r="A717" s="318">
        <v>4</v>
      </c>
      <c r="B717" s="281">
        <v>191.32</v>
      </c>
      <c r="C717" s="281">
        <v>188.85</v>
      </c>
      <c r="D717" s="281">
        <v>226.81</v>
      </c>
      <c r="E717" s="281">
        <v>255.44</v>
      </c>
      <c r="F717" s="281">
        <v>304.8</v>
      </c>
      <c r="G717" s="281">
        <v>188.52</v>
      </c>
      <c r="H717" s="281">
        <v>165.15</v>
      </c>
      <c r="I717" s="281">
        <v>57.34</v>
      </c>
      <c r="J717" s="281">
        <v>192.95</v>
      </c>
      <c r="K717" s="281">
        <v>247.72</v>
      </c>
      <c r="L717" s="281">
        <v>198.69</v>
      </c>
      <c r="M717" s="281">
        <v>273.77</v>
      </c>
      <c r="N717" s="281">
        <v>148.34</v>
      </c>
      <c r="O717" s="281">
        <v>131.44999999999999</v>
      </c>
      <c r="P717" s="281">
        <v>110.22</v>
      </c>
      <c r="Q717" s="281">
        <v>125.77</v>
      </c>
      <c r="R717" s="281">
        <v>555.87</v>
      </c>
      <c r="S717" s="281">
        <v>427.55</v>
      </c>
      <c r="T717" s="281">
        <v>562.35</v>
      </c>
      <c r="U717" s="281">
        <v>363.49</v>
      </c>
      <c r="V717" s="281">
        <v>296.17</v>
      </c>
      <c r="W717" s="281">
        <v>245.6</v>
      </c>
      <c r="X717" s="281">
        <v>264.93</v>
      </c>
      <c r="Y717" s="281">
        <v>349.13</v>
      </c>
    </row>
    <row r="718" spans="1:25">
      <c r="A718" s="318">
        <v>5</v>
      </c>
      <c r="B718" s="281">
        <v>272.05</v>
      </c>
      <c r="C718" s="281">
        <v>327.99</v>
      </c>
      <c r="D718" s="281">
        <v>1039.8</v>
      </c>
      <c r="E718" s="281">
        <v>271.14999999999998</v>
      </c>
      <c r="F718" s="281">
        <v>275.48</v>
      </c>
      <c r="G718" s="281">
        <v>125.41</v>
      </c>
      <c r="H718" s="281">
        <v>106.19</v>
      </c>
      <c r="I718" s="281">
        <v>66.37</v>
      </c>
      <c r="J718" s="281">
        <v>652.42999999999995</v>
      </c>
      <c r="K718" s="281">
        <v>571.53</v>
      </c>
      <c r="L718" s="281">
        <v>582.98</v>
      </c>
      <c r="M718" s="281">
        <v>57.4</v>
      </c>
      <c r="N718" s="281">
        <v>38.83</v>
      </c>
      <c r="O718" s="281">
        <v>85.38</v>
      </c>
      <c r="P718" s="281">
        <v>59.88</v>
      </c>
      <c r="Q718" s="281">
        <v>55.58</v>
      </c>
      <c r="R718" s="281">
        <v>579.30999999999995</v>
      </c>
      <c r="S718" s="281">
        <v>524.32000000000005</v>
      </c>
      <c r="T718" s="281">
        <v>372.63</v>
      </c>
      <c r="U718" s="281">
        <v>468.18</v>
      </c>
      <c r="V718" s="281">
        <v>73.84</v>
      </c>
      <c r="W718" s="281">
        <v>0.36</v>
      </c>
      <c r="X718" s="281">
        <v>73.66</v>
      </c>
      <c r="Y718" s="281">
        <v>0</v>
      </c>
    </row>
    <row r="719" spans="1:25">
      <c r="A719" s="318">
        <v>6</v>
      </c>
      <c r="B719" s="281">
        <v>181.98</v>
      </c>
      <c r="C719" s="281">
        <v>198.72</v>
      </c>
      <c r="D719" s="281">
        <v>148.81</v>
      </c>
      <c r="E719" s="281">
        <v>187.31</v>
      </c>
      <c r="F719" s="281">
        <v>76.61</v>
      </c>
      <c r="G719" s="281">
        <v>103.53</v>
      </c>
      <c r="H719" s="281">
        <v>107.97</v>
      </c>
      <c r="I719" s="281">
        <v>308.43</v>
      </c>
      <c r="J719" s="281">
        <v>286.88</v>
      </c>
      <c r="K719" s="281">
        <v>43.63</v>
      </c>
      <c r="L719" s="281">
        <v>30.25</v>
      </c>
      <c r="M719" s="281">
        <v>12.15</v>
      </c>
      <c r="N719" s="281">
        <v>94.58</v>
      </c>
      <c r="O719" s="281">
        <v>40.1</v>
      </c>
      <c r="P719" s="281">
        <v>60.42</v>
      </c>
      <c r="Q719" s="281">
        <v>238.77</v>
      </c>
      <c r="R719" s="281">
        <v>249.99</v>
      </c>
      <c r="S719" s="281">
        <v>89.26</v>
      </c>
      <c r="T719" s="281">
        <v>88.37</v>
      </c>
      <c r="U719" s="281">
        <v>0</v>
      </c>
      <c r="V719" s="281">
        <v>10.220000000000001</v>
      </c>
      <c r="W719" s="281">
        <v>0</v>
      </c>
      <c r="X719" s="281">
        <v>0</v>
      </c>
      <c r="Y719" s="281">
        <v>0</v>
      </c>
    </row>
    <row r="720" spans="1:25">
      <c r="A720" s="318">
        <v>7</v>
      </c>
      <c r="B720" s="281">
        <v>100.58</v>
      </c>
      <c r="C720" s="281">
        <v>153.04</v>
      </c>
      <c r="D720" s="281">
        <v>275.87</v>
      </c>
      <c r="E720" s="281">
        <v>219.27</v>
      </c>
      <c r="F720" s="281">
        <v>291.69</v>
      </c>
      <c r="G720" s="281">
        <v>354.45</v>
      </c>
      <c r="H720" s="281">
        <v>279.38</v>
      </c>
      <c r="I720" s="281">
        <v>33.31</v>
      </c>
      <c r="J720" s="281">
        <v>140.72</v>
      </c>
      <c r="K720" s="281">
        <v>0</v>
      </c>
      <c r="L720" s="281">
        <v>156.22</v>
      </c>
      <c r="M720" s="281">
        <v>139.80000000000001</v>
      </c>
      <c r="N720" s="281">
        <v>242.06</v>
      </c>
      <c r="O720" s="281">
        <v>260.3</v>
      </c>
      <c r="P720" s="281">
        <v>219.95</v>
      </c>
      <c r="Q720" s="281">
        <v>253.78</v>
      </c>
      <c r="R720" s="281">
        <v>161.66</v>
      </c>
      <c r="S720" s="281">
        <v>0</v>
      </c>
      <c r="T720" s="281">
        <v>268.45</v>
      </c>
      <c r="U720" s="281">
        <v>129.6</v>
      </c>
      <c r="V720" s="281">
        <v>63.79</v>
      </c>
      <c r="W720" s="281">
        <v>0</v>
      </c>
      <c r="X720" s="281">
        <v>0</v>
      </c>
      <c r="Y720" s="281">
        <v>0</v>
      </c>
    </row>
    <row r="721" spans="1:25">
      <c r="A721" s="318">
        <v>8</v>
      </c>
      <c r="B721" s="281">
        <v>48.04</v>
      </c>
      <c r="C721" s="281">
        <v>58.21</v>
      </c>
      <c r="D721" s="281">
        <v>73.099999999999994</v>
      </c>
      <c r="E721" s="281">
        <v>92.45</v>
      </c>
      <c r="F721" s="281">
        <v>84.4</v>
      </c>
      <c r="G721" s="281">
        <v>132.97</v>
      </c>
      <c r="H721" s="281">
        <v>116.46</v>
      </c>
      <c r="I721" s="281">
        <v>105.46</v>
      </c>
      <c r="J721" s="281">
        <v>111.26</v>
      </c>
      <c r="K721" s="281">
        <v>96.62</v>
      </c>
      <c r="L721" s="281">
        <v>98.21</v>
      </c>
      <c r="M721" s="281">
        <v>77.7</v>
      </c>
      <c r="N721" s="281">
        <v>115.01</v>
      </c>
      <c r="O721" s="281">
        <v>110.74</v>
      </c>
      <c r="P721" s="281">
        <v>79.58</v>
      </c>
      <c r="Q721" s="281">
        <v>96.54</v>
      </c>
      <c r="R721" s="281">
        <v>87.91</v>
      </c>
      <c r="S721" s="281">
        <v>166.41</v>
      </c>
      <c r="T721" s="281">
        <v>125.92</v>
      </c>
      <c r="U721" s="281">
        <v>92.47</v>
      </c>
      <c r="V721" s="281">
        <v>0</v>
      </c>
      <c r="W721" s="281">
        <v>37.299999999999997</v>
      </c>
      <c r="X721" s="281">
        <v>26.95</v>
      </c>
      <c r="Y721" s="281">
        <v>301.94</v>
      </c>
    </row>
    <row r="722" spans="1:25">
      <c r="A722" s="318">
        <v>9</v>
      </c>
      <c r="B722" s="281">
        <v>78.47</v>
      </c>
      <c r="C722" s="281">
        <v>141.57</v>
      </c>
      <c r="D722" s="281">
        <v>87.43</v>
      </c>
      <c r="E722" s="281">
        <v>140.99</v>
      </c>
      <c r="F722" s="281">
        <v>87.16</v>
      </c>
      <c r="G722" s="281">
        <v>164.63</v>
      </c>
      <c r="H722" s="281">
        <v>189.21</v>
      </c>
      <c r="I722" s="281">
        <v>211.28</v>
      </c>
      <c r="J722" s="281">
        <v>143.51</v>
      </c>
      <c r="K722" s="281">
        <v>151.61000000000001</v>
      </c>
      <c r="L722" s="281">
        <v>186.29</v>
      </c>
      <c r="M722" s="281">
        <v>197.76</v>
      </c>
      <c r="N722" s="281">
        <v>272.62</v>
      </c>
      <c r="O722" s="281">
        <v>309.08999999999997</v>
      </c>
      <c r="P722" s="281">
        <v>356.16</v>
      </c>
      <c r="Q722" s="281">
        <v>352.07</v>
      </c>
      <c r="R722" s="281">
        <v>394.02</v>
      </c>
      <c r="S722" s="281">
        <v>347.2</v>
      </c>
      <c r="T722" s="281">
        <v>254.89</v>
      </c>
      <c r="U722" s="281">
        <v>213.67</v>
      </c>
      <c r="V722" s="281">
        <v>89.82</v>
      </c>
      <c r="W722" s="281">
        <v>1.87</v>
      </c>
      <c r="X722" s="281">
        <v>0</v>
      </c>
      <c r="Y722" s="281">
        <v>0</v>
      </c>
    </row>
    <row r="723" spans="1:25">
      <c r="A723" s="318">
        <v>10</v>
      </c>
      <c r="B723" s="281">
        <v>149.97999999999999</v>
      </c>
      <c r="C723" s="281">
        <v>140.46</v>
      </c>
      <c r="D723" s="281">
        <v>106.76</v>
      </c>
      <c r="E723" s="281">
        <v>138.75</v>
      </c>
      <c r="F723" s="281">
        <v>111.54</v>
      </c>
      <c r="G723" s="281">
        <v>132.96</v>
      </c>
      <c r="H723" s="281">
        <v>210.18</v>
      </c>
      <c r="I723" s="281">
        <v>130.54</v>
      </c>
      <c r="J723" s="281">
        <v>153.35</v>
      </c>
      <c r="K723" s="281">
        <v>136.51</v>
      </c>
      <c r="L723" s="281">
        <v>118.04</v>
      </c>
      <c r="M723" s="281">
        <v>105.72</v>
      </c>
      <c r="N723" s="281">
        <v>103.02</v>
      </c>
      <c r="O723" s="281">
        <v>185.83</v>
      </c>
      <c r="P723" s="281">
        <v>245.66</v>
      </c>
      <c r="Q723" s="281">
        <v>241.15</v>
      </c>
      <c r="R723" s="281">
        <v>224.93</v>
      </c>
      <c r="S723" s="281">
        <v>464.27</v>
      </c>
      <c r="T723" s="281">
        <v>241.47</v>
      </c>
      <c r="U723" s="281">
        <v>190.48</v>
      </c>
      <c r="V723" s="281">
        <v>293.3</v>
      </c>
      <c r="W723" s="281">
        <v>125.54</v>
      </c>
      <c r="X723" s="281">
        <v>91</v>
      </c>
      <c r="Y723" s="281">
        <v>89.64</v>
      </c>
    </row>
    <row r="724" spans="1:25">
      <c r="A724" s="318">
        <v>11</v>
      </c>
      <c r="B724" s="281">
        <v>22.3</v>
      </c>
      <c r="C724" s="281">
        <v>43.76</v>
      </c>
      <c r="D724" s="281">
        <v>68.5</v>
      </c>
      <c r="E724" s="281">
        <v>27.65</v>
      </c>
      <c r="F724" s="281">
        <v>108.94</v>
      </c>
      <c r="G724" s="281">
        <v>337.28</v>
      </c>
      <c r="H724" s="281">
        <v>329.64</v>
      </c>
      <c r="I724" s="281">
        <v>109</v>
      </c>
      <c r="J724" s="281">
        <v>223.71</v>
      </c>
      <c r="K724" s="281">
        <v>128.47999999999999</v>
      </c>
      <c r="L724" s="281">
        <v>0</v>
      </c>
      <c r="M724" s="281">
        <v>62.65</v>
      </c>
      <c r="N724" s="281">
        <v>85.68</v>
      </c>
      <c r="O724" s="281">
        <v>184.07</v>
      </c>
      <c r="P724" s="281">
        <v>262.23</v>
      </c>
      <c r="Q724" s="281">
        <v>217.63</v>
      </c>
      <c r="R724" s="281">
        <v>184.93</v>
      </c>
      <c r="S724" s="281">
        <v>261.51</v>
      </c>
      <c r="T724" s="281">
        <v>39.69</v>
      </c>
      <c r="U724" s="281">
        <v>0</v>
      </c>
      <c r="V724" s="281">
        <v>0.78</v>
      </c>
      <c r="W724" s="281">
        <v>0</v>
      </c>
      <c r="X724" s="281">
        <v>0</v>
      </c>
      <c r="Y724" s="281">
        <v>0</v>
      </c>
    </row>
    <row r="725" spans="1:25">
      <c r="A725" s="318">
        <v>12</v>
      </c>
      <c r="B725" s="281">
        <v>78.17</v>
      </c>
      <c r="C725" s="281">
        <v>59.24</v>
      </c>
      <c r="D725" s="281">
        <v>131.19999999999999</v>
      </c>
      <c r="E725" s="281">
        <v>221.89</v>
      </c>
      <c r="F725" s="281">
        <v>281.95</v>
      </c>
      <c r="G725" s="281">
        <v>245.52</v>
      </c>
      <c r="H725" s="281">
        <v>352.56</v>
      </c>
      <c r="I725" s="281">
        <v>271.08</v>
      </c>
      <c r="J725" s="281">
        <v>330.36</v>
      </c>
      <c r="K725" s="281">
        <v>297.25</v>
      </c>
      <c r="L725" s="281">
        <v>161.87</v>
      </c>
      <c r="M725" s="281">
        <v>105.82</v>
      </c>
      <c r="N725" s="281">
        <v>144.52000000000001</v>
      </c>
      <c r="O725" s="281">
        <v>55.94</v>
      </c>
      <c r="P725" s="281">
        <v>63.35</v>
      </c>
      <c r="Q725" s="281">
        <v>0</v>
      </c>
      <c r="R725" s="281">
        <v>0</v>
      </c>
      <c r="S725" s="281">
        <v>59.42</v>
      </c>
      <c r="T725" s="281">
        <v>172.14</v>
      </c>
      <c r="U725" s="281">
        <v>97.74</v>
      </c>
      <c r="V725" s="281">
        <v>36.01</v>
      </c>
      <c r="W725" s="281">
        <v>0</v>
      </c>
      <c r="X725" s="281">
        <v>0</v>
      </c>
      <c r="Y725" s="281">
        <v>0</v>
      </c>
    </row>
    <row r="726" spans="1:25">
      <c r="A726" s="318">
        <v>13</v>
      </c>
      <c r="B726" s="281">
        <v>56.43</v>
      </c>
      <c r="C726" s="281">
        <v>0</v>
      </c>
      <c r="D726" s="281">
        <v>62.68</v>
      </c>
      <c r="E726" s="281">
        <v>89.74</v>
      </c>
      <c r="F726" s="281">
        <v>202.42</v>
      </c>
      <c r="G726" s="281">
        <v>169.46</v>
      </c>
      <c r="H726" s="281">
        <v>124.58</v>
      </c>
      <c r="I726" s="281">
        <v>41.88</v>
      </c>
      <c r="J726" s="281">
        <v>215.55</v>
      </c>
      <c r="K726" s="281">
        <v>210.41</v>
      </c>
      <c r="L726" s="281">
        <v>72.099999999999994</v>
      </c>
      <c r="M726" s="281">
        <v>27.03</v>
      </c>
      <c r="N726" s="281">
        <v>24.09</v>
      </c>
      <c r="O726" s="281">
        <v>91.41</v>
      </c>
      <c r="P726" s="281">
        <v>108.69</v>
      </c>
      <c r="Q726" s="281">
        <v>119.23</v>
      </c>
      <c r="R726" s="281">
        <v>140.4</v>
      </c>
      <c r="S726" s="281">
        <v>184.44</v>
      </c>
      <c r="T726" s="281">
        <v>127.72</v>
      </c>
      <c r="U726" s="281">
        <v>92.44</v>
      </c>
      <c r="V726" s="281">
        <v>52.44</v>
      </c>
      <c r="W726" s="281">
        <v>20.48</v>
      </c>
      <c r="X726" s="281">
        <v>0</v>
      </c>
      <c r="Y726" s="281">
        <v>19.760000000000002</v>
      </c>
    </row>
    <row r="727" spans="1:25">
      <c r="A727" s="318">
        <v>14</v>
      </c>
      <c r="B727" s="281">
        <v>0.03</v>
      </c>
      <c r="C727" s="281">
        <v>8.9700000000000006</v>
      </c>
      <c r="D727" s="281">
        <v>6.27</v>
      </c>
      <c r="E727" s="281">
        <v>0</v>
      </c>
      <c r="F727" s="281">
        <v>106.26</v>
      </c>
      <c r="G727" s="281">
        <v>69.47</v>
      </c>
      <c r="H727" s="281">
        <v>106.74</v>
      </c>
      <c r="I727" s="281">
        <v>93.39</v>
      </c>
      <c r="J727" s="281">
        <v>93.56</v>
      </c>
      <c r="K727" s="281">
        <v>8.83</v>
      </c>
      <c r="L727" s="281">
        <v>0</v>
      </c>
      <c r="M727" s="281">
        <v>21.21</v>
      </c>
      <c r="N727" s="281">
        <v>0</v>
      </c>
      <c r="O727" s="281">
        <v>31.34</v>
      </c>
      <c r="P727" s="281">
        <v>48.49</v>
      </c>
      <c r="Q727" s="281">
        <v>70.55</v>
      </c>
      <c r="R727" s="281">
        <v>134.88999999999999</v>
      </c>
      <c r="S727" s="281">
        <v>214.29</v>
      </c>
      <c r="T727" s="281">
        <v>99.31</v>
      </c>
      <c r="U727" s="281">
        <v>0</v>
      </c>
      <c r="V727" s="281">
        <v>0</v>
      </c>
      <c r="W727" s="281">
        <v>0</v>
      </c>
      <c r="X727" s="281">
        <v>0</v>
      </c>
      <c r="Y727" s="281">
        <v>0</v>
      </c>
    </row>
    <row r="728" spans="1:25">
      <c r="A728" s="318">
        <v>15</v>
      </c>
      <c r="B728" s="281">
        <v>13.11</v>
      </c>
      <c r="C728" s="281">
        <v>28.57</v>
      </c>
      <c r="D728" s="281">
        <v>77.11</v>
      </c>
      <c r="E728" s="281">
        <v>88.13</v>
      </c>
      <c r="F728" s="281">
        <v>137.13</v>
      </c>
      <c r="G728" s="281">
        <v>85.82</v>
      </c>
      <c r="H728" s="281">
        <v>202.12</v>
      </c>
      <c r="I728" s="281">
        <v>129.08000000000001</v>
      </c>
      <c r="J728" s="281">
        <v>104.61</v>
      </c>
      <c r="K728" s="281">
        <v>107.82</v>
      </c>
      <c r="L728" s="281">
        <v>105.47</v>
      </c>
      <c r="M728" s="281">
        <v>123.21</v>
      </c>
      <c r="N728" s="281">
        <v>111.82</v>
      </c>
      <c r="O728" s="281">
        <v>205.61</v>
      </c>
      <c r="P728" s="281">
        <v>151.46</v>
      </c>
      <c r="Q728" s="281">
        <v>177.65</v>
      </c>
      <c r="R728" s="281">
        <v>241.22</v>
      </c>
      <c r="S728" s="281">
        <v>204.8</v>
      </c>
      <c r="T728" s="281">
        <v>272.3</v>
      </c>
      <c r="U728" s="281">
        <v>159.11000000000001</v>
      </c>
      <c r="V728" s="281">
        <v>17.68</v>
      </c>
      <c r="W728" s="281">
        <v>0</v>
      </c>
      <c r="X728" s="281">
        <v>0</v>
      </c>
      <c r="Y728" s="281">
        <v>65.56</v>
      </c>
    </row>
    <row r="729" spans="1:25">
      <c r="A729" s="318">
        <v>16</v>
      </c>
      <c r="B729" s="281">
        <v>85.95</v>
      </c>
      <c r="C729" s="281">
        <v>143.58000000000001</v>
      </c>
      <c r="D729" s="281">
        <v>156.56</v>
      </c>
      <c r="E729" s="281">
        <v>176.77</v>
      </c>
      <c r="F729" s="281">
        <v>202.44</v>
      </c>
      <c r="G729" s="281">
        <v>156.80000000000001</v>
      </c>
      <c r="H729" s="281">
        <v>125.18</v>
      </c>
      <c r="I729" s="281">
        <v>163.71</v>
      </c>
      <c r="J729" s="281">
        <v>125.79</v>
      </c>
      <c r="K729" s="281">
        <v>105.16</v>
      </c>
      <c r="L729" s="281">
        <v>106.58</v>
      </c>
      <c r="M729" s="281">
        <v>120.44</v>
      </c>
      <c r="N729" s="281">
        <v>232.15</v>
      </c>
      <c r="O729" s="281">
        <v>257.58999999999997</v>
      </c>
      <c r="P729" s="281">
        <v>190.67</v>
      </c>
      <c r="Q729" s="281">
        <v>170.88</v>
      </c>
      <c r="R729" s="281">
        <v>195.38</v>
      </c>
      <c r="S729" s="281">
        <v>196.41</v>
      </c>
      <c r="T729" s="281">
        <v>211.05</v>
      </c>
      <c r="U729" s="281">
        <v>118.36</v>
      </c>
      <c r="V729" s="281">
        <v>100.76</v>
      </c>
      <c r="W729" s="281">
        <v>110.37</v>
      </c>
      <c r="X729" s="281">
        <v>209.33</v>
      </c>
      <c r="Y729" s="281">
        <v>341.63</v>
      </c>
    </row>
    <row r="730" spans="1:25">
      <c r="A730" s="318">
        <v>17</v>
      </c>
      <c r="B730" s="281">
        <v>70.239999999999995</v>
      </c>
      <c r="C730" s="281">
        <v>77.28</v>
      </c>
      <c r="D730" s="281">
        <v>51.95</v>
      </c>
      <c r="E730" s="281">
        <v>35.96</v>
      </c>
      <c r="F730" s="281">
        <v>52.76</v>
      </c>
      <c r="G730" s="281">
        <v>77.16</v>
      </c>
      <c r="H730" s="281">
        <v>180.36</v>
      </c>
      <c r="I730" s="281">
        <v>55.92</v>
      </c>
      <c r="J730" s="281">
        <v>87.27</v>
      </c>
      <c r="K730" s="281">
        <v>0</v>
      </c>
      <c r="L730" s="281">
        <v>0</v>
      </c>
      <c r="M730" s="281">
        <v>0</v>
      </c>
      <c r="N730" s="281">
        <v>0</v>
      </c>
      <c r="O730" s="281">
        <v>0</v>
      </c>
      <c r="P730" s="281">
        <v>0</v>
      </c>
      <c r="Q730" s="281">
        <v>94.67</v>
      </c>
      <c r="R730" s="281">
        <v>156.81</v>
      </c>
      <c r="S730" s="281">
        <v>256.62</v>
      </c>
      <c r="T730" s="281">
        <v>258.81</v>
      </c>
      <c r="U730" s="281">
        <v>105.99</v>
      </c>
      <c r="V730" s="281">
        <v>173.68</v>
      </c>
      <c r="W730" s="281">
        <v>0</v>
      </c>
      <c r="X730" s="281">
        <v>0</v>
      </c>
      <c r="Y730" s="281">
        <v>0</v>
      </c>
    </row>
    <row r="731" spans="1:25">
      <c r="A731" s="318">
        <v>18</v>
      </c>
      <c r="B731" s="281">
        <v>24.88</v>
      </c>
      <c r="C731" s="281">
        <v>87.27</v>
      </c>
      <c r="D731" s="281">
        <v>122.29</v>
      </c>
      <c r="E731" s="281">
        <v>140.26</v>
      </c>
      <c r="F731" s="281">
        <v>164.34</v>
      </c>
      <c r="G731" s="281">
        <v>218.99</v>
      </c>
      <c r="H731" s="281">
        <v>156.47999999999999</v>
      </c>
      <c r="I731" s="281">
        <v>320.56</v>
      </c>
      <c r="J731" s="281">
        <v>336.73</v>
      </c>
      <c r="K731" s="281">
        <v>139.80000000000001</v>
      </c>
      <c r="L731" s="281">
        <v>141.47999999999999</v>
      </c>
      <c r="M731" s="281">
        <v>160.05000000000001</v>
      </c>
      <c r="N731" s="281">
        <v>679.21</v>
      </c>
      <c r="O731" s="281">
        <v>274.81</v>
      </c>
      <c r="P731" s="281">
        <v>188.39</v>
      </c>
      <c r="Q731" s="281">
        <v>260.32</v>
      </c>
      <c r="R731" s="281">
        <v>258.99</v>
      </c>
      <c r="S731" s="281">
        <v>242.6</v>
      </c>
      <c r="T731" s="281">
        <v>128.72999999999999</v>
      </c>
      <c r="U731" s="281">
        <v>175.58</v>
      </c>
      <c r="V731" s="281">
        <v>93.16</v>
      </c>
      <c r="W731" s="281">
        <v>0</v>
      </c>
      <c r="X731" s="281">
        <v>0</v>
      </c>
      <c r="Y731" s="281">
        <v>0</v>
      </c>
    </row>
    <row r="732" spans="1:25">
      <c r="A732" s="318">
        <v>19</v>
      </c>
      <c r="B732" s="281">
        <v>126.3</v>
      </c>
      <c r="C732" s="281">
        <v>104.39</v>
      </c>
      <c r="D732" s="281">
        <v>108.13</v>
      </c>
      <c r="E732" s="281">
        <v>157.83000000000001</v>
      </c>
      <c r="F732" s="281">
        <v>250.16</v>
      </c>
      <c r="G732" s="281">
        <v>210.09</v>
      </c>
      <c r="H732" s="281">
        <v>224.51</v>
      </c>
      <c r="I732" s="281">
        <v>143.41999999999999</v>
      </c>
      <c r="J732" s="281">
        <v>478.91</v>
      </c>
      <c r="K732" s="281">
        <v>448.92</v>
      </c>
      <c r="L732" s="281">
        <v>156.6</v>
      </c>
      <c r="M732" s="281">
        <v>0</v>
      </c>
      <c r="N732" s="281">
        <v>0</v>
      </c>
      <c r="O732" s="281">
        <v>89.25</v>
      </c>
      <c r="P732" s="281">
        <v>133.9</v>
      </c>
      <c r="Q732" s="281">
        <v>70.45</v>
      </c>
      <c r="R732" s="281">
        <v>112.2</v>
      </c>
      <c r="S732" s="281">
        <v>89.58</v>
      </c>
      <c r="T732" s="281">
        <v>20.92</v>
      </c>
      <c r="U732" s="281">
        <v>0</v>
      </c>
      <c r="V732" s="281">
        <v>0</v>
      </c>
      <c r="W732" s="281">
        <v>0</v>
      </c>
      <c r="X732" s="281">
        <v>0</v>
      </c>
      <c r="Y732" s="281">
        <v>0</v>
      </c>
    </row>
    <row r="733" spans="1:25">
      <c r="A733" s="318">
        <v>20</v>
      </c>
      <c r="B733" s="281">
        <v>0</v>
      </c>
      <c r="C733" s="281">
        <v>0</v>
      </c>
      <c r="D733" s="281">
        <v>0</v>
      </c>
      <c r="E733" s="281">
        <v>0</v>
      </c>
      <c r="F733" s="281">
        <v>41.37</v>
      </c>
      <c r="G733" s="281">
        <v>0</v>
      </c>
      <c r="H733" s="281">
        <v>6.5</v>
      </c>
      <c r="I733" s="281">
        <v>30.79</v>
      </c>
      <c r="J733" s="281">
        <v>40.450000000000003</v>
      </c>
      <c r="K733" s="281">
        <v>26.8</v>
      </c>
      <c r="L733" s="281">
        <v>6.93</v>
      </c>
      <c r="M733" s="281">
        <v>5.63</v>
      </c>
      <c r="N733" s="281">
        <v>5.1100000000000003</v>
      </c>
      <c r="O733" s="281">
        <v>25.72</v>
      </c>
      <c r="P733" s="281">
        <v>139.01</v>
      </c>
      <c r="Q733" s="281">
        <v>145.25</v>
      </c>
      <c r="R733" s="281">
        <v>119.19</v>
      </c>
      <c r="S733" s="281">
        <v>29.25</v>
      </c>
      <c r="T733" s="281">
        <v>70.510000000000005</v>
      </c>
      <c r="U733" s="281">
        <v>5.6</v>
      </c>
      <c r="V733" s="281">
        <v>2.31</v>
      </c>
      <c r="W733" s="281">
        <v>0.88</v>
      </c>
      <c r="X733" s="281">
        <v>1.57</v>
      </c>
      <c r="Y733" s="281">
        <v>2.37</v>
      </c>
    </row>
    <row r="734" spans="1:25">
      <c r="A734" s="318">
        <v>21</v>
      </c>
      <c r="B734" s="281">
        <v>1.41</v>
      </c>
      <c r="C734" s="281">
        <v>2.98</v>
      </c>
      <c r="D734" s="281">
        <v>19.72</v>
      </c>
      <c r="E734" s="281">
        <v>26.68</v>
      </c>
      <c r="F734" s="281">
        <v>0.36</v>
      </c>
      <c r="G734" s="281">
        <v>0</v>
      </c>
      <c r="H734" s="281">
        <v>99.02</v>
      </c>
      <c r="I734" s="281">
        <v>46.3</v>
      </c>
      <c r="J734" s="281">
        <v>89.41</v>
      </c>
      <c r="K734" s="281">
        <v>0</v>
      </c>
      <c r="L734" s="281">
        <v>0</v>
      </c>
      <c r="M734" s="281">
        <v>0</v>
      </c>
      <c r="N734" s="281">
        <v>0</v>
      </c>
      <c r="O734" s="281">
        <v>15.26</v>
      </c>
      <c r="P734" s="281">
        <v>20.6</v>
      </c>
      <c r="Q734" s="281">
        <v>15.85</v>
      </c>
      <c r="R734" s="281">
        <v>68.12</v>
      </c>
      <c r="S734" s="281">
        <v>42.15</v>
      </c>
      <c r="T734" s="281">
        <v>0</v>
      </c>
      <c r="U734" s="281">
        <v>0</v>
      </c>
      <c r="V734" s="281">
        <v>0</v>
      </c>
      <c r="W734" s="281">
        <v>0</v>
      </c>
      <c r="X734" s="281">
        <v>0</v>
      </c>
      <c r="Y734" s="281">
        <v>0</v>
      </c>
    </row>
    <row r="735" spans="1:25">
      <c r="A735" s="318">
        <v>22</v>
      </c>
      <c r="B735" s="281">
        <v>41.12</v>
      </c>
      <c r="C735" s="281">
        <v>30.57</v>
      </c>
      <c r="D735" s="281">
        <v>26.97</v>
      </c>
      <c r="E735" s="281">
        <v>39.71</v>
      </c>
      <c r="F735" s="281">
        <v>42.64</v>
      </c>
      <c r="G735" s="281">
        <v>43.02</v>
      </c>
      <c r="H735" s="281">
        <v>150.53</v>
      </c>
      <c r="I735" s="281">
        <v>119.75</v>
      </c>
      <c r="J735" s="281">
        <v>150.03</v>
      </c>
      <c r="K735" s="281">
        <v>165.83</v>
      </c>
      <c r="L735" s="281">
        <v>166.99</v>
      </c>
      <c r="M735" s="281">
        <v>186.97</v>
      </c>
      <c r="N735" s="281">
        <v>142.88</v>
      </c>
      <c r="O735" s="281">
        <v>205.92</v>
      </c>
      <c r="P735" s="281">
        <v>225.52</v>
      </c>
      <c r="Q735" s="281">
        <v>224.17</v>
      </c>
      <c r="R735" s="281">
        <v>175.1</v>
      </c>
      <c r="S735" s="281">
        <v>137.5</v>
      </c>
      <c r="T735" s="281">
        <v>90.07</v>
      </c>
      <c r="U735" s="281">
        <v>105.21</v>
      </c>
      <c r="V735" s="281">
        <v>143.30000000000001</v>
      </c>
      <c r="W735" s="281">
        <v>125.31</v>
      </c>
      <c r="X735" s="281">
        <v>118.37</v>
      </c>
      <c r="Y735" s="281">
        <v>108</v>
      </c>
    </row>
    <row r="736" spans="1:25">
      <c r="A736" s="318">
        <v>23</v>
      </c>
      <c r="B736" s="281">
        <v>7.12</v>
      </c>
      <c r="C736" s="281">
        <v>24.36</v>
      </c>
      <c r="D736" s="281">
        <v>36.86</v>
      </c>
      <c r="E736" s="281">
        <v>39.729999999999997</v>
      </c>
      <c r="F736" s="281">
        <v>48.11</v>
      </c>
      <c r="G736" s="281">
        <v>22.03</v>
      </c>
      <c r="H736" s="281">
        <v>26.42</v>
      </c>
      <c r="I736" s="281">
        <v>87.1</v>
      </c>
      <c r="J736" s="281">
        <v>65.599999999999994</v>
      </c>
      <c r="K736" s="281">
        <v>99.91</v>
      </c>
      <c r="L736" s="281">
        <v>86.52</v>
      </c>
      <c r="M736" s="281">
        <v>82.12</v>
      </c>
      <c r="N736" s="281">
        <v>90.89</v>
      </c>
      <c r="O736" s="281">
        <v>107.92</v>
      </c>
      <c r="P736" s="281">
        <v>188.02</v>
      </c>
      <c r="Q736" s="281">
        <v>205.46</v>
      </c>
      <c r="R736" s="281">
        <v>815.11</v>
      </c>
      <c r="S736" s="281">
        <v>471.16</v>
      </c>
      <c r="T736" s="281">
        <v>668.79</v>
      </c>
      <c r="U736" s="281">
        <v>931.41</v>
      </c>
      <c r="V736" s="281">
        <v>230.7</v>
      </c>
      <c r="W736" s="281">
        <v>0</v>
      </c>
      <c r="X736" s="281">
        <v>0</v>
      </c>
      <c r="Y736" s="281">
        <v>0</v>
      </c>
    </row>
    <row r="737" spans="1:25">
      <c r="A737" s="318">
        <v>24</v>
      </c>
      <c r="B737" s="281">
        <v>145.91</v>
      </c>
      <c r="C737" s="281">
        <v>197.92</v>
      </c>
      <c r="D737" s="281">
        <v>210.15</v>
      </c>
      <c r="E737" s="281">
        <v>215.27</v>
      </c>
      <c r="F737" s="281">
        <v>220.06</v>
      </c>
      <c r="G737" s="281">
        <v>263.68</v>
      </c>
      <c r="H737" s="281">
        <v>244.74</v>
      </c>
      <c r="I737" s="281">
        <v>144.61000000000001</v>
      </c>
      <c r="J737" s="281">
        <v>247.45</v>
      </c>
      <c r="K737" s="281">
        <v>227.26</v>
      </c>
      <c r="L737" s="281">
        <v>258.49</v>
      </c>
      <c r="M737" s="281">
        <v>256.36</v>
      </c>
      <c r="N737" s="281">
        <v>261.54000000000002</v>
      </c>
      <c r="O737" s="281">
        <v>441.97</v>
      </c>
      <c r="P737" s="281">
        <v>457.87</v>
      </c>
      <c r="Q737" s="281">
        <v>517.19000000000005</v>
      </c>
      <c r="R737" s="281">
        <v>585.04</v>
      </c>
      <c r="S737" s="281">
        <v>525.82000000000005</v>
      </c>
      <c r="T737" s="281">
        <v>646.77</v>
      </c>
      <c r="U737" s="281">
        <v>245.96</v>
      </c>
      <c r="V737" s="281">
        <v>304.77</v>
      </c>
      <c r="W737" s="281">
        <v>143.79</v>
      </c>
      <c r="X737" s="281">
        <v>94.19</v>
      </c>
      <c r="Y737" s="281">
        <v>19.420000000000002</v>
      </c>
    </row>
    <row r="738" spans="1:25">
      <c r="A738" s="318">
        <v>25</v>
      </c>
      <c r="B738" s="281">
        <v>0</v>
      </c>
      <c r="C738" s="281">
        <v>0</v>
      </c>
      <c r="D738" s="281">
        <v>0</v>
      </c>
      <c r="E738" s="281">
        <v>0</v>
      </c>
      <c r="F738" s="281">
        <v>0</v>
      </c>
      <c r="G738" s="281">
        <v>0</v>
      </c>
      <c r="H738" s="281">
        <v>0.35</v>
      </c>
      <c r="I738" s="281">
        <v>0</v>
      </c>
      <c r="J738" s="281">
        <v>0</v>
      </c>
      <c r="K738" s="281">
        <v>0</v>
      </c>
      <c r="L738" s="281">
        <v>0</v>
      </c>
      <c r="M738" s="281">
        <v>0</v>
      </c>
      <c r="N738" s="281">
        <v>0</v>
      </c>
      <c r="O738" s="281">
        <v>0</v>
      </c>
      <c r="P738" s="281">
        <v>0</v>
      </c>
      <c r="Q738" s="281">
        <v>263.55</v>
      </c>
      <c r="R738" s="281">
        <v>28.72</v>
      </c>
      <c r="S738" s="281">
        <v>150.66999999999999</v>
      </c>
      <c r="T738" s="281">
        <v>100.66</v>
      </c>
      <c r="U738" s="281">
        <v>0</v>
      </c>
      <c r="V738" s="281">
        <v>0</v>
      </c>
      <c r="W738" s="281">
        <v>0</v>
      </c>
      <c r="X738" s="281">
        <v>0</v>
      </c>
      <c r="Y738" s="281">
        <v>0</v>
      </c>
    </row>
    <row r="739" spans="1:25">
      <c r="A739" s="318">
        <v>26</v>
      </c>
      <c r="B739" s="281">
        <v>0</v>
      </c>
      <c r="C739" s="281">
        <v>0</v>
      </c>
      <c r="D739" s="281">
        <v>0</v>
      </c>
      <c r="E739" s="281">
        <v>0</v>
      </c>
      <c r="F739" s="281">
        <v>0.1</v>
      </c>
      <c r="G739" s="281">
        <v>1.2</v>
      </c>
      <c r="H739" s="281">
        <v>0.02</v>
      </c>
      <c r="I739" s="281">
        <v>0</v>
      </c>
      <c r="J739" s="281">
        <v>0</v>
      </c>
      <c r="K739" s="281">
        <v>0</v>
      </c>
      <c r="L739" s="281">
        <v>0</v>
      </c>
      <c r="M739" s="281">
        <v>0</v>
      </c>
      <c r="N739" s="281">
        <v>0</v>
      </c>
      <c r="O739" s="281">
        <v>0</v>
      </c>
      <c r="P739" s="281">
        <v>0.02</v>
      </c>
      <c r="Q739" s="281">
        <v>354.64</v>
      </c>
      <c r="R739" s="281">
        <v>0.2</v>
      </c>
      <c r="S739" s="281">
        <v>0</v>
      </c>
      <c r="T739" s="281">
        <v>73.69</v>
      </c>
      <c r="U739" s="281">
        <v>108.63</v>
      </c>
      <c r="V739" s="281">
        <v>7.07</v>
      </c>
      <c r="W739" s="281">
        <v>4.08</v>
      </c>
      <c r="X739" s="281">
        <v>0</v>
      </c>
      <c r="Y739" s="281">
        <v>0</v>
      </c>
    </row>
    <row r="740" spans="1:25">
      <c r="A740" s="318">
        <v>27</v>
      </c>
      <c r="B740" s="281">
        <v>90.23</v>
      </c>
      <c r="C740" s="281">
        <v>98.2</v>
      </c>
      <c r="D740" s="281">
        <v>140.76</v>
      </c>
      <c r="E740" s="281">
        <v>24.19</v>
      </c>
      <c r="F740" s="281">
        <v>135.69999999999999</v>
      </c>
      <c r="G740" s="281">
        <v>104.63</v>
      </c>
      <c r="H740" s="281">
        <v>0.98</v>
      </c>
      <c r="I740" s="281">
        <v>0</v>
      </c>
      <c r="J740" s="281">
        <v>1.1499999999999999</v>
      </c>
      <c r="K740" s="281">
        <v>7.0000000000000007E-2</v>
      </c>
      <c r="L740" s="281">
        <v>1.85</v>
      </c>
      <c r="M740" s="281">
        <v>1.81</v>
      </c>
      <c r="N740" s="281">
        <v>0.91</v>
      </c>
      <c r="O740" s="281">
        <v>295.85000000000002</v>
      </c>
      <c r="P740" s="281">
        <v>159.41</v>
      </c>
      <c r="Q740" s="281">
        <v>297.02999999999997</v>
      </c>
      <c r="R740" s="281">
        <v>80.63</v>
      </c>
      <c r="S740" s="281">
        <v>88.81</v>
      </c>
      <c r="T740" s="281">
        <v>20.97</v>
      </c>
      <c r="U740" s="281">
        <v>0</v>
      </c>
      <c r="V740" s="281">
        <v>0</v>
      </c>
      <c r="W740" s="281">
        <v>0</v>
      </c>
      <c r="X740" s="281">
        <v>0</v>
      </c>
      <c r="Y740" s="281">
        <v>0</v>
      </c>
    </row>
    <row r="741" spans="1:25">
      <c r="A741" s="318">
        <v>28</v>
      </c>
      <c r="B741" s="281">
        <v>0</v>
      </c>
      <c r="C741" s="281">
        <v>0</v>
      </c>
      <c r="D741" s="281">
        <v>22.47</v>
      </c>
      <c r="E741" s="281">
        <v>64.959999999999994</v>
      </c>
      <c r="F741" s="281">
        <v>19.32</v>
      </c>
      <c r="G741" s="281">
        <v>9.18</v>
      </c>
      <c r="H741" s="281">
        <v>0</v>
      </c>
      <c r="I741" s="281">
        <v>0</v>
      </c>
      <c r="J741" s="281">
        <v>10.43</v>
      </c>
      <c r="K741" s="281">
        <v>0</v>
      </c>
      <c r="L741" s="281">
        <v>0</v>
      </c>
      <c r="M741" s="281">
        <v>0</v>
      </c>
      <c r="N741" s="281">
        <v>0</v>
      </c>
      <c r="O741" s="281">
        <v>0</v>
      </c>
      <c r="P741" s="281">
        <v>0</v>
      </c>
      <c r="Q741" s="281">
        <v>0</v>
      </c>
      <c r="R741" s="281">
        <v>33.380000000000003</v>
      </c>
      <c r="S741" s="281">
        <v>0</v>
      </c>
      <c r="T741" s="281">
        <v>0</v>
      </c>
      <c r="U741" s="281">
        <v>0</v>
      </c>
      <c r="V741" s="281">
        <v>0</v>
      </c>
      <c r="W741" s="281">
        <v>0</v>
      </c>
      <c r="X741" s="281">
        <v>0</v>
      </c>
      <c r="Y741" s="281">
        <v>0</v>
      </c>
    </row>
    <row r="742" spans="1:25">
      <c r="A742" s="318">
        <v>29</v>
      </c>
      <c r="B742" s="281">
        <v>39.57</v>
      </c>
      <c r="C742" s="281">
        <v>38.5</v>
      </c>
      <c r="D742" s="281">
        <v>0</v>
      </c>
      <c r="E742" s="281">
        <v>12.76</v>
      </c>
      <c r="F742" s="281">
        <v>41.51</v>
      </c>
      <c r="G742" s="281">
        <v>30.57</v>
      </c>
      <c r="H742" s="281">
        <v>0</v>
      </c>
      <c r="I742" s="281">
        <v>0</v>
      </c>
      <c r="J742" s="281">
        <v>41.45</v>
      </c>
      <c r="K742" s="281">
        <v>65.39</v>
      </c>
      <c r="L742" s="281">
        <v>118.34</v>
      </c>
      <c r="M742" s="281">
        <v>57.37</v>
      </c>
      <c r="N742" s="281">
        <v>61.81</v>
      </c>
      <c r="O742" s="281">
        <v>86.88</v>
      </c>
      <c r="P742" s="281">
        <v>38.1</v>
      </c>
      <c r="Q742" s="281">
        <v>0</v>
      </c>
      <c r="R742" s="281">
        <v>0</v>
      </c>
      <c r="S742" s="281">
        <v>0</v>
      </c>
      <c r="T742" s="281">
        <v>0</v>
      </c>
      <c r="U742" s="281">
        <v>0</v>
      </c>
      <c r="V742" s="281">
        <v>0</v>
      </c>
      <c r="W742" s="281">
        <v>0</v>
      </c>
      <c r="X742" s="281">
        <v>0</v>
      </c>
      <c r="Y742" s="281">
        <v>0</v>
      </c>
    </row>
    <row r="743" spans="1:25">
      <c r="A743" s="318">
        <v>30</v>
      </c>
      <c r="B743" s="281">
        <v>0</v>
      </c>
      <c r="C743" s="281">
        <v>0</v>
      </c>
      <c r="D743" s="281">
        <v>0</v>
      </c>
      <c r="E743" s="281">
        <v>0</v>
      </c>
      <c r="F743" s="281">
        <v>0</v>
      </c>
      <c r="G743" s="281">
        <v>0</v>
      </c>
      <c r="H743" s="281">
        <v>0</v>
      </c>
      <c r="I743" s="281">
        <v>18.059999999999999</v>
      </c>
      <c r="J743" s="281">
        <v>0</v>
      </c>
      <c r="K743" s="281">
        <v>0</v>
      </c>
      <c r="L743" s="281">
        <v>0</v>
      </c>
      <c r="M743" s="281">
        <v>42.2</v>
      </c>
      <c r="N743" s="281">
        <v>56.51</v>
      </c>
      <c r="O743" s="281">
        <v>56.73</v>
      </c>
      <c r="P743" s="281">
        <v>90.48</v>
      </c>
      <c r="Q743" s="281">
        <v>88.35</v>
      </c>
      <c r="R743" s="281">
        <v>103.38</v>
      </c>
      <c r="S743" s="281">
        <v>35.14</v>
      </c>
      <c r="T743" s="281">
        <v>0</v>
      </c>
      <c r="U743" s="281">
        <v>0</v>
      </c>
      <c r="V743" s="281">
        <v>0</v>
      </c>
      <c r="W743" s="281">
        <v>0</v>
      </c>
      <c r="X743" s="281">
        <v>0</v>
      </c>
      <c r="Y743" s="281">
        <v>0</v>
      </c>
    </row>
    <row r="744" spans="1:25">
      <c r="A744" s="318">
        <v>31</v>
      </c>
      <c r="B744" s="281">
        <v>0</v>
      </c>
      <c r="C744" s="281">
        <v>9.01</v>
      </c>
      <c r="D744" s="281">
        <v>14.45</v>
      </c>
      <c r="E744" s="281">
        <v>18.260000000000002</v>
      </c>
      <c r="F744" s="281">
        <v>14.45</v>
      </c>
      <c r="G744" s="281">
        <v>0</v>
      </c>
      <c r="H744" s="281">
        <v>10.039999999999999</v>
      </c>
      <c r="I744" s="281">
        <v>0.14000000000000001</v>
      </c>
      <c r="J744" s="281">
        <v>0</v>
      </c>
      <c r="K744" s="281">
        <v>0.01</v>
      </c>
      <c r="L744" s="281">
        <v>6.67</v>
      </c>
      <c r="M744" s="281">
        <v>15.5</v>
      </c>
      <c r="N744" s="281">
        <v>20.74</v>
      </c>
      <c r="O744" s="281">
        <v>59.64</v>
      </c>
      <c r="P744" s="281">
        <v>56.82</v>
      </c>
      <c r="Q744" s="281">
        <v>87.63</v>
      </c>
      <c r="R744" s="281">
        <v>48.35</v>
      </c>
      <c r="S744" s="281">
        <v>0</v>
      </c>
      <c r="T744" s="281">
        <v>127.86</v>
      </c>
      <c r="U744" s="281">
        <v>0</v>
      </c>
      <c r="V744" s="281">
        <v>0</v>
      </c>
      <c r="W744" s="281">
        <v>0</v>
      </c>
      <c r="X744" s="281">
        <v>0</v>
      </c>
      <c r="Y744" s="281">
        <v>0</v>
      </c>
    </row>
    <row r="745" spans="1:25">
      <c r="A745" s="307"/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</row>
    <row r="746" spans="1:25">
      <c r="A746" s="419" t="s">
        <v>212</v>
      </c>
      <c r="B746" s="420" t="s">
        <v>315</v>
      </c>
      <c r="C746" s="420"/>
      <c r="D746" s="420"/>
      <c r="E746" s="420"/>
      <c r="F746" s="420"/>
      <c r="G746" s="420"/>
      <c r="H746" s="420"/>
      <c r="I746" s="420"/>
      <c r="J746" s="420"/>
      <c r="K746" s="420"/>
      <c r="L746" s="420"/>
      <c r="M746" s="420"/>
      <c r="N746" s="420"/>
      <c r="O746" s="420"/>
      <c r="P746" s="420"/>
      <c r="Q746" s="420"/>
      <c r="R746" s="420"/>
      <c r="S746" s="420"/>
      <c r="T746" s="420"/>
      <c r="U746" s="420"/>
      <c r="V746" s="420"/>
      <c r="W746" s="420"/>
      <c r="X746" s="420"/>
      <c r="Y746" s="420"/>
    </row>
    <row r="747" spans="1:25" ht="30">
      <c r="A747" s="419"/>
      <c r="B747" s="308" t="s">
        <v>1</v>
      </c>
      <c r="C747" s="308" t="s">
        <v>2</v>
      </c>
      <c r="D747" s="308" t="s">
        <v>3</v>
      </c>
      <c r="E747" s="308" t="s">
        <v>4</v>
      </c>
      <c r="F747" s="308" t="s">
        <v>5</v>
      </c>
      <c r="G747" s="308" t="s">
        <v>6</v>
      </c>
      <c r="H747" s="308" t="s">
        <v>7</v>
      </c>
      <c r="I747" s="308" t="s">
        <v>8</v>
      </c>
      <c r="J747" s="308" t="s">
        <v>9</v>
      </c>
      <c r="K747" s="308" t="s">
        <v>10</v>
      </c>
      <c r="L747" s="308" t="s">
        <v>11</v>
      </c>
      <c r="M747" s="308" t="s">
        <v>12</v>
      </c>
      <c r="N747" s="308" t="s">
        <v>13</v>
      </c>
      <c r="O747" s="308" t="s">
        <v>14</v>
      </c>
      <c r="P747" s="308" t="s">
        <v>15</v>
      </c>
      <c r="Q747" s="308" t="s">
        <v>16</v>
      </c>
      <c r="R747" s="308" t="s">
        <v>17</v>
      </c>
      <c r="S747" s="308" t="s">
        <v>18</v>
      </c>
      <c r="T747" s="308" t="s">
        <v>19</v>
      </c>
      <c r="U747" s="308" t="s">
        <v>20</v>
      </c>
      <c r="V747" s="308" t="s">
        <v>21</v>
      </c>
      <c r="W747" s="308" t="s">
        <v>22</v>
      </c>
      <c r="X747" s="308" t="s">
        <v>23</v>
      </c>
      <c r="Y747" s="308" t="s">
        <v>24</v>
      </c>
    </row>
    <row r="748" spans="1:25">
      <c r="A748" s="318">
        <v>1</v>
      </c>
      <c r="B748" s="281">
        <v>0</v>
      </c>
      <c r="C748" s="281">
        <v>0</v>
      </c>
      <c r="D748" s="281">
        <v>0</v>
      </c>
      <c r="E748" s="281">
        <v>0</v>
      </c>
      <c r="F748" s="281">
        <v>0</v>
      </c>
      <c r="G748" s="281">
        <v>0</v>
      </c>
      <c r="H748" s="281">
        <v>0</v>
      </c>
      <c r="I748" s="281">
        <v>0</v>
      </c>
      <c r="J748" s="281">
        <v>0</v>
      </c>
      <c r="K748" s="281">
        <v>0</v>
      </c>
      <c r="L748" s="281">
        <v>0</v>
      </c>
      <c r="M748" s="281">
        <v>0</v>
      </c>
      <c r="N748" s="281">
        <v>0</v>
      </c>
      <c r="O748" s="281">
        <v>0</v>
      </c>
      <c r="P748" s="281">
        <v>0</v>
      </c>
      <c r="Q748" s="281">
        <v>0</v>
      </c>
      <c r="R748" s="281">
        <v>0</v>
      </c>
      <c r="S748" s="281">
        <v>0</v>
      </c>
      <c r="T748" s="281">
        <v>0</v>
      </c>
      <c r="U748" s="281">
        <v>0</v>
      </c>
      <c r="V748" s="281">
        <v>0</v>
      </c>
      <c r="W748" s="281">
        <v>29.25</v>
      </c>
      <c r="X748" s="281">
        <v>126.08</v>
      </c>
      <c r="Y748" s="281">
        <v>0</v>
      </c>
    </row>
    <row r="749" spans="1:25">
      <c r="A749" s="318">
        <v>2</v>
      </c>
      <c r="B749" s="281">
        <v>0</v>
      </c>
      <c r="C749" s="281">
        <v>0</v>
      </c>
      <c r="D749" s="281">
        <v>0</v>
      </c>
      <c r="E749" s="281">
        <v>0</v>
      </c>
      <c r="F749" s="281">
        <v>0</v>
      </c>
      <c r="G749" s="281">
        <v>0</v>
      </c>
      <c r="H749" s="281">
        <v>0</v>
      </c>
      <c r="I749" s="281">
        <v>0</v>
      </c>
      <c r="J749" s="281">
        <v>0</v>
      </c>
      <c r="K749" s="281">
        <v>0</v>
      </c>
      <c r="L749" s="281">
        <v>0</v>
      </c>
      <c r="M749" s="281">
        <v>0</v>
      </c>
      <c r="N749" s="281">
        <v>0</v>
      </c>
      <c r="O749" s="281">
        <v>0</v>
      </c>
      <c r="P749" s="281">
        <v>0</v>
      </c>
      <c r="Q749" s="281">
        <v>0</v>
      </c>
      <c r="R749" s="281">
        <v>2.14</v>
      </c>
      <c r="S749" s="281">
        <v>0</v>
      </c>
      <c r="T749" s="281">
        <v>0</v>
      </c>
      <c r="U749" s="281">
        <v>0</v>
      </c>
      <c r="V749" s="281">
        <v>0</v>
      </c>
      <c r="W749" s="281">
        <v>0</v>
      </c>
      <c r="X749" s="281">
        <v>0</v>
      </c>
      <c r="Y749" s="281">
        <v>0</v>
      </c>
    </row>
    <row r="750" spans="1:25">
      <c r="A750" s="318">
        <v>3</v>
      </c>
      <c r="B750" s="281">
        <v>0</v>
      </c>
      <c r="C750" s="281">
        <v>0</v>
      </c>
      <c r="D750" s="281">
        <v>0</v>
      </c>
      <c r="E750" s="281">
        <v>0</v>
      </c>
      <c r="F750" s="281">
        <v>0</v>
      </c>
      <c r="G750" s="281">
        <v>0</v>
      </c>
      <c r="H750" s="281">
        <v>0</v>
      </c>
      <c r="I750" s="281">
        <v>0</v>
      </c>
      <c r="J750" s="281">
        <v>0</v>
      </c>
      <c r="K750" s="281">
        <v>0</v>
      </c>
      <c r="L750" s="281">
        <v>0</v>
      </c>
      <c r="M750" s="281">
        <v>0</v>
      </c>
      <c r="N750" s="281">
        <v>0</v>
      </c>
      <c r="O750" s="281">
        <v>0</v>
      </c>
      <c r="P750" s="281">
        <v>0</v>
      </c>
      <c r="Q750" s="281">
        <v>0</v>
      </c>
      <c r="R750" s="281">
        <v>0</v>
      </c>
      <c r="S750" s="281">
        <v>0</v>
      </c>
      <c r="T750" s="281">
        <v>0</v>
      </c>
      <c r="U750" s="281">
        <v>0</v>
      </c>
      <c r="V750" s="281">
        <v>0</v>
      </c>
      <c r="W750" s="281">
        <v>0</v>
      </c>
      <c r="X750" s="281">
        <v>0</v>
      </c>
      <c r="Y750" s="281">
        <v>1.77</v>
      </c>
    </row>
    <row r="751" spans="1:25">
      <c r="A751" s="318">
        <v>4</v>
      </c>
      <c r="B751" s="281">
        <v>0</v>
      </c>
      <c r="C751" s="281">
        <v>0</v>
      </c>
      <c r="D751" s="281">
        <v>0</v>
      </c>
      <c r="E751" s="281">
        <v>0</v>
      </c>
      <c r="F751" s="281">
        <v>0</v>
      </c>
      <c r="G751" s="281">
        <v>0</v>
      </c>
      <c r="H751" s="281">
        <v>0</v>
      </c>
      <c r="I751" s="281">
        <v>0</v>
      </c>
      <c r="J751" s="281">
        <v>0</v>
      </c>
      <c r="K751" s="281">
        <v>0</v>
      </c>
      <c r="L751" s="281">
        <v>0</v>
      </c>
      <c r="M751" s="281">
        <v>0</v>
      </c>
      <c r="N751" s="281">
        <v>0</v>
      </c>
      <c r="O751" s="281">
        <v>0</v>
      </c>
      <c r="P751" s="281">
        <v>0</v>
      </c>
      <c r="Q751" s="281">
        <v>0</v>
      </c>
      <c r="R751" s="281">
        <v>0</v>
      </c>
      <c r="S751" s="281">
        <v>0</v>
      </c>
      <c r="T751" s="281">
        <v>0</v>
      </c>
      <c r="U751" s="281">
        <v>0</v>
      </c>
      <c r="V751" s="281">
        <v>0</v>
      </c>
      <c r="W751" s="281">
        <v>0</v>
      </c>
      <c r="X751" s="281">
        <v>0</v>
      </c>
      <c r="Y751" s="281">
        <v>0</v>
      </c>
    </row>
    <row r="752" spans="1:25">
      <c r="A752" s="318">
        <v>5</v>
      </c>
      <c r="B752" s="281">
        <v>0</v>
      </c>
      <c r="C752" s="281">
        <v>0</v>
      </c>
      <c r="D752" s="281">
        <v>0</v>
      </c>
      <c r="E752" s="281">
        <v>0</v>
      </c>
      <c r="F752" s="281">
        <v>0</v>
      </c>
      <c r="G752" s="281">
        <v>0</v>
      </c>
      <c r="H752" s="281">
        <v>0</v>
      </c>
      <c r="I752" s="281">
        <v>0</v>
      </c>
      <c r="J752" s="281">
        <v>0</v>
      </c>
      <c r="K752" s="281">
        <v>0</v>
      </c>
      <c r="L752" s="281">
        <v>0</v>
      </c>
      <c r="M752" s="281">
        <v>0</v>
      </c>
      <c r="N752" s="281">
        <v>0</v>
      </c>
      <c r="O752" s="281">
        <v>0</v>
      </c>
      <c r="P752" s="281">
        <v>0</v>
      </c>
      <c r="Q752" s="281">
        <v>0</v>
      </c>
      <c r="R752" s="281">
        <v>0</v>
      </c>
      <c r="S752" s="281">
        <v>0</v>
      </c>
      <c r="T752" s="281">
        <v>0</v>
      </c>
      <c r="U752" s="281">
        <v>0</v>
      </c>
      <c r="V752" s="281">
        <v>9.1999999999999993</v>
      </c>
      <c r="W752" s="281">
        <v>43.37</v>
      </c>
      <c r="X752" s="281">
        <v>0</v>
      </c>
      <c r="Y752" s="281">
        <v>25.98</v>
      </c>
    </row>
    <row r="753" spans="1:25">
      <c r="A753" s="318">
        <v>6</v>
      </c>
      <c r="B753" s="281">
        <v>0</v>
      </c>
      <c r="C753" s="281">
        <v>0</v>
      </c>
      <c r="D753" s="281">
        <v>0</v>
      </c>
      <c r="E753" s="281">
        <v>0</v>
      </c>
      <c r="F753" s="281">
        <v>0</v>
      </c>
      <c r="G753" s="281">
        <v>0</v>
      </c>
      <c r="H753" s="281">
        <v>0</v>
      </c>
      <c r="I753" s="281">
        <v>0</v>
      </c>
      <c r="J753" s="281">
        <v>0</v>
      </c>
      <c r="K753" s="281">
        <v>0</v>
      </c>
      <c r="L753" s="281">
        <v>0</v>
      </c>
      <c r="M753" s="281">
        <v>0</v>
      </c>
      <c r="N753" s="281">
        <v>0</v>
      </c>
      <c r="O753" s="281">
        <v>0</v>
      </c>
      <c r="P753" s="281">
        <v>0</v>
      </c>
      <c r="Q753" s="281">
        <v>0</v>
      </c>
      <c r="R753" s="281">
        <v>0</v>
      </c>
      <c r="S753" s="281">
        <v>0</v>
      </c>
      <c r="T753" s="281">
        <v>0</v>
      </c>
      <c r="U753" s="281">
        <v>26.65</v>
      </c>
      <c r="V753" s="281">
        <v>0</v>
      </c>
      <c r="W753" s="281">
        <v>148.07</v>
      </c>
      <c r="X753" s="281">
        <v>296.72000000000003</v>
      </c>
      <c r="Y753" s="281">
        <v>304.70999999999998</v>
      </c>
    </row>
    <row r="754" spans="1:25">
      <c r="A754" s="318">
        <v>7</v>
      </c>
      <c r="B754" s="281">
        <v>0</v>
      </c>
      <c r="C754" s="281">
        <v>0</v>
      </c>
      <c r="D754" s="281">
        <v>0</v>
      </c>
      <c r="E754" s="281">
        <v>0</v>
      </c>
      <c r="F754" s="281">
        <v>0</v>
      </c>
      <c r="G754" s="281">
        <v>0</v>
      </c>
      <c r="H754" s="281">
        <v>0</v>
      </c>
      <c r="I754" s="281">
        <v>0</v>
      </c>
      <c r="J754" s="281">
        <v>0</v>
      </c>
      <c r="K754" s="281">
        <v>2.5299999999999998</v>
      </c>
      <c r="L754" s="281">
        <v>0</v>
      </c>
      <c r="M754" s="281">
        <v>0</v>
      </c>
      <c r="N754" s="281">
        <v>0</v>
      </c>
      <c r="O754" s="281">
        <v>0</v>
      </c>
      <c r="P754" s="281">
        <v>0</v>
      </c>
      <c r="Q754" s="281">
        <v>0</v>
      </c>
      <c r="R754" s="281">
        <v>0</v>
      </c>
      <c r="S754" s="281">
        <v>42.55</v>
      </c>
      <c r="T754" s="281">
        <v>0</v>
      </c>
      <c r="U754" s="281">
        <v>0</v>
      </c>
      <c r="V754" s="281">
        <v>0</v>
      </c>
      <c r="W754" s="281">
        <v>86.56</v>
      </c>
      <c r="X754" s="281">
        <v>205.8</v>
      </c>
      <c r="Y754" s="281">
        <v>133.82</v>
      </c>
    </row>
    <row r="755" spans="1:25">
      <c r="A755" s="318">
        <v>8</v>
      </c>
      <c r="B755" s="281">
        <v>0</v>
      </c>
      <c r="C755" s="281">
        <v>0</v>
      </c>
      <c r="D755" s="281">
        <v>0</v>
      </c>
      <c r="E755" s="281">
        <v>0</v>
      </c>
      <c r="F755" s="281">
        <v>0</v>
      </c>
      <c r="G755" s="281">
        <v>0</v>
      </c>
      <c r="H755" s="281">
        <v>0</v>
      </c>
      <c r="I755" s="281">
        <v>0</v>
      </c>
      <c r="J755" s="281">
        <v>0</v>
      </c>
      <c r="K755" s="281">
        <v>0</v>
      </c>
      <c r="L755" s="281">
        <v>0</v>
      </c>
      <c r="M755" s="281">
        <v>0</v>
      </c>
      <c r="N755" s="281">
        <v>0</v>
      </c>
      <c r="O755" s="281">
        <v>0</v>
      </c>
      <c r="P755" s="281">
        <v>0</v>
      </c>
      <c r="Q755" s="281">
        <v>0</v>
      </c>
      <c r="R755" s="281">
        <v>0</v>
      </c>
      <c r="S755" s="281">
        <v>0</v>
      </c>
      <c r="T755" s="281">
        <v>0</v>
      </c>
      <c r="U755" s="281">
        <v>0</v>
      </c>
      <c r="V755" s="281">
        <v>17.3</v>
      </c>
      <c r="W755" s="281">
        <v>0</v>
      </c>
      <c r="X755" s="281">
        <v>0</v>
      </c>
      <c r="Y755" s="281">
        <v>0</v>
      </c>
    </row>
    <row r="756" spans="1:25">
      <c r="A756" s="318">
        <v>9</v>
      </c>
      <c r="B756" s="281">
        <v>0</v>
      </c>
      <c r="C756" s="281">
        <v>0</v>
      </c>
      <c r="D756" s="281">
        <v>0</v>
      </c>
      <c r="E756" s="281">
        <v>0</v>
      </c>
      <c r="F756" s="281">
        <v>0</v>
      </c>
      <c r="G756" s="281">
        <v>0</v>
      </c>
      <c r="H756" s="281">
        <v>0</v>
      </c>
      <c r="I756" s="281">
        <v>0</v>
      </c>
      <c r="J756" s="281">
        <v>0</v>
      </c>
      <c r="K756" s="281">
        <v>0</v>
      </c>
      <c r="L756" s="281">
        <v>0</v>
      </c>
      <c r="M756" s="281">
        <v>0</v>
      </c>
      <c r="N756" s="281">
        <v>0</v>
      </c>
      <c r="O756" s="281">
        <v>0</v>
      </c>
      <c r="P756" s="281">
        <v>0</v>
      </c>
      <c r="Q756" s="281">
        <v>0</v>
      </c>
      <c r="R756" s="281">
        <v>0</v>
      </c>
      <c r="S756" s="281">
        <v>0</v>
      </c>
      <c r="T756" s="281">
        <v>0</v>
      </c>
      <c r="U756" s="281">
        <v>0</v>
      </c>
      <c r="V756" s="281">
        <v>0</v>
      </c>
      <c r="W756" s="281">
        <v>0</v>
      </c>
      <c r="X756" s="281">
        <v>200.42</v>
      </c>
      <c r="Y756" s="281">
        <v>339.35</v>
      </c>
    </row>
    <row r="757" spans="1:25">
      <c r="A757" s="318">
        <v>10</v>
      </c>
      <c r="B757" s="281">
        <v>0</v>
      </c>
      <c r="C757" s="281">
        <v>0</v>
      </c>
      <c r="D757" s="281">
        <v>0</v>
      </c>
      <c r="E757" s="281">
        <v>0</v>
      </c>
      <c r="F757" s="281">
        <v>0</v>
      </c>
      <c r="G757" s="281">
        <v>0</v>
      </c>
      <c r="H757" s="281">
        <v>0</v>
      </c>
      <c r="I757" s="281">
        <v>0</v>
      </c>
      <c r="J757" s="281">
        <v>0</v>
      </c>
      <c r="K757" s="281">
        <v>0</v>
      </c>
      <c r="L757" s="281">
        <v>0</v>
      </c>
      <c r="M757" s="281">
        <v>0</v>
      </c>
      <c r="N757" s="281">
        <v>0</v>
      </c>
      <c r="O757" s="281">
        <v>0</v>
      </c>
      <c r="P757" s="281">
        <v>0</v>
      </c>
      <c r="Q757" s="281">
        <v>0</v>
      </c>
      <c r="R757" s="281">
        <v>0</v>
      </c>
      <c r="S757" s="281">
        <v>0</v>
      </c>
      <c r="T757" s="281">
        <v>0</v>
      </c>
      <c r="U757" s="281">
        <v>0</v>
      </c>
      <c r="V757" s="281">
        <v>0</v>
      </c>
      <c r="W757" s="281">
        <v>0</v>
      </c>
      <c r="X757" s="281">
        <v>0</v>
      </c>
      <c r="Y757" s="281">
        <v>0</v>
      </c>
    </row>
    <row r="758" spans="1:25">
      <c r="A758" s="318">
        <v>11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57.49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12.22</v>
      </c>
      <c r="V758" s="281">
        <v>0</v>
      </c>
      <c r="W758" s="281">
        <v>19.29</v>
      </c>
      <c r="X758" s="281">
        <v>35.82</v>
      </c>
      <c r="Y758" s="281">
        <v>92.81</v>
      </c>
    </row>
    <row r="759" spans="1:25">
      <c r="A759" s="318">
        <v>12</v>
      </c>
      <c r="B759" s="281">
        <v>0</v>
      </c>
      <c r="C759" s="281">
        <v>0</v>
      </c>
      <c r="D759" s="281">
        <v>0</v>
      </c>
      <c r="E759" s="281">
        <v>0</v>
      </c>
      <c r="F759" s="281">
        <v>0</v>
      </c>
      <c r="G759" s="281">
        <v>0</v>
      </c>
      <c r="H759" s="281">
        <v>0</v>
      </c>
      <c r="I759" s="281">
        <v>0</v>
      </c>
      <c r="J759" s="281">
        <v>0</v>
      </c>
      <c r="K759" s="281">
        <v>0</v>
      </c>
      <c r="L759" s="281">
        <v>0</v>
      </c>
      <c r="M759" s="281">
        <v>0</v>
      </c>
      <c r="N759" s="281">
        <v>0</v>
      </c>
      <c r="O759" s="281">
        <v>0</v>
      </c>
      <c r="P759" s="281">
        <v>0</v>
      </c>
      <c r="Q759" s="281">
        <v>18.89</v>
      </c>
      <c r="R759" s="281">
        <v>68.22</v>
      </c>
      <c r="S759" s="281">
        <v>0</v>
      </c>
      <c r="T759" s="281">
        <v>0</v>
      </c>
      <c r="U759" s="281">
        <v>0</v>
      </c>
      <c r="V759" s="281">
        <v>0</v>
      </c>
      <c r="W759" s="281">
        <v>120.52</v>
      </c>
      <c r="X759" s="281">
        <v>128.21</v>
      </c>
      <c r="Y759" s="281">
        <v>74.42</v>
      </c>
    </row>
    <row r="760" spans="1:25">
      <c r="A760" s="318">
        <v>13</v>
      </c>
      <c r="B760" s="281">
        <v>0</v>
      </c>
      <c r="C760" s="281">
        <v>3.41</v>
      </c>
      <c r="D760" s="281">
        <v>0</v>
      </c>
      <c r="E760" s="281">
        <v>0</v>
      </c>
      <c r="F760" s="281">
        <v>0</v>
      </c>
      <c r="G760" s="281">
        <v>0</v>
      </c>
      <c r="H760" s="281">
        <v>0</v>
      </c>
      <c r="I760" s="281">
        <v>0</v>
      </c>
      <c r="J760" s="281">
        <v>0</v>
      </c>
      <c r="K760" s="281">
        <v>0</v>
      </c>
      <c r="L760" s="281">
        <v>0</v>
      </c>
      <c r="M760" s="281">
        <v>0</v>
      </c>
      <c r="N760" s="281">
        <v>0</v>
      </c>
      <c r="O760" s="281">
        <v>0</v>
      </c>
      <c r="P760" s="281">
        <v>0</v>
      </c>
      <c r="Q760" s="281">
        <v>0</v>
      </c>
      <c r="R760" s="281">
        <v>0</v>
      </c>
      <c r="S760" s="281">
        <v>0</v>
      </c>
      <c r="T760" s="281">
        <v>0</v>
      </c>
      <c r="U760" s="281">
        <v>0</v>
      </c>
      <c r="V760" s="281">
        <v>0</v>
      </c>
      <c r="W760" s="281">
        <v>0</v>
      </c>
      <c r="X760" s="281">
        <v>41.58</v>
      </c>
      <c r="Y760" s="281">
        <v>0</v>
      </c>
    </row>
    <row r="761" spans="1:25">
      <c r="A761" s="318">
        <v>14</v>
      </c>
      <c r="B761" s="281">
        <v>1.79</v>
      </c>
      <c r="C761" s="281">
        <v>0</v>
      </c>
      <c r="D761" s="281">
        <v>0</v>
      </c>
      <c r="E761" s="281">
        <v>9.1199999999999992</v>
      </c>
      <c r="F761" s="281">
        <v>0</v>
      </c>
      <c r="G761" s="281">
        <v>0</v>
      </c>
      <c r="H761" s="281">
        <v>0</v>
      </c>
      <c r="I761" s="281">
        <v>0</v>
      </c>
      <c r="J761" s="281">
        <v>0</v>
      </c>
      <c r="K761" s="281">
        <v>0</v>
      </c>
      <c r="L761" s="281">
        <v>20.63</v>
      </c>
      <c r="M761" s="281">
        <v>0</v>
      </c>
      <c r="N761" s="281">
        <v>12.96</v>
      </c>
      <c r="O761" s="281">
        <v>0</v>
      </c>
      <c r="P761" s="281">
        <v>0</v>
      </c>
      <c r="Q761" s="281">
        <v>0</v>
      </c>
      <c r="R761" s="281">
        <v>0</v>
      </c>
      <c r="S761" s="281">
        <v>0</v>
      </c>
      <c r="T761" s="281">
        <v>0</v>
      </c>
      <c r="U761" s="281">
        <v>51.06</v>
      </c>
      <c r="V761" s="281">
        <v>63.49</v>
      </c>
      <c r="W761" s="281">
        <v>128.97999999999999</v>
      </c>
      <c r="X761" s="281">
        <v>197.18</v>
      </c>
      <c r="Y761" s="281">
        <v>206.61</v>
      </c>
    </row>
    <row r="762" spans="1:25">
      <c r="A762" s="318">
        <v>15</v>
      </c>
      <c r="B762" s="281">
        <v>0</v>
      </c>
      <c r="C762" s="281">
        <v>0</v>
      </c>
      <c r="D762" s="281">
        <v>0</v>
      </c>
      <c r="E762" s="281">
        <v>0</v>
      </c>
      <c r="F762" s="281">
        <v>0</v>
      </c>
      <c r="G762" s="281">
        <v>0</v>
      </c>
      <c r="H762" s="281">
        <v>0</v>
      </c>
      <c r="I762" s="281">
        <v>0</v>
      </c>
      <c r="J762" s="281">
        <v>0</v>
      </c>
      <c r="K762" s="281">
        <v>0</v>
      </c>
      <c r="L762" s="281">
        <v>0</v>
      </c>
      <c r="M762" s="281">
        <v>0</v>
      </c>
      <c r="N762" s="281">
        <v>0</v>
      </c>
      <c r="O762" s="281">
        <v>0</v>
      </c>
      <c r="P762" s="281">
        <v>0</v>
      </c>
      <c r="Q762" s="281">
        <v>0</v>
      </c>
      <c r="R762" s="281">
        <v>0</v>
      </c>
      <c r="S762" s="281">
        <v>0</v>
      </c>
      <c r="T762" s="281">
        <v>0</v>
      </c>
      <c r="U762" s="281">
        <v>0</v>
      </c>
      <c r="V762" s="281">
        <v>0</v>
      </c>
      <c r="W762" s="281">
        <v>4.97</v>
      </c>
      <c r="X762" s="281">
        <v>67.52</v>
      </c>
      <c r="Y762" s="281">
        <v>0</v>
      </c>
    </row>
    <row r="763" spans="1:25">
      <c r="A763" s="318">
        <v>16</v>
      </c>
      <c r="B763" s="281">
        <v>0</v>
      </c>
      <c r="C763" s="281">
        <v>0</v>
      </c>
      <c r="D763" s="281">
        <v>0</v>
      </c>
      <c r="E763" s="281">
        <v>0</v>
      </c>
      <c r="F763" s="281">
        <v>0</v>
      </c>
      <c r="G763" s="281">
        <v>0</v>
      </c>
      <c r="H763" s="281">
        <v>0</v>
      </c>
      <c r="I763" s="281">
        <v>0</v>
      </c>
      <c r="J763" s="281">
        <v>0</v>
      </c>
      <c r="K763" s="281">
        <v>0</v>
      </c>
      <c r="L763" s="281">
        <v>0</v>
      </c>
      <c r="M763" s="281">
        <v>0</v>
      </c>
      <c r="N763" s="281">
        <v>0</v>
      </c>
      <c r="O763" s="281">
        <v>0</v>
      </c>
      <c r="P763" s="281">
        <v>0</v>
      </c>
      <c r="Q763" s="281">
        <v>0</v>
      </c>
      <c r="R763" s="281">
        <v>0</v>
      </c>
      <c r="S763" s="281">
        <v>0</v>
      </c>
      <c r="T763" s="281">
        <v>0</v>
      </c>
      <c r="U763" s="281">
        <v>0</v>
      </c>
      <c r="V763" s="281">
        <v>0</v>
      </c>
      <c r="W763" s="281">
        <v>0</v>
      </c>
      <c r="X763" s="281">
        <v>0</v>
      </c>
      <c r="Y763" s="281">
        <v>0</v>
      </c>
    </row>
    <row r="764" spans="1:25">
      <c r="A764" s="318">
        <v>17</v>
      </c>
      <c r="B764" s="281">
        <v>0</v>
      </c>
      <c r="C764" s="281">
        <v>0</v>
      </c>
      <c r="D764" s="281">
        <v>0</v>
      </c>
      <c r="E764" s="281">
        <v>0</v>
      </c>
      <c r="F764" s="281">
        <v>0</v>
      </c>
      <c r="G764" s="281">
        <v>0</v>
      </c>
      <c r="H764" s="281">
        <v>0</v>
      </c>
      <c r="I764" s="281">
        <v>0</v>
      </c>
      <c r="J764" s="281">
        <v>0</v>
      </c>
      <c r="K764" s="281">
        <v>6.96</v>
      </c>
      <c r="L764" s="281">
        <v>20.43</v>
      </c>
      <c r="M764" s="281">
        <v>12.59</v>
      </c>
      <c r="N764" s="281">
        <v>12.35</v>
      </c>
      <c r="O764" s="281">
        <v>40.869999999999997</v>
      </c>
      <c r="P764" s="281">
        <v>12.16</v>
      </c>
      <c r="Q764" s="281">
        <v>0</v>
      </c>
      <c r="R764" s="281">
        <v>0</v>
      </c>
      <c r="S764" s="281">
        <v>0</v>
      </c>
      <c r="T764" s="281">
        <v>0</v>
      </c>
      <c r="U764" s="281">
        <v>0</v>
      </c>
      <c r="V764" s="281">
        <v>0</v>
      </c>
      <c r="W764" s="281">
        <v>17.07</v>
      </c>
      <c r="X764" s="281">
        <v>6.97</v>
      </c>
      <c r="Y764" s="281">
        <v>85.76</v>
      </c>
    </row>
    <row r="765" spans="1:25">
      <c r="A765" s="318">
        <v>18</v>
      </c>
      <c r="B765" s="281">
        <v>0</v>
      </c>
      <c r="C765" s="281">
        <v>0</v>
      </c>
      <c r="D765" s="281">
        <v>0</v>
      </c>
      <c r="E765" s="281">
        <v>0</v>
      </c>
      <c r="F765" s="281">
        <v>0</v>
      </c>
      <c r="G765" s="281">
        <v>0</v>
      </c>
      <c r="H765" s="281">
        <v>0</v>
      </c>
      <c r="I765" s="281">
        <v>0</v>
      </c>
      <c r="J765" s="281">
        <v>0</v>
      </c>
      <c r="K765" s="281">
        <v>0</v>
      </c>
      <c r="L765" s="281">
        <v>0</v>
      </c>
      <c r="M765" s="281">
        <v>0</v>
      </c>
      <c r="N765" s="281">
        <v>0</v>
      </c>
      <c r="O765" s="281">
        <v>0</v>
      </c>
      <c r="P765" s="281">
        <v>0</v>
      </c>
      <c r="Q765" s="281">
        <v>0</v>
      </c>
      <c r="R765" s="281">
        <v>0</v>
      </c>
      <c r="S765" s="281">
        <v>0</v>
      </c>
      <c r="T765" s="281">
        <v>0</v>
      </c>
      <c r="U765" s="281">
        <v>0</v>
      </c>
      <c r="V765" s="281">
        <v>0</v>
      </c>
      <c r="W765" s="281">
        <v>19.47</v>
      </c>
      <c r="X765" s="281">
        <v>43.91</v>
      </c>
      <c r="Y765" s="281">
        <v>39.03</v>
      </c>
    </row>
    <row r="766" spans="1:25">
      <c r="A766" s="318">
        <v>19</v>
      </c>
      <c r="B766" s="281">
        <v>0</v>
      </c>
      <c r="C766" s="281">
        <v>0</v>
      </c>
      <c r="D766" s="281">
        <v>0</v>
      </c>
      <c r="E766" s="281">
        <v>0</v>
      </c>
      <c r="F766" s="281">
        <v>0</v>
      </c>
      <c r="G766" s="281">
        <v>0</v>
      </c>
      <c r="H766" s="281">
        <v>0</v>
      </c>
      <c r="I766" s="281">
        <v>0</v>
      </c>
      <c r="J766" s="281">
        <v>0</v>
      </c>
      <c r="K766" s="281">
        <v>0</v>
      </c>
      <c r="L766" s="281">
        <v>0</v>
      </c>
      <c r="M766" s="281">
        <v>33.880000000000003</v>
      </c>
      <c r="N766" s="281">
        <v>51.75</v>
      </c>
      <c r="O766" s="281">
        <v>0</v>
      </c>
      <c r="P766" s="281">
        <v>0</v>
      </c>
      <c r="Q766" s="281">
        <v>0</v>
      </c>
      <c r="R766" s="281">
        <v>0</v>
      </c>
      <c r="S766" s="281">
        <v>0</v>
      </c>
      <c r="T766" s="281">
        <v>0</v>
      </c>
      <c r="U766" s="281">
        <v>6.14</v>
      </c>
      <c r="V766" s="281">
        <v>25.84</v>
      </c>
      <c r="W766" s="281">
        <v>258.89</v>
      </c>
      <c r="X766" s="281">
        <v>514.83000000000004</v>
      </c>
      <c r="Y766" s="281">
        <v>638.25</v>
      </c>
    </row>
    <row r="767" spans="1:25">
      <c r="A767" s="318">
        <v>20</v>
      </c>
      <c r="B767" s="281">
        <v>102.42</v>
      </c>
      <c r="C767" s="281">
        <v>128.09</v>
      </c>
      <c r="D767" s="281">
        <v>50.85</v>
      </c>
      <c r="E767" s="281">
        <v>52.6</v>
      </c>
      <c r="F767" s="281">
        <v>0</v>
      </c>
      <c r="G767" s="281">
        <v>15.58</v>
      </c>
      <c r="H767" s="281">
        <v>40.75</v>
      </c>
      <c r="I767" s="281">
        <v>0</v>
      </c>
      <c r="J767" s="281">
        <v>0</v>
      </c>
      <c r="K767" s="281">
        <v>0</v>
      </c>
      <c r="L767" s="281">
        <v>5.48</v>
      </c>
      <c r="M767" s="281">
        <v>74.430000000000007</v>
      </c>
      <c r="N767" s="281">
        <v>110.01</v>
      </c>
      <c r="O767" s="281">
        <v>0</v>
      </c>
      <c r="P767" s="281">
        <v>0</v>
      </c>
      <c r="Q767" s="281">
        <v>0</v>
      </c>
      <c r="R767" s="281">
        <v>0</v>
      </c>
      <c r="S767" s="281">
        <v>0</v>
      </c>
      <c r="T767" s="281">
        <v>0</v>
      </c>
      <c r="U767" s="281">
        <v>50.74</v>
      </c>
      <c r="V767" s="281">
        <v>155</v>
      </c>
      <c r="W767" s="281">
        <v>204.59</v>
      </c>
      <c r="X767" s="281">
        <v>153.94999999999999</v>
      </c>
      <c r="Y767" s="281">
        <v>103.75</v>
      </c>
    </row>
    <row r="768" spans="1:25">
      <c r="A768" s="318">
        <v>21</v>
      </c>
      <c r="B768" s="281">
        <v>0.03</v>
      </c>
      <c r="C768" s="281">
        <v>0.01</v>
      </c>
      <c r="D768" s="281">
        <v>0</v>
      </c>
      <c r="E768" s="281">
        <v>0</v>
      </c>
      <c r="F768" s="281">
        <v>7.23</v>
      </c>
      <c r="G768" s="281">
        <v>18.98</v>
      </c>
      <c r="H768" s="281">
        <v>0</v>
      </c>
      <c r="I768" s="281">
        <v>0</v>
      </c>
      <c r="J768" s="281">
        <v>0</v>
      </c>
      <c r="K768" s="281">
        <v>3.94</v>
      </c>
      <c r="L768" s="281">
        <v>78.31</v>
      </c>
      <c r="M768" s="281">
        <v>116.97</v>
      </c>
      <c r="N768" s="281">
        <v>13.18</v>
      </c>
      <c r="O768" s="281">
        <v>1.37</v>
      </c>
      <c r="P768" s="281">
        <v>1.62</v>
      </c>
      <c r="Q768" s="281">
        <v>0</v>
      </c>
      <c r="R768" s="281">
        <v>8.91</v>
      </c>
      <c r="S768" s="281">
        <v>9.06</v>
      </c>
      <c r="T768" s="281">
        <v>0.8</v>
      </c>
      <c r="U768" s="281">
        <v>41.08</v>
      </c>
      <c r="V768" s="281">
        <v>107.48</v>
      </c>
      <c r="W768" s="281">
        <v>230.26</v>
      </c>
      <c r="X768" s="281">
        <v>230.81</v>
      </c>
      <c r="Y768" s="281">
        <v>159.43</v>
      </c>
    </row>
    <row r="769" spans="1:129">
      <c r="A769" s="318">
        <v>22</v>
      </c>
      <c r="B769" s="281">
        <v>0</v>
      </c>
      <c r="C769" s="281">
        <v>0</v>
      </c>
      <c r="D769" s="281">
        <v>0</v>
      </c>
      <c r="E769" s="281">
        <v>0</v>
      </c>
      <c r="F769" s="281">
        <v>0</v>
      </c>
      <c r="G769" s="281">
        <v>0</v>
      </c>
      <c r="H769" s="281">
        <v>0</v>
      </c>
      <c r="I769" s="281">
        <v>0</v>
      </c>
      <c r="J769" s="281">
        <v>0</v>
      </c>
      <c r="K769" s="281">
        <v>0</v>
      </c>
      <c r="L769" s="281">
        <v>0</v>
      </c>
      <c r="M769" s="281">
        <v>0</v>
      </c>
      <c r="N769" s="281">
        <v>0</v>
      </c>
      <c r="O769" s="281">
        <v>0</v>
      </c>
      <c r="P769" s="281">
        <v>0</v>
      </c>
      <c r="Q769" s="281">
        <v>0</v>
      </c>
      <c r="R769" s="281">
        <v>0</v>
      </c>
      <c r="S769" s="281">
        <v>0</v>
      </c>
      <c r="T769" s="281">
        <v>0</v>
      </c>
      <c r="U769" s="281">
        <v>0</v>
      </c>
      <c r="V769" s="281">
        <v>0</v>
      </c>
      <c r="W769" s="281">
        <v>0</v>
      </c>
      <c r="X769" s="281">
        <v>0</v>
      </c>
      <c r="Y769" s="281">
        <v>0</v>
      </c>
    </row>
    <row r="770" spans="1:129">
      <c r="A770" s="318">
        <v>23</v>
      </c>
      <c r="B770" s="281">
        <v>0</v>
      </c>
      <c r="C770" s="281">
        <v>0</v>
      </c>
      <c r="D770" s="281">
        <v>0</v>
      </c>
      <c r="E770" s="281">
        <v>0</v>
      </c>
      <c r="F770" s="281">
        <v>0</v>
      </c>
      <c r="G770" s="281">
        <v>0</v>
      </c>
      <c r="H770" s="281">
        <v>0</v>
      </c>
      <c r="I770" s="281">
        <v>0</v>
      </c>
      <c r="J770" s="281">
        <v>0</v>
      </c>
      <c r="K770" s="281">
        <v>0</v>
      </c>
      <c r="L770" s="281">
        <v>0</v>
      </c>
      <c r="M770" s="281">
        <v>0</v>
      </c>
      <c r="N770" s="281">
        <v>0</v>
      </c>
      <c r="O770" s="281">
        <v>0</v>
      </c>
      <c r="P770" s="281">
        <v>0</v>
      </c>
      <c r="Q770" s="281">
        <v>0</v>
      </c>
      <c r="R770" s="281">
        <v>0</v>
      </c>
      <c r="S770" s="281">
        <v>0</v>
      </c>
      <c r="T770" s="281">
        <v>0</v>
      </c>
      <c r="U770" s="281">
        <v>0</v>
      </c>
      <c r="V770" s="281">
        <v>0</v>
      </c>
      <c r="W770" s="281">
        <v>11.63</v>
      </c>
      <c r="X770" s="281">
        <v>72.58</v>
      </c>
      <c r="Y770" s="281">
        <v>75.150000000000006</v>
      </c>
    </row>
    <row r="771" spans="1:129">
      <c r="A771" s="318">
        <v>24</v>
      </c>
      <c r="B771" s="281">
        <v>0</v>
      </c>
      <c r="C771" s="281">
        <v>0</v>
      </c>
      <c r="D771" s="281">
        <v>0</v>
      </c>
      <c r="E771" s="281">
        <v>0</v>
      </c>
      <c r="F771" s="281">
        <v>0</v>
      </c>
      <c r="G771" s="281">
        <v>0</v>
      </c>
      <c r="H771" s="281">
        <v>0</v>
      </c>
      <c r="I771" s="281">
        <v>0</v>
      </c>
      <c r="J771" s="281">
        <v>0</v>
      </c>
      <c r="K771" s="281">
        <v>0</v>
      </c>
      <c r="L771" s="281">
        <v>0</v>
      </c>
      <c r="M771" s="281">
        <v>0</v>
      </c>
      <c r="N771" s="281">
        <v>0</v>
      </c>
      <c r="O771" s="281">
        <v>0</v>
      </c>
      <c r="P771" s="281">
        <v>0</v>
      </c>
      <c r="Q771" s="281">
        <v>0</v>
      </c>
      <c r="R771" s="281">
        <v>0</v>
      </c>
      <c r="S771" s="281">
        <v>0</v>
      </c>
      <c r="T771" s="281">
        <v>0</v>
      </c>
      <c r="U771" s="281">
        <v>0</v>
      </c>
      <c r="V771" s="281">
        <v>0</v>
      </c>
      <c r="W771" s="281">
        <v>0</v>
      </c>
      <c r="X771" s="281">
        <v>0</v>
      </c>
      <c r="Y771" s="281">
        <v>0</v>
      </c>
    </row>
    <row r="772" spans="1:129">
      <c r="A772" s="318">
        <v>25</v>
      </c>
      <c r="B772" s="281">
        <v>24.18</v>
      </c>
      <c r="C772" s="281">
        <v>51.4</v>
      </c>
      <c r="D772" s="281">
        <v>58.02</v>
      </c>
      <c r="E772" s="281">
        <v>106.56</v>
      </c>
      <c r="F772" s="281">
        <v>75.41</v>
      </c>
      <c r="G772" s="281">
        <v>81.27</v>
      </c>
      <c r="H772" s="281">
        <v>131.16999999999999</v>
      </c>
      <c r="I772" s="281">
        <v>735.05</v>
      </c>
      <c r="J772" s="281">
        <v>375.63</v>
      </c>
      <c r="K772" s="281">
        <v>317.60000000000002</v>
      </c>
      <c r="L772" s="281">
        <v>836.92</v>
      </c>
      <c r="M772" s="281">
        <v>318.01</v>
      </c>
      <c r="N772" s="281">
        <v>368.28</v>
      </c>
      <c r="O772" s="281">
        <v>517.66</v>
      </c>
      <c r="P772" s="281">
        <v>373.62</v>
      </c>
      <c r="Q772" s="281">
        <v>0</v>
      </c>
      <c r="R772" s="281">
        <v>0</v>
      </c>
      <c r="S772" s="281">
        <v>0</v>
      </c>
      <c r="T772" s="281">
        <v>0</v>
      </c>
      <c r="U772" s="281">
        <v>43.8</v>
      </c>
      <c r="V772" s="281">
        <v>139.27000000000001</v>
      </c>
      <c r="W772" s="281">
        <v>202.9</v>
      </c>
      <c r="X772" s="281">
        <v>257.70999999999998</v>
      </c>
      <c r="Y772" s="281">
        <v>286.33</v>
      </c>
    </row>
    <row r="773" spans="1:129">
      <c r="A773" s="318">
        <v>26</v>
      </c>
      <c r="B773" s="281">
        <v>149.68</v>
      </c>
      <c r="C773" s="281">
        <v>193.98</v>
      </c>
      <c r="D773" s="281">
        <v>117.19</v>
      </c>
      <c r="E773" s="281">
        <v>112.66</v>
      </c>
      <c r="F773" s="281">
        <v>66.430000000000007</v>
      </c>
      <c r="G773" s="281">
        <v>61.71</v>
      </c>
      <c r="H773" s="281">
        <v>82.97</v>
      </c>
      <c r="I773" s="281">
        <v>128.54</v>
      </c>
      <c r="J773" s="281">
        <v>214.98</v>
      </c>
      <c r="K773" s="281">
        <v>214.83</v>
      </c>
      <c r="L773" s="281">
        <v>205.28</v>
      </c>
      <c r="M773" s="281">
        <v>179.43</v>
      </c>
      <c r="N773" s="281">
        <v>209.69</v>
      </c>
      <c r="O773" s="281">
        <v>142.09</v>
      </c>
      <c r="P773" s="281">
        <v>326.91000000000003</v>
      </c>
      <c r="Q773" s="281">
        <v>0</v>
      </c>
      <c r="R773" s="281">
        <v>174.49</v>
      </c>
      <c r="S773" s="281">
        <v>231.05</v>
      </c>
      <c r="T773" s="281">
        <v>2.79</v>
      </c>
      <c r="U773" s="281">
        <v>0</v>
      </c>
      <c r="V773" s="281">
        <v>6.09</v>
      </c>
      <c r="W773" s="281">
        <v>6.12</v>
      </c>
      <c r="X773" s="281">
        <v>26.75</v>
      </c>
      <c r="Y773" s="281">
        <v>133.69999999999999</v>
      </c>
    </row>
    <row r="774" spans="1:129">
      <c r="A774" s="318">
        <v>27</v>
      </c>
      <c r="B774" s="281">
        <v>0</v>
      </c>
      <c r="C774" s="281">
        <v>0</v>
      </c>
      <c r="D774" s="281">
        <v>0</v>
      </c>
      <c r="E774" s="281">
        <v>0</v>
      </c>
      <c r="F774" s="281">
        <v>0</v>
      </c>
      <c r="G774" s="281">
        <v>0</v>
      </c>
      <c r="H774" s="281">
        <v>14.29</v>
      </c>
      <c r="I774" s="281">
        <v>106.74</v>
      </c>
      <c r="J774" s="281">
        <v>77.59</v>
      </c>
      <c r="K774" s="281">
        <v>96.84</v>
      </c>
      <c r="L774" s="281">
        <v>67.739999999999995</v>
      </c>
      <c r="M774" s="281">
        <v>64.02</v>
      </c>
      <c r="N774" s="281">
        <v>103.91</v>
      </c>
      <c r="O774" s="281">
        <v>0</v>
      </c>
      <c r="P774" s="281">
        <v>0</v>
      </c>
      <c r="Q774" s="281">
        <v>0</v>
      </c>
      <c r="R774" s="281">
        <v>0</v>
      </c>
      <c r="S774" s="281">
        <v>0</v>
      </c>
      <c r="T774" s="281">
        <v>0</v>
      </c>
      <c r="U774" s="281">
        <v>167.98</v>
      </c>
      <c r="V774" s="281">
        <v>92.92</v>
      </c>
      <c r="W774" s="281">
        <v>130.54</v>
      </c>
      <c r="X774" s="281">
        <v>210.76</v>
      </c>
      <c r="Y774" s="281">
        <v>194.7</v>
      </c>
    </row>
    <row r="775" spans="1:129">
      <c r="A775" s="318">
        <v>28</v>
      </c>
      <c r="B775" s="281">
        <v>7.07</v>
      </c>
      <c r="C775" s="281">
        <v>1.59</v>
      </c>
      <c r="D775" s="281">
        <v>0</v>
      </c>
      <c r="E775" s="281">
        <v>0</v>
      </c>
      <c r="F775" s="281">
        <v>0</v>
      </c>
      <c r="G775" s="281">
        <v>0</v>
      </c>
      <c r="H775" s="281">
        <v>40.75</v>
      </c>
      <c r="I775" s="281">
        <v>76.64</v>
      </c>
      <c r="J775" s="281">
        <v>0</v>
      </c>
      <c r="K775" s="281">
        <v>8.8800000000000008</v>
      </c>
      <c r="L775" s="281">
        <v>20.97</v>
      </c>
      <c r="M775" s="281">
        <v>27.7</v>
      </c>
      <c r="N775" s="281">
        <v>21.51</v>
      </c>
      <c r="O775" s="281">
        <v>22.32</v>
      </c>
      <c r="P775" s="281">
        <v>9.68</v>
      </c>
      <c r="Q775" s="281">
        <v>91.62</v>
      </c>
      <c r="R775" s="281">
        <v>0</v>
      </c>
      <c r="S775" s="281">
        <v>6.61</v>
      </c>
      <c r="T775" s="281">
        <v>46.56</v>
      </c>
      <c r="U775" s="281">
        <v>8.84</v>
      </c>
      <c r="V775" s="281">
        <v>73.2</v>
      </c>
      <c r="W775" s="281">
        <v>71.62</v>
      </c>
      <c r="X775" s="281">
        <v>156.59</v>
      </c>
      <c r="Y775" s="281">
        <v>167.84</v>
      </c>
    </row>
    <row r="776" spans="1:129">
      <c r="A776" s="318">
        <v>29</v>
      </c>
      <c r="B776" s="281">
        <v>0</v>
      </c>
      <c r="C776" s="281">
        <v>0</v>
      </c>
      <c r="D776" s="281">
        <v>16.53</v>
      </c>
      <c r="E776" s="281">
        <v>0</v>
      </c>
      <c r="F776" s="281">
        <v>0</v>
      </c>
      <c r="G776" s="281">
        <v>0</v>
      </c>
      <c r="H776" s="281">
        <v>2.63</v>
      </c>
      <c r="I776" s="281">
        <v>56.13</v>
      </c>
      <c r="J776" s="281">
        <v>0</v>
      </c>
      <c r="K776" s="281">
        <v>0</v>
      </c>
      <c r="L776" s="281">
        <v>0</v>
      </c>
      <c r="M776" s="281">
        <v>0</v>
      </c>
      <c r="N776" s="281">
        <v>0</v>
      </c>
      <c r="O776" s="281">
        <v>0</v>
      </c>
      <c r="P776" s="281">
        <v>0</v>
      </c>
      <c r="Q776" s="281">
        <v>22.22</v>
      </c>
      <c r="R776" s="281">
        <v>28.74</v>
      </c>
      <c r="S776" s="281">
        <v>63.33</v>
      </c>
      <c r="T776" s="281">
        <v>12.3</v>
      </c>
      <c r="U776" s="281">
        <v>71.849999999999994</v>
      </c>
      <c r="V776" s="281">
        <v>55.77</v>
      </c>
      <c r="W776" s="281">
        <v>103.87</v>
      </c>
      <c r="X776" s="281">
        <v>248.32</v>
      </c>
      <c r="Y776" s="281">
        <v>303.77</v>
      </c>
    </row>
    <row r="777" spans="1:129">
      <c r="A777" s="318">
        <v>30</v>
      </c>
      <c r="B777" s="281">
        <v>41.94</v>
      </c>
      <c r="C777" s="281">
        <v>58.67</v>
      </c>
      <c r="D777" s="281">
        <v>42.51</v>
      </c>
      <c r="E777" s="281">
        <v>7.56</v>
      </c>
      <c r="F777" s="281">
        <v>24.02</v>
      </c>
      <c r="G777" s="281">
        <v>39.97</v>
      </c>
      <c r="H777" s="281">
        <v>54.69</v>
      </c>
      <c r="I777" s="281">
        <v>0</v>
      </c>
      <c r="J777" s="281">
        <v>50.13</v>
      </c>
      <c r="K777" s="281">
        <v>63.9</v>
      </c>
      <c r="L777" s="281">
        <v>63.39</v>
      </c>
      <c r="M777" s="281">
        <v>0</v>
      </c>
      <c r="N777" s="281">
        <v>0</v>
      </c>
      <c r="O777" s="281">
        <v>0</v>
      </c>
      <c r="P777" s="281">
        <v>0</v>
      </c>
      <c r="Q777" s="281">
        <v>0</v>
      </c>
      <c r="R777" s="281">
        <v>0</v>
      </c>
      <c r="S777" s="281">
        <v>0</v>
      </c>
      <c r="T777" s="281">
        <v>38.72</v>
      </c>
      <c r="U777" s="281">
        <v>110.08</v>
      </c>
      <c r="V777" s="281">
        <v>134.28</v>
      </c>
      <c r="W777" s="281">
        <v>177.29</v>
      </c>
      <c r="X777" s="281">
        <v>236.81</v>
      </c>
      <c r="Y777" s="281">
        <v>148.72999999999999</v>
      </c>
    </row>
    <row r="778" spans="1:129">
      <c r="A778" s="318">
        <v>31</v>
      </c>
      <c r="B778" s="281">
        <v>8.2100000000000009</v>
      </c>
      <c r="C778" s="281">
        <v>0</v>
      </c>
      <c r="D778" s="281">
        <v>0</v>
      </c>
      <c r="E778" s="281">
        <v>0</v>
      </c>
      <c r="F778" s="281">
        <v>0</v>
      </c>
      <c r="G778" s="281">
        <v>8.68</v>
      </c>
      <c r="H778" s="281">
        <v>0</v>
      </c>
      <c r="I778" s="281">
        <v>2.2599999999999998</v>
      </c>
      <c r="J778" s="281">
        <v>11.5</v>
      </c>
      <c r="K778" s="281">
        <v>2.37</v>
      </c>
      <c r="L778" s="281">
        <v>0</v>
      </c>
      <c r="M778" s="281">
        <v>0</v>
      </c>
      <c r="N778" s="281">
        <v>0</v>
      </c>
      <c r="O778" s="281">
        <v>0</v>
      </c>
      <c r="P778" s="281">
        <v>0</v>
      </c>
      <c r="Q778" s="281">
        <v>0</v>
      </c>
      <c r="R778" s="281">
        <v>0</v>
      </c>
      <c r="S778" s="281">
        <v>169.04</v>
      </c>
      <c r="T778" s="281">
        <v>0</v>
      </c>
      <c r="U778" s="281">
        <v>66.17</v>
      </c>
      <c r="V778" s="281">
        <v>115.89</v>
      </c>
      <c r="W778" s="281">
        <v>98.57</v>
      </c>
      <c r="X778" s="281">
        <v>133.03</v>
      </c>
      <c r="Y778" s="281">
        <v>180.9</v>
      </c>
    </row>
    <row r="779" spans="1:129" s="287" customFormat="1">
      <c r="A779" s="314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290"/>
      <c r="AA779" s="290"/>
      <c r="AB779" s="290"/>
      <c r="AC779" s="290"/>
      <c r="AD779" s="290"/>
      <c r="AE779" s="290"/>
      <c r="AF779" s="290"/>
      <c r="AG779" s="290"/>
      <c r="AH779" s="290"/>
      <c r="AI779" s="290"/>
      <c r="AJ779" s="290"/>
      <c r="AK779" s="290"/>
      <c r="AL779" s="290"/>
      <c r="AM779" s="290"/>
      <c r="AN779" s="290"/>
      <c r="AO779" s="290"/>
      <c r="AP779" s="290"/>
      <c r="AQ779" s="290"/>
      <c r="AR779" s="290"/>
      <c r="AS779" s="290"/>
      <c r="AT779" s="290"/>
      <c r="AU779" s="290"/>
      <c r="AV779" s="290"/>
      <c r="AW779" s="290"/>
      <c r="AX779" s="290"/>
      <c r="AY779" s="290"/>
      <c r="AZ779" s="290"/>
      <c r="BA779" s="290"/>
      <c r="BB779" s="290"/>
      <c r="BC779" s="290"/>
      <c r="BD779" s="290"/>
      <c r="BE779" s="290"/>
      <c r="BF779" s="290"/>
      <c r="BG779" s="290"/>
      <c r="BH779" s="290"/>
      <c r="BI779" s="290"/>
      <c r="BJ779" s="290"/>
      <c r="BK779" s="290"/>
      <c r="BL779" s="290"/>
      <c r="BM779" s="290"/>
      <c r="BN779" s="290"/>
      <c r="BO779" s="290"/>
      <c r="BP779" s="290"/>
      <c r="BQ779" s="290"/>
      <c r="BR779" s="290"/>
      <c r="BS779" s="290"/>
      <c r="BT779" s="290"/>
      <c r="BU779" s="290"/>
      <c r="BV779" s="290"/>
      <c r="BW779" s="290"/>
      <c r="BX779" s="290"/>
      <c r="BY779" s="290"/>
      <c r="BZ779" s="290"/>
      <c r="CA779" s="290"/>
      <c r="CB779" s="290"/>
      <c r="CC779" s="290"/>
      <c r="CD779" s="290"/>
      <c r="CE779" s="290"/>
      <c r="CF779" s="290"/>
      <c r="CG779" s="290"/>
      <c r="CH779" s="290"/>
      <c r="CI779" s="290"/>
      <c r="CJ779" s="290"/>
      <c r="CK779" s="290"/>
      <c r="CL779" s="290"/>
      <c r="CM779" s="290"/>
      <c r="CN779" s="290"/>
      <c r="CO779" s="290"/>
      <c r="CP779" s="290"/>
      <c r="CQ779" s="290"/>
      <c r="CR779" s="290"/>
      <c r="CS779" s="290"/>
      <c r="CT779" s="290"/>
      <c r="CU779" s="290"/>
      <c r="CV779" s="290"/>
      <c r="CW779" s="290"/>
      <c r="CX779" s="290"/>
      <c r="CY779" s="290"/>
      <c r="CZ779" s="290"/>
      <c r="DA779" s="290"/>
      <c r="DB779" s="290"/>
      <c r="DC779" s="290"/>
      <c r="DD779" s="290"/>
      <c r="DE779" s="290"/>
      <c r="DF779" s="290"/>
      <c r="DG779" s="290"/>
      <c r="DH779" s="290"/>
      <c r="DI779" s="290"/>
      <c r="DJ779" s="290"/>
      <c r="DK779" s="290"/>
      <c r="DL779" s="290"/>
      <c r="DM779" s="290"/>
      <c r="DN779" s="290"/>
      <c r="DO779" s="290"/>
      <c r="DP779" s="290"/>
      <c r="DQ779" s="290"/>
      <c r="DR779" s="290"/>
      <c r="DS779" s="290"/>
      <c r="DT779" s="290"/>
      <c r="DU779" s="290"/>
      <c r="DV779" s="290"/>
      <c r="DW779" s="290"/>
      <c r="DX779" s="290"/>
      <c r="DY779" s="290"/>
    </row>
    <row r="780" spans="1:129" s="287" customFormat="1" ht="15.75" customHeight="1">
      <c r="A780" s="314"/>
      <c r="B780" s="432" t="s">
        <v>224</v>
      </c>
      <c r="C780" s="432"/>
      <c r="D780" s="432"/>
      <c r="E780" s="432"/>
      <c r="F780" s="432"/>
      <c r="G780" s="432"/>
      <c r="H780" s="432"/>
      <c r="I780" s="432"/>
      <c r="J780" s="432"/>
      <c r="K780" s="432"/>
      <c r="L780" s="432"/>
      <c r="M780" s="432"/>
      <c r="N780" s="432"/>
      <c r="O780" s="432"/>
      <c r="P780" s="432"/>
      <c r="Q780" s="432"/>
      <c r="R780" s="291">
        <v>-8.1199999999999992</v>
      </c>
      <c r="S780" s="317"/>
      <c r="T780" s="317"/>
      <c r="U780" s="317"/>
      <c r="V780" s="317"/>
      <c r="W780" s="317"/>
      <c r="X780" s="317"/>
      <c r="Y780" s="317"/>
      <c r="Z780" s="264"/>
      <c r="AA780" s="264"/>
      <c r="AB780" s="264"/>
      <c r="AC780" s="264"/>
      <c r="AD780" s="264"/>
      <c r="AE780" s="264"/>
      <c r="AF780" s="264"/>
      <c r="AG780" s="264"/>
      <c r="AH780" s="264"/>
      <c r="AI780" s="264"/>
      <c r="AJ780" s="264"/>
      <c r="AK780" s="264"/>
      <c r="AL780" s="264"/>
      <c r="AM780" s="264"/>
      <c r="AN780" s="264"/>
      <c r="AO780" s="264"/>
      <c r="AP780" s="264"/>
      <c r="AQ780" s="264"/>
      <c r="AR780" s="264"/>
      <c r="AS780" s="264"/>
      <c r="AT780" s="264"/>
      <c r="AU780" s="264"/>
      <c r="AV780" s="264"/>
      <c r="AW780" s="264"/>
      <c r="AX780" s="264"/>
      <c r="AY780" s="264"/>
      <c r="AZ780" s="264"/>
      <c r="BA780" s="264"/>
      <c r="BB780" s="264"/>
      <c r="BC780" s="264"/>
      <c r="BD780" s="264"/>
      <c r="BE780" s="264"/>
      <c r="BF780" s="264"/>
      <c r="BG780" s="264"/>
      <c r="BH780" s="264"/>
      <c r="BI780" s="264"/>
      <c r="BJ780" s="264"/>
      <c r="BK780" s="264"/>
      <c r="BL780" s="264"/>
      <c r="BM780" s="264"/>
      <c r="BN780" s="264"/>
      <c r="BO780" s="264"/>
      <c r="BP780" s="264"/>
      <c r="BQ780" s="264"/>
      <c r="BR780" s="264"/>
      <c r="BS780" s="264"/>
      <c r="BT780" s="264"/>
      <c r="BU780" s="264"/>
      <c r="BV780" s="264"/>
      <c r="BW780" s="264"/>
      <c r="BX780" s="264"/>
      <c r="BY780" s="264"/>
      <c r="BZ780" s="264"/>
      <c r="CA780" s="264"/>
      <c r="CB780" s="264"/>
      <c r="CC780" s="264"/>
      <c r="CD780" s="264"/>
      <c r="CE780" s="264"/>
      <c r="CF780" s="264"/>
      <c r="CG780" s="264"/>
      <c r="CH780" s="264"/>
      <c r="CI780" s="264"/>
      <c r="CJ780" s="264"/>
      <c r="CK780" s="264"/>
      <c r="CL780" s="264"/>
      <c r="CM780" s="264"/>
      <c r="CN780" s="264"/>
      <c r="CO780" s="264"/>
      <c r="CP780" s="264"/>
      <c r="CQ780" s="264"/>
      <c r="CR780" s="264"/>
      <c r="CS780" s="264"/>
      <c r="CT780" s="264"/>
      <c r="CU780" s="264"/>
      <c r="CV780" s="264"/>
      <c r="CW780" s="264"/>
      <c r="CX780" s="264"/>
      <c r="CY780" s="264"/>
      <c r="CZ780" s="264"/>
      <c r="DA780" s="264"/>
      <c r="DB780" s="264"/>
      <c r="DC780" s="264"/>
      <c r="DD780" s="264"/>
      <c r="DE780" s="264"/>
      <c r="DF780" s="264"/>
      <c r="DG780" s="264"/>
      <c r="DH780" s="264"/>
      <c r="DI780" s="264"/>
      <c r="DJ780" s="264"/>
      <c r="DK780" s="264"/>
      <c r="DL780" s="264"/>
      <c r="DM780" s="264"/>
      <c r="DN780" s="264"/>
      <c r="DO780" s="264"/>
      <c r="DP780" s="264"/>
      <c r="DQ780" s="264"/>
      <c r="DR780" s="264"/>
      <c r="DS780" s="264"/>
      <c r="DT780" s="264"/>
      <c r="DU780" s="264"/>
      <c r="DV780" s="264"/>
      <c r="DW780" s="264"/>
      <c r="DX780" s="264"/>
      <c r="DY780" s="264"/>
    </row>
    <row r="781" spans="1:129" s="287" customFormat="1" ht="15.75" customHeight="1">
      <c r="A781" s="314"/>
      <c r="B781" s="432" t="s">
        <v>225</v>
      </c>
      <c r="C781" s="432"/>
      <c r="D781" s="432"/>
      <c r="E781" s="432"/>
      <c r="F781" s="432"/>
      <c r="G781" s="432"/>
      <c r="H781" s="432"/>
      <c r="I781" s="432"/>
      <c r="J781" s="432"/>
      <c r="K781" s="432"/>
      <c r="L781" s="432"/>
      <c r="M781" s="432"/>
      <c r="N781" s="432"/>
      <c r="O781" s="432"/>
      <c r="P781" s="432"/>
      <c r="Q781" s="432"/>
      <c r="R781" s="291">
        <v>278.94</v>
      </c>
      <c r="S781" s="317"/>
      <c r="T781" s="317"/>
      <c r="U781" s="317"/>
      <c r="V781" s="317"/>
      <c r="W781" s="317"/>
      <c r="X781" s="317"/>
      <c r="Y781" s="317"/>
      <c r="Z781" s="264"/>
      <c r="AA781" s="264"/>
      <c r="AB781" s="264"/>
      <c r="AC781" s="264"/>
      <c r="AD781" s="264"/>
      <c r="AE781" s="264"/>
      <c r="AF781" s="264"/>
      <c r="AG781" s="264"/>
      <c r="AH781" s="264"/>
      <c r="AI781" s="264"/>
      <c r="AJ781" s="264"/>
      <c r="AK781" s="264"/>
      <c r="AL781" s="264"/>
      <c r="AM781" s="264"/>
      <c r="AN781" s="264"/>
      <c r="AO781" s="264"/>
      <c r="AP781" s="264"/>
      <c r="AQ781" s="264"/>
      <c r="AR781" s="264"/>
      <c r="AS781" s="264"/>
      <c r="AT781" s="264"/>
      <c r="AU781" s="264"/>
      <c r="AV781" s="264"/>
      <c r="AW781" s="264"/>
      <c r="AX781" s="264"/>
      <c r="AY781" s="264"/>
      <c r="AZ781" s="264"/>
      <c r="BA781" s="264"/>
      <c r="BB781" s="264"/>
      <c r="BC781" s="264"/>
      <c r="BD781" s="264"/>
      <c r="BE781" s="264"/>
      <c r="BF781" s="264"/>
      <c r="BG781" s="264"/>
      <c r="BH781" s="264"/>
      <c r="BI781" s="264"/>
      <c r="BJ781" s="264"/>
      <c r="BK781" s="264"/>
      <c r="BL781" s="264"/>
      <c r="BM781" s="264"/>
      <c r="BN781" s="264"/>
      <c r="BO781" s="264"/>
      <c r="BP781" s="264"/>
      <c r="BQ781" s="264"/>
      <c r="BR781" s="264"/>
      <c r="BS781" s="264"/>
      <c r="BT781" s="264"/>
      <c r="BU781" s="264"/>
      <c r="BV781" s="264"/>
      <c r="BW781" s="264"/>
      <c r="BX781" s="264"/>
      <c r="BY781" s="264"/>
      <c r="BZ781" s="264"/>
      <c r="CA781" s="264"/>
      <c r="CB781" s="264"/>
      <c r="CC781" s="264"/>
      <c r="CD781" s="264"/>
      <c r="CE781" s="264"/>
      <c r="CF781" s="264"/>
      <c r="CG781" s="264"/>
      <c r="CH781" s="264"/>
      <c r="CI781" s="264"/>
      <c r="CJ781" s="264"/>
      <c r="CK781" s="264"/>
      <c r="CL781" s="264"/>
      <c r="CM781" s="264"/>
      <c r="CN781" s="264"/>
      <c r="CO781" s="264"/>
      <c r="CP781" s="264"/>
      <c r="CQ781" s="264"/>
      <c r="CR781" s="264"/>
      <c r="CS781" s="264"/>
      <c r="CT781" s="264"/>
      <c r="CU781" s="264"/>
      <c r="CV781" s="264"/>
      <c r="CW781" s="264"/>
      <c r="CX781" s="264"/>
      <c r="CY781" s="264"/>
      <c r="CZ781" s="264"/>
      <c r="DA781" s="264"/>
      <c r="DB781" s="264"/>
      <c r="DC781" s="264"/>
      <c r="DD781" s="264"/>
      <c r="DE781" s="264"/>
      <c r="DF781" s="264"/>
      <c r="DG781" s="264"/>
      <c r="DH781" s="264"/>
      <c r="DI781" s="264"/>
      <c r="DJ781" s="264"/>
      <c r="DK781" s="264"/>
      <c r="DL781" s="264"/>
      <c r="DM781" s="264"/>
      <c r="DN781" s="264"/>
      <c r="DO781" s="264"/>
      <c r="DP781" s="264"/>
      <c r="DQ781" s="264"/>
      <c r="DR781" s="264"/>
      <c r="DS781" s="264"/>
      <c r="DT781" s="264"/>
      <c r="DU781" s="264"/>
      <c r="DV781" s="264"/>
      <c r="DW781" s="264"/>
      <c r="DX781" s="264"/>
      <c r="DY781" s="264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15.75" thickBot="1">
      <c r="A783" s="307"/>
      <c r="B783" s="310" t="s">
        <v>218</v>
      </c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292">
        <v>844582.89</v>
      </c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</row>
    <row r="784" spans="1:129">
      <c r="A784" s="307"/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</row>
    <row r="785" spans="1:25" ht="57" customHeight="1">
      <c r="A785" s="421" t="s">
        <v>226</v>
      </c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</row>
    <row r="786" spans="1:25">
      <c r="A786" s="310"/>
      <c r="B786" s="311" t="s">
        <v>213</v>
      </c>
      <c r="C786" s="310"/>
      <c r="D786" s="310"/>
      <c r="E786" s="310"/>
      <c r="F786" s="310"/>
      <c r="G786" s="310"/>
      <c r="H786" s="310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</row>
    <row r="787" spans="1:25">
      <c r="A787" s="419" t="s">
        <v>212</v>
      </c>
      <c r="B787" s="422" t="s">
        <v>95</v>
      </c>
      <c r="C787" s="422"/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</row>
    <row r="788" spans="1:25" ht="30">
      <c r="A788" s="419"/>
      <c r="B788" s="308" t="s">
        <v>1</v>
      </c>
      <c r="C788" s="308" t="s">
        <v>2</v>
      </c>
      <c r="D788" s="308" t="s">
        <v>3</v>
      </c>
      <c r="E788" s="308" t="s">
        <v>4</v>
      </c>
      <c r="F788" s="308" t="s">
        <v>5</v>
      </c>
      <c r="G788" s="308" t="s">
        <v>6</v>
      </c>
      <c r="H788" s="308" t="s">
        <v>7</v>
      </c>
      <c r="I788" s="308" t="s">
        <v>8</v>
      </c>
      <c r="J788" s="308" t="s">
        <v>9</v>
      </c>
      <c r="K788" s="308" t="s">
        <v>10</v>
      </c>
      <c r="L788" s="308" t="s">
        <v>11</v>
      </c>
      <c r="M788" s="308" t="s">
        <v>12</v>
      </c>
      <c r="N788" s="308" t="s">
        <v>13</v>
      </c>
      <c r="O788" s="308" t="s">
        <v>14</v>
      </c>
      <c r="P788" s="308" t="s">
        <v>15</v>
      </c>
      <c r="Q788" s="308" t="s">
        <v>16</v>
      </c>
      <c r="R788" s="308" t="s">
        <v>17</v>
      </c>
      <c r="S788" s="308" t="s">
        <v>18</v>
      </c>
      <c r="T788" s="308" t="s">
        <v>19</v>
      </c>
      <c r="U788" s="308" t="s">
        <v>20</v>
      </c>
      <c r="V788" s="308" t="s">
        <v>21</v>
      </c>
      <c r="W788" s="308" t="s">
        <v>22</v>
      </c>
      <c r="X788" s="308" t="s">
        <v>23</v>
      </c>
      <c r="Y788" s="308" t="s">
        <v>24</v>
      </c>
    </row>
    <row r="789" spans="1:25">
      <c r="A789" s="318">
        <v>1</v>
      </c>
      <c r="B789" s="281">
        <v>1735.62</v>
      </c>
      <c r="C789" s="281">
        <v>1743.07</v>
      </c>
      <c r="D789" s="281">
        <v>1866.53</v>
      </c>
      <c r="E789" s="281">
        <v>1866.29</v>
      </c>
      <c r="F789" s="281">
        <v>1895.05</v>
      </c>
      <c r="G789" s="281">
        <v>1948.98</v>
      </c>
      <c r="H789" s="281">
        <v>1977.22</v>
      </c>
      <c r="I789" s="281">
        <v>1862.69</v>
      </c>
      <c r="J789" s="281">
        <v>1981.17</v>
      </c>
      <c r="K789" s="281">
        <v>1958.3</v>
      </c>
      <c r="L789" s="281">
        <v>1937.52</v>
      </c>
      <c r="M789" s="281">
        <v>1995</v>
      </c>
      <c r="N789" s="281">
        <v>2061.84</v>
      </c>
      <c r="O789" s="281">
        <v>2001.85</v>
      </c>
      <c r="P789" s="281">
        <v>2005.34</v>
      </c>
      <c r="Q789" s="281">
        <v>2064.46</v>
      </c>
      <c r="R789" s="281">
        <v>2178.5</v>
      </c>
      <c r="S789" s="281">
        <v>2264.6999999999998</v>
      </c>
      <c r="T789" s="281">
        <v>2165.29</v>
      </c>
      <c r="U789" s="281">
        <v>1989.08</v>
      </c>
      <c r="V789" s="281">
        <v>1925.44</v>
      </c>
      <c r="W789" s="281">
        <v>1886.84</v>
      </c>
      <c r="X789" s="281">
        <v>1842.16</v>
      </c>
      <c r="Y789" s="281">
        <v>1823.85</v>
      </c>
    </row>
    <row r="790" spans="1:25">
      <c r="A790" s="318">
        <v>2</v>
      </c>
      <c r="B790" s="281">
        <v>1924.4</v>
      </c>
      <c r="C790" s="281">
        <v>1914.42</v>
      </c>
      <c r="D790" s="281">
        <v>1915.4</v>
      </c>
      <c r="E790" s="281">
        <v>1888.13</v>
      </c>
      <c r="F790" s="281">
        <v>1870.94</v>
      </c>
      <c r="G790" s="281">
        <v>1902.53</v>
      </c>
      <c r="H790" s="281">
        <v>1939.65</v>
      </c>
      <c r="I790" s="281">
        <v>1977.21</v>
      </c>
      <c r="J790" s="281">
        <v>2166.6999999999998</v>
      </c>
      <c r="K790" s="281">
        <v>2149.88</v>
      </c>
      <c r="L790" s="281">
        <v>2132.6999999999998</v>
      </c>
      <c r="M790" s="281">
        <v>2135.86</v>
      </c>
      <c r="N790" s="281">
        <v>2137</v>
      </c>
      <c r="O790" s="281">
        <v>2083.23</v>
      </c>
      <c r="P790" s="281">
        <v>2102.31</v>
      </c>
      <c r="Q790" s="281">
        <v>2102.88</v>
      </c>
      <c r="R790" s="281">
        <v>2227.5100000000002</v>
      </c>
      <c r="S790" s="281">
        <v>2312.29</v>
      </c>
      <c r="T790" s="281">
        <v>2176.38</v>
      </c>
      <c r="U790" s="281">
        <v>2054.1</v>
      </c>
      <c r="V790" s="281">
        <v>2019.39</v>
      </c>
      <c r="W790" s="281">
        <v>1982.52</v>
      </c>
      <c r="X790" s="281">
        <v>1919.27</v>
      </c>
      <c r="Y790" s="281">
        <v>1910.79</v>
      </c>
    </row>
    <row r="791" spans="1:25">
      <c r="A791" s="318">
        <v>3</v>
      </c>
      <c r="B791" s="281">
        <v>1789.94</v>
      </c>
      <c r="C791" s="281">
        <v>1782.82</v>
      </c>
      <c r="D791" s="281">
        <v>1768.16</v>
      </c>
      <c r="E791" s="281">
        <v>1810.61</v>
      </c>
      <c r="F791" s="281">
        <v>1822.3</v>
      </c>
      <c r="G791" s="281">
        <v>1855.66</v>
      </c>
      <c r="H791" s="281">
        <v>1869.62</v>
      </c>
      <c r="I791" s="281">
        <v>1868.06</v>
      </c>
      <c r="J791" s="281">
        <v>2033.23</v>
      </c>
      <c r="K791" s="281">
        <v>2066.9499999999998</v>
      </c>
      <c r="L791" s="281">
        <v>2050.33</v>
      </c>
      <c r="M791" s="281">
        <v>2032.38</v>
      </c>
      <c r="N791" s="281">
        <v>2035.42</v>
      </c>
      <c r="O791" s="281">
        <v>1986.69</v>
      </c>
      <c r="P791" s="281">
        <v>2037.47</v>
      </c>
      <c r="Q791" s="281">
        <v>2038.57</v>
      </c>
      <c r="R791" s="281">
        <v>2036.78</v>
      </c>
      <c r="S791" s="281">
        <v>2122.27</v>
      </c>
      <c r="T791" s="281">
        <v>2187.0100000000002</v>
      </c>
      <c r="U791" s="281">
        <v>2024.64</v>
      </c>
      <c r="V791" s="281">
        <v>1927.89</v>
      </c>
      <c r="W791" s="281">
        <v>1864.02</v>
      </c>
      <c r="X791" s="281">
        <v>1802.53</v>
      </c>
      <c r="Y791" s="281">
        <v>1766.85</v>
      </c>
    </row>
    <row r="792" spans="1:25">
      <c r="A792" s="318">
        <v>4</v>
      </c>
      <c r="B792" s="281">
        <v>1785.41</v>
      </c>
      <c r="C792" s="281">
        <v>1762.06</v>
      </c>
      <c r="D792" s="281">
        <v>1769.6</v>
      </c>
      <c r="E792" s="281">
        <v>1752.56</v>
      </c>
      <c r="F792" s="281">
        <v>1750.33</v>
      </c>
      <c r="G792" s="281">
        <v>1904.7</v>
      </c>
      <c r="H792" s="281">
        <v>1965.93</v>
      </c>
      <c r="I792" s="281">
        <v>2056.7399999999998</v>
      </c>
      <c r="J792" s="281">
        <v>2127.8200000000002</v>
      </c>
      <c r="K792" s="281">
        <v>2129.9899999999998</v>
      </c>
      <c r="L792" s="281">
        <v>2119.64</v>
      </c>
      <c r="M792" s="281">
        <v>2073.33</v>
      </c>
      <c r="N792" s="281">
        <v>2115.69</v>
      </c>
      <c r="O792" s="281">
        <v>2033.66</v>
      </c>
      <c r="P792" s="281">
        <v>2054.3000000000002</v>
      </c>
      <c r="Q792" s="281">
        <v>2070.4</v>
      </c>
      <c r="R792" s="281">
        <v>2138.3000000000002</v>
      </c>
      <c r="S792" s="281">
        <v>2285.2600000000002</v>
      </c>
      <c r="T792" s="281">
        <v>2103.9699999999998</v>
      </c>
      <c r="U792" s="281">
        <v>2029.96</v>
      </c>
      <c r="V792" s="281">
        <v>1904.29</v>
      </c>
      <c r="W792" s="281">
        <v>1845.49</v>
      </c>
      <c r="X792" s="281">
        <v>1799.97</v>
      </c>
      <c r="Y792" s="281">
        <v>1759.27</v>
      </c>
    </row>
    <row r="793" spans="1:25">
      <c r="A793" s="318">
        <v>5</v>
      </c>
      <c r="B793" s="281">
        <v>1722.31</v>
      </c>
      <c r="C793" s="281">
        <v>1721.8</v>
      </c>
      <c r="D793" s="281">
        <v>1747.76</v>
      </c>
      <c r="E793" s="281">
        <v>1724.38</v>
      </c>
      <c r="F793" s="281">
        <v>1737.01</v>
      </c>
      <c r="G793" s="281">
        <v>1839.56</v>
      </c>
      <c r="H793" s="281">
        <v>1870.4</v>
      </c>
      <c r="I793" s="281">
        <v>1912.11</v>
      </c>
      <c r="J793" s="281">
        <v>2082.6</v>
      </c>
      <c r="K793" s="281">
        <v>2090.2600000000002</v>
      </c>
      <c r="L793" s="281">
        <v>2081</v>
      </c>
      <c r="M793" s="281">
        <v>1956.76</v>
      </c>
      <c r="N793" s="281">
        <v>1975.03</v>
      </c>
      <c r="O793" s="281">
        <v>1893.71</v>
      </c>
      <c r="P793" s="281">
        <v>1913.92</v>
      </c>
      <c r="Q793" s="281">
        <v>1914.89</v>
      </c>
      <c r="R793" s="281">
        <v>2050.7800000000002</v>
      </c>
      <c r="S793" s="281">
        <v>2147.5300000000002</v>
      </c>
      <c r="T793" s="281">
        <v>2019.3</v>
      </c>
      <c r="U793" s="281">
        <v>1904.17</v>
      </c>
      <c r="V793" s="281">
        <v>1804.34</v>
      </c>
      <c r="W793" s="281">
        <v>1782.22</v>
      </c>
      <c r="X793" s="281">
        <v>1748.15</v>
      </c>
      <c r="Y793" s="281">
        <v>1707.27</v>
      </c>
    </row>
    <row r="794" spans="1:25">
      <c r="A794" s="318">
        <v>6</v>
      </c>
      <c r="B794" s="281">
        <v>1692.5</v>
      </c>
      <c r="C794" s="281">
        <v>1674.82</v>
      </c>
      <c r="D794" s="281">
        <v>1714.41</v>
      </c>
      <c r="E794" s="281">
        <v>1717.26</v>
      </c>
      <c r="F794" s="281">
        <v>1804.75</v>
      </c>
      <c r="G794" s="281">
        <v>1840.39</v>
      </c>
      <c r="H794" s="281">
        <v>1861.4</v>
      </c>
      <c r="I794" s="281">
        <v>1892.5</v>
      </c>
      <c r="J794" s="281">
        <v>1912.13</v>
      </c>
      <c r="K794" s="281">
        <v>1917.16</v>
      </c>
      <c r="L794" s="281">
        <v>1907.37</v>
      </c>
      <c r="M794" s="281">
        <v>1918.26</v>
      </c>
      <c r="N794" s="281">
        <v>1872.83</v>
      </c>
      <c r="O794" s="281">
        <v>1878.89</v>
      </c>
      <c r="P794" s="281">
        <v>1902.9</v>
      </c>
      <c r="Q794" s="281">
        <v>1936.43</v>
      </c>
      <c r="R794" s="281">
        <v>1923.11</v>
      </c>
      <c r="S794" s="281">
        <v>2030.6</v>
      </c>
      <c r="T794" s="281">
        <v>2114.33</v>
      </c>
      <c r="U794" s="281">
        <v>1972.6</v>
      </c>
      <c r="V794" s="281">
        <v>1877.99</v>
      </c>
      <c r="W794" s="281">
        <v>1833.56</v>
      </c>
      <c r="X794" s="281">
        <v>1746.17</v>
      </c>
      <c r="Y794" s="281">
        <v>1731.95</v>
      </c>
    </row>
    <row r="795" spans="1:25">
      <c r="A795" s="318">
        <v>7</v>
      </c>
      <c r="B795" s="281">
        <v>1674.56</v>
      </c>
      <c r="C795" s="281">
        <v>1676.17</v>
      </c>
      <c r="D795" s="281">
        <v>1700.22</v>
      </c>
      <c r="E795" s="281">
        <v>1683.63</v>
      </c>
      <c r="F795" s="281">
        <v>1730.67</v>
      </c>
      <c r="G795" s="281">
        <v>1868</v>
      </c>
      <c r="H795" s="281">
        <v>1909.39</v>
      </c>
      <c r="I795" s="281">
        <v>2072.4499999999998</v>
      </c>
      <c r="J795" s="281">
        <v>2002.15</v>
      </c>
      <c r="K795" s="281">
        <v>2073.79</v>
      </c>
      <c r="L795" s="281">
        <v>2008.87</v>
      </c>
      <c r="M795" s="281">
        <v>2069.37</v>
      </c>
      <c r="N795" s="281">
        <v>1976.14</v>
      </c>
      <c r="O795" s="281">
        <v>2027.35</v>
      </c>
      <c r="P795" s="281">
        <v>2068.29</v>
      </c>
      <c r="Q795" s="281">
        <v>2032.36</v>
      </c>
      <c r="R795" s="281">
        <v>2114.13</v>
      </c>
      <c r="S795" s="281">
        <v>2045.92</v>
      </c>
      <c r="T795" s="281">
        <v>1925.19</v>
      </c>
      <c r="U795" s="281">
        <v>1918.8</v>
      </c>
      <c r="V795" s="281">
        <v>1906.94</v>
      </c>
      <c r="W795" s="281">
        <v>1897.13</v>
      </c>
      <c r="X795" s="281">
        <v>1859.66</v>
      </c>
      <c r="Y795" s="281">
        <v>1806.3</v>
      </c>
    </row>
    <row r="796" spans="1:25">
      <c r="A796" s="318">
        <v>8</v>
      </c>
      <c r="B796" s="281">
        <v>1796.94</v>
      </c>
      <c r="C796" s="281">
        <v>1763.82</v>
      </c>
      <c r="D796" s="281">
        <v>1752.05</v>
      </c>
      <c r="E796" s="281">
        <v>1708.37</v>
      </c>
      <c r="F796" s="281">
        <v>1701.71</v>
      </c>
      <c r="G796" s="281">
        <v>1746.52</v>
      </c>
      <c r="H796" s="281">
        <v>1758.73</v>
      </c>
      <c r="I796" s="281">
        <v>1761.41</v>
      </c>
      <c r="J796" s="281">
        <v>1778.7</v>
      </c>
      <c r="K796" s="281">
        <v>1749.32</v>
      </c>
      <c r="L796" s="281">
        <v>1747.76</v>
      </c>
      <c r="M796" s="281">
        <v>1749.4</v>
      </c>
      <c r="N796" s="281">
        <v>1749.32</v>
      </c>
      <c r="O796" s="281">
        <v>1749.08</v>
      </c>
      <c r="P796" s="281">
        <v>1749.59</v>
      </c>
      <c r="Q796" s="281">
        <v>1766.79</v>
      </c>
      <c r="R796" s="281">
        <v>1776.08</v>
      </c>
      <c r="S796" s="281">
        <v>1860.94</v>
      </c>
      <c r="T796" s="281">
        <v>1894.2</v>
      </c>
      <c r="U796" s="281">
        <v>1829.95</v>
      </c>
      <c r="V796" s="281">
        <v>1803.43</v>
      </c>
      <c r="W796" s="281">
        <v>1777.72</v>
      </c>
      <c r="X796" s="281">
        <v>1749.7</v>
      </c>
      <c r="Y796" s="281">
        <v>1726.16</v>
      </c>
    </row>
    <row r="797" spans="1:25">
      <c r="A797" s="318">
        <v>9</v>
      </c>
      <c r="B797" s="281">
        <v>1772.48</v>
      </c>
      <c r="C797" s="281">
        <v>1747.01</v>
      </c>
      <c r="D797" s="281">
        <v>1748.07</v>
      </c>
      <c r="E797" s="281">
        <v>1705.25</v>
      </c>
      <c r="F797" s="281">
        <v>1749.05</v>
      </c>
      <c r="G797" s="281">
        <v>1794.42</v>
      </c>
      <c r="H797" s="281">
        <v>1830.07</v>
      </c>
      <c r="I797" s="281">
        <v>1837.93</v>
      </c>
      <c r="J797" s="281">
        <v>1906.02</v>
      </c>
      <c r="K797" s="281">
        <v>1904.61</v>
      </c>
      <c r="L797" s="281">
        <v>1864.66</v>
      </c>
      <c r="M797" s="281">
        <v>1851.88</v>
      </c>
      <c r="N797" s="281">
        <v>1849.36</v>
      </c>
      <c r="O797" s="281">
        <v>1847.98</v>
      </c>
      <c r="P797" s="281">
        <v>1890.55</v>
      </c>
      <c r="Q797" s="281">
        <v>1917.5</v>
      </c>
      <c r="R797" s="281">
        <v>1923.72</v>
      </c>
      <c r="S797" s="281">
        <v>2003.08</v>
      </c>
      <c r="T797" s="281">
        <v>1928.37</v>
      </c>
      <c r="U797" s="281">
        <v>1875.03</v>
      </c>
      <c r="V797" s="281">
        <v>1842.43</v>
      </c>
      <c r="W797" s="281">
        <v>1823.94</v>
      </c>
      <c r="X797" s="281">
        <v>1791.92</v>
      </c>
      <c r="Y797" s="281">
        <v>1760.46</v>
      </c>
    </row>
    <row r="798" spans="1:25">
      <c r="A798" s="318">
        <v>10</v>
      </c>
      <c r="B798" s="281">
        <v>1665.57</v>
      </c>
      <c r="C798" s="281">
        <v>1668.12</v>
      </c>
      <c r="D798" s="281">
        <v>1702.31</v>
      </c>
      <c r="E798" s="281">
        <v>1659.92</v>
      </c>
      <c r="F798" s="281">
        <v>1744.58</v>
      </c>
      <c r="G798" s="281">
        <v>1809.1</v>
      </c>
      <c r="H798" s="281">
        <v>1845.1</v>
      </c>
      <c r="I798" s="281">
        <v>1900.28</v>
      </c>
      <c r="J798" s="281">
        <v>1960.61</v>
      </c>
      <c r="K798" s="281">
        <v>1959.54</v>
      </c>
      <c r="L798" s="281">
        <v>1960.13</v>
      </c>
      <c r="M798" s="281">
        <v>1946.72</v>
      </c>
      <c r="N798" s="281">
        <v>1945.09</v>
      </c>
      <c r="O798" s="281">
        <v>1945.99</v>
      </c>
      <c r="P798" s="281">
        <v>1969.4</v>
      </c>
      <c r="Q798" s="281">
        <v>2000.64</v>
      </c>
      <c r="R798" s="281">
        <v>2054.04</v>
      </c>
      <c r="S798" s="281">
        <v>2151.9899999999998</v>
      </c>
      <c r="T798" s="281">
        <v>2053.88</v>
      </c>
      <c r="U798" s="281">
        <v>1993.17</v>
      </c>
      <c r="V798" s="281">
        <v>1829.35</v>
      </c>
      <c r="W798" s="281">
        <v>1797.11</v>
      </c>
      <c r="X798" s="281">
        <v>1719.06</v>
      </c>
      <c r="Y798" s="281">
        <v>1642.96</v>
      </c>
    </row>
    <row r="799" spans="1:25">
      <c r="A799" s="318">
        <v>11</v>
      </c>
      <c r="B799" s="281">
        <v>1668.09</v>
      </c>
      <c r="C799" s="281">
        <v>1658.28</v>
      </c>
      <c r="D799" s="281">
        <v>1702.61</v>
      </c>
      <c r="E799" s="281">
        <v>1727.57</v>
      </c>
      <c r="F799" s="281">
        <v>1821.16</v>
      </c>
      <c r="G799" s="281">
        <v>1888.1</v>
      </c>
      <c r="H799" s="281">
        <v>1925.42</v>
      </c>
      <c r="I799" s="281">
        <v>1966.61</v>
      </c>
      <c r="J799" s="281">
        <v>1966.3</v>
      </c>
      <c r="K799" s="281">
        <v>1968.63</v>
      </c>
      <c r="L799" s="281">
        <v>1958.15</v>
      </c>
      <c r="M799" s="281">
        <v>1959.81</v>
      </c>
      <c r="N799" s="281">
        <v>1950.7</v>
      </c>
      <c r="O799" s="281">
        <v>1910.84</v>
      </c>
      <c r="P799" s="281">
        <v>1921.09</v>
      </c>
      <c r="Q799" s="281">
        <v>1968.14</v>
      </c>
      <c r="R799" s="281">
        <v>1993.21</v>
      </c>
      <c r="S799" s="281">
        <v>2060.1999999999998</v>
      </c>
      <c r="T799" s="281">
        <v>2000.48</v>
      </c>
      <c r="U799" s="281">
        <v>1853.53</v>
      </c>
      <c r="V799" s="281">
        <v>1746.06</v>
      </c>
      <c r="W799" s="281">
        <v>1734.91</v>
      </c>
      <c r="X799" s="281">
        <v>1652.35</v>
      </c>
      <c r="Y799" s="281">
        <v>1611.88</v>
      </c>
    </row>
    <row r="800" spans="1:25">
      <c r="A800" s="318">
        <v>12</v>
      </c>
      <c r="B800" s="281">
        <v>1706.11</v>
      </c>
      <c r="C800" s="281">
        <v>1726.98</v>
      </c>
      <c r="D800" s="281">
        <v>1750.45</v>
      </c>
      <c r="E800" s="281">
        <v>1746.49</v>
      </c>
      <c r="F800" s="281">
        <v>1732.97</v>
      </c>
      <c r="G800" s="281">
        <v>1866.86</v>
      </c>
      <c r="H800" s="281">
        <v>1854.37</v>
      </c>
      <c r="I800" s="281">
        <v>1912.25</v>
      </c>
      <c r="J800" s="281">
        <v>1899.76</v>
      </c>
      <c r="K800" s="281">
        <v>1890.53</v>
      </c>
      <c r="L800" s="281">
        <v>1877.52</v>
      </c>
      <c r="M800" s="281">
        <v>1881.37</v>
      </c>
      <c r="N800" s="281">
        <v>1880.02</v>
      </c>
      <c r="O800" s="281">
        <v>1910.52</v>
      </c>
      <c r="P800" s="281">
        <v>1947.05</v>
      </c>
      <c r="Q800" s="281">
        <v>2064.33</v>
      </c>
      <c r="R800" s="281">
        <v>2075.48</v>
      </c>
      <c r="S800" s="281">
        <v>2143.84</v>
      </c>
      <c r="T800" s="281">
        <v>2140.48</v>
      </c>
      <c r="U800" s="281">
        <v>1958.41</v>
      </c>
      <c r="V800" s="281">
        <v>1864.56</v>
      </c>
      <c r="W800" s="281">
        <v>1799.89</v>
      </c>
      <c r="X800" s="281">
        <v>1755.18</v>
      </c>
      <c r="Y800" s="281">
        <v>1714.59</v>
      </c>
    </row>
    <row r="801" spans="1:25">
      <c r="A801" s="318">
        <v>13</v>
      </c>
      <c r="B801" s="281">
        <v>1687.4</v>
      </c>
      <c r="C801" s="281">
        <v>1749.03</v>
      </c>
      <c r="D801" s="281">
        <v>1697.29</v>
      </c>
      <c r="E801" s="281">
        <v>1716</v>
      </c>
      <c r="F801" s="281">
        <v>1742.2</v>
      </c>
      <c r="G801" s="281">
        <v>1837.47</v>
      </c>
      <c r="H801" s="281">
        <v>1986.74</v>
      </c>
      <c r="I801" s="281">
        <v>2052.4499999999998</v>
      </c>
      <c r="J801" s="281">
        <v>1900.84</v>
      </c>
      <c r="K801" s="281">
        <v>1909.68</v>
      </c>
      <c r="L801" s="281">
        <v>1892.65</v>
      </c>
      <c r="M801" s="281">
        <v>1850.87</v>
      </c>
      <c r="N801" s="281">
        <v>1847.34</v>
      </c>
      <c r="O801" s="281">
        <v>1894.38</v>
      </c>
      <c r="P801" s="281">
        <v>1906.65</v>
      </c>
      <c r="Q801" s="281">
        <v>1910.58</v>
      </c>
      <c r="R801" s="281">
        <v>1910.88</v>
      </c>
      <c r="S801" s="281">
        <v>1968.46</v>
      </c>
      <c r="T801" s="281">
        <v>1876.41</v>
      </c>
      <c r="U801" s="281">
        <v>1832.7</v>
      </c>
      <c r="V801" s="281">
        <v>1758.22</v>
      </c>
      <c r="W801" s="281">
        <v>1737.52</v>
      </c>
      <c r="X801" s="281">
        <v>1703.98</v>
      </c>
      <c r="Y801" s="281">
        <v>1674.52</v>
      </c>
    </row>
    <row r="802" spans="1:25">
      <c r="A802" s="318">
        <v>14</v>
      </c>
      <c r="B802" s="281">
        <v>1723.9</v>
      </c>
      <c r="C802" s="281">
        <v>1723.98</v>
      </c>
      <c r="D802" s="281">
        <v>1752.87</v>
      </c>
      <c r="E802" s="281">
        <v>1765.33</v>
      </c>
      <c r="F802" s="281">
        <v>1747.57</v>
      </c>
      <c r="G802" s="281">
        <v>1841.24</v>
      </c>
      <c r="H802" s="281">
        <v>1853.38</v>
      </c>
      <c r="I802" s="281">
        <v>1882.35</v>
      </c>
      <c r="J802" s="281">
        <v>1865.61</v>
      </c>
      <c r="K802" s="281">
        <v>1884</v>
      </c>
      <c r="L802" s="281">
        <v>1882.05</v>
      </c>
      <c r="M802" s="281">
        <v>1901.49</v>
      </c>
      <c r="N802" s="281">
        <v>1890.57</v>
      </c>
      <c r="O802" s="281">
        <v>1894.8</v>
      </c>
      <c r="P802" s="281">
        <v>1940.21</v>
      </c>
      <c r="Q802" s="281">
        <v>1978.47</v>
      </c>
      <c r="R802" s="281">
        <v>1965.14</v>
      </c>
      <c r="S802" s="281">
        <v>1977.32</v>
      </c>
      <c r="T802" s="281">
        <v>2015.31</v>
      </c>
      <c r="U802" s="281">
        <v>1911.17</v>
      </c>
      <c r="V802" s="281">
        <v>1861.75</v>
      </c>
      <c r="W802" s="281">
        <v>1832.38</v>
      </c>
      <c r="X802" s="281">
        <v>1802.03</v>
      </c>
      <c r="Y802" s="281">
        <v>1748.8</v>
      </c>
    </row>
    <row r="803" spans="1:25">
      <c r="A803" s="318">
        <v>15</v>
      </c>
      <c r="B803" s="281">
        <v>1689</v>
      </c>
      <c r="C803" s="281">
        <v>1687.27</v>
      </c>
      <c r="D803" s="281">
        <v>1708.02</v>
      </c>
      <c r="E803" s="281">
        <v>1686.25</v>
      </c>
      <c r="F803" s="281">
        <v>1736.19</v>
      </c>
      <c r="G803" s="281">
        <v>1827.78</v>
      </c>
      <c r="H803" s="281">
        <v>1847.65</v>
      </c>
      <c r="I803" s="281">
        <v>1874.04</v>
      </c>
      <c r="J803" s="281">
        <v>1864.52</v>
      </c>
      <c r="K803" s="281">
        <v>1866.51</v>
      </c>
      <c r="L803" s="281">
        <v>1854.71</v>
      </c>
      <c r="M803" s="281">
        <v>1867.34</v>
      </c>
      <c r="N803" s="281">
        <v>1866.19</v>
      </c>
      <c r="O803" s="281">
        <v>1871.25</v>
      </c>
      <c r="P803" s="281">
        <v>1928.55</v>
      </c>
      <c r="Q803" s="281">
        <v>2011.9</v>
      </c>
      <c r="R803" s="281">
        <v>1968.43</v>
      </c>
      <c r="S803" s="281">
        <v>2065.9299999999998</v>
      </c>
      <c r="T803" s="281">
        <v>1976.68</v>
      </c>
      <c r="U803" s="281">
        <v>1921.25</v>
      </c>
      <c r="V803" s="281">
        <v>1870.85</v>
      </c>
      <c r="W803" s="281">
        <v>1821.2</v>
      </c>
      <c r="X803" s="281">
        <v>1775.62</v>
      </c>
      <c r="Y803" s="281">
        <v>1757.35</v>
      </c>
    </row>
    <row r="804" spans="1:25">
      <c r="A804" s="318">
        <v>16</v>
      </c>
      <c r="B804" s="281">
        <v>1814.2</v>
      </c>
      <c r="C804" s="281">
        <v>1772.75</v>
      </c>
      <c r="D804" s="281">
        <v>1805.52</v>
      </c>
      <c r="E804" s="281">
        <v>1752.19</v>
      </c>
      <c r="F804" s="281">
        <v>1791.72</v>
      </c>
      <c r="G804" s="281">
        <v>1868.63</v>
      </c>
      <c r="H804" s="281">
        <v>1919.34</v>
      </c>
      <c r="I804" s="281">
        <v>1922.73</v>
      </c>
      <c r="J804" s="281">
        <v>2026.27</v>
      </c>
      <c r="K804" s="281">
        <v>2047.78</v>
      </c>
      <c r="L804" s="281">
        <v>2040.55</v>
      </c>
      <c r="M804" s="281">
        <v>2028.67</v>
      </c>
      <c r="N804" s="281">
        <v>2012.5</v>
      </c>
      <c r="O804" s="281">
        <v>2043.47</v>
      </c>
      <c r="P804" s="281">
        <v>2033.78</v>
      </c>
      <c r="Q804" s="281">
        <v>2037.9</v>
      </c>
      <c r="R804" s="281">
        <v>2074.29</v>
      </c>
      <c r="S804" s="281">
        <v>2206.6999999999998</v>
      </c>
      <c r="T804" s="281">
        <v>2090.6</v>
      </c>
      <c r="U804" s="281">
        <v>1959.3</v>
      </c>
      <c r="V804" s="281">
        <v>1889.76</v>
      </c>
      <c r="W804" s="281">
        <v>1853.85</v>
      </c>
      <c r="X804" s="281">
        <v>1823.15</v>
      </c>
      <c r="Y804" s="281">
        <v>1795.73</v>
      </c>
    </row>
    <row r="805" spans="1:25">
      <c r="A805" s="318">
        <v>17</v>
      </c>
      <c r="B805" s="281">
        <v>1891.34</v>
      </c>
      <c r="C805" s="281">
        <v>1871.7</v>
      </c>
      <c r="D805" s="281">
        <v>1870.58</v>
      </c>
      <c r="E805" s="281">
        <v>1817.14</v>
      </c>
      <c r="F805" s="281">
        <v>1809.34</v>
      </c>
      <c r="G805" s="281">
        <v>1850.57</v>
      </c>
      <c r="H805" s="281">
        <v>1907.65</v>
      </c>
      <c r="I805" s="281">
        <v>1923.31</v>
      </c>
      <c r="J805" s="281">
        <v>1940.77</v>
      </c>
      <c r="K805" s="281">
        <v>1982.13</v>
      </c>
      <c r="L805" s="281">
        <v>1965.66</v>
      </c>
      <c r="M805" s="281">
        <v>1957.77</v>
      </c>
      <c r="N805" s="281">
        <v>1957.49</v>
      </c>
      <c r="O805" s="281">
        <v>1968.41</v>
      </c>
      <c r="P805" s="281">
        <v>2024.22</v>
      </c>
      <c r="Q805" s="281">
        <v>2104.5500000000002</v>
      </c>
      <c r="R805" s="281">
        <v>2138.84</v>
      </c>
      <c r="S805" s="281">
        <v>2047.32</v>
      </c>
      <c r="T805" s="281">
        <v>2170.86</v>
      </c>
      <c r="U805" s="281">
        <v>2192.63</v>
      </c>
      <c r="V805" s="281">
        <v>2027.88</v>
      </c>
      <c r="W805" s="281">
        <v>1955.83</v>
      </c>
      <c r="X805" s="281">
        <v>1895.56</v>
      </c>
      <c r="Y805" s="281">
        <v>1881.56</v>
      </c>
    </row>
    <row r="806" spans="1:25">
      <c r="A806" s="318">
        <v>18</v>
      </c>
      <c r="B806" s="281">
        <v>1885.59</v>
      </c>
      <c r="C806" s="281">
        <v>1864.63</v>
      </c>
      <c r="D806" s="281">
        <v>1874.93</v>
      </c>
      <c r="E806" s="281">
        <v>1857.46</v>
      </c>
      <c r="F806" s="281">
        <v>1868.91</v>
      </c>
      <c r="G806" s="281">
        <v>1929.42</v>
      </c>
      <c r="H806" s="281">
        <v>1920.47</v>
      </c>
      <c r="I806" s="281">
        <v>1900.4</v>
      </c>
      <c r="J806" s="281">
        <v>1911.59</v>
      </c>
      <c r="K806" s="281">
        <v>1983.19</v>
      </c>
      <c r="L806" s="281">
        <v>1979.56</v>
      </c>
      <c r="M806" s="281">
        <v>1974.73</v>
      </c>
      <c r="N806" s="281">
        <v>1966.24</v>
      </c>
      <c r="O806" s="281">
        <v>1972.24</v>
      </c>
      <c r="P806" s="281">
        <v>1984.75</v>
      </c>
      <c r="Q806" s="281">
        <v>2011.15</v>
      </c>
      <c r="R806" s="281">
        <v>2031.03</v>
      </c>
      <c r="S806" s="281">
        <v>1963.3</v>
      </c>
      <c r="T806" s="281">
        <v>1986.48</v>
      </c>
      <c r="U806" s="281">
        <v>1916.47</v>
      </c>
      <c r="V806" s="281">
        <v>1869.45</v>
      </c>
      <c r="W806" s="281">
        <v>1832.69</v>
      </c>
      <c r="X806" s="281">
        <v>1808.98</v>
      </c>
      <c r="Y806" s="281">
        <v>1780.39</v>
      </c>
    </row>
    <row r="807" spans="1:25">
      <c r="A807" s="318">
        <v>19</v>
      </c>
      <c r="B807" s="281">
        <v>1697.86</v>
      </c>
      <c r="C807" s="281">
        <v>1703.12</v>
      </c>
      <c r="D807" s="281">
        <v>1735.58</v>
      </c>
      <c r="E807" s="281">
        <v>1756.23</v>
      </c>
      <c r="F807" s="281">
        <v>1824.38</v>
      </c>
      <c r="G807" s="281">
        <v>1909.98</v>
      </c>
      <c r="H807" s="281">
        <v>1898</v>
      </c>
      <c r="I807" s="281">
        <v>1906.05</v>
      </c>
      <c r="J807" s="281">
        <v>2165.96</v>
      </c>
      <c r="K807" s="281">
        <v>2195.02</v>
      </c>
      <c r="L807" s="281">
        <v>2061.71</v>
      </c>
      <c r="M807" s="281">
        <v>1790.08</v>
      </c>
      <c r="N807" s="281">
        <v>1774.15</v>
      </c>
      <c r="O807" s="281">
        <v>1755.78</v>
      </c>
      <c r="P807" s="281">
        <v>1779.64</v>
      </c>
      <c r="Q807" s="281">
        <v>1832.29</v>
      </c>
      <c r="R807" s="281">
        <v>1817.2</v>
      </c>
      <c r="S807" s="281">
        <v>1914.09</v>
      </c>
      <c r="T807" s="281">
        <v>1945.68</v>
      </c>
      <c r="U807" s="281">
        <v>2017.45</v>
      </c>
      <c r="V807" s="281">
        <v>1851.42</v>
      </c>
      <c r="W807" s="281">
        <v>1780.61</v>
      </c>
      <c r="X807" s="281">
        <v>1744.11</v>
      </c>
      <c r="Y807" s="281">
        <v>1718.46</v>
      </c>
    </row>
    <row r="808" spans="1:25">
      <c r="A808" s="318">
        <v>20</v>
      </c>
      <c r="B808" s="281">
        <v>1729.63</v>
      </c>
      <c r="C808" s="281">
        <v>1736.04</v>
      </c>
      <c r="D808" s="281">
        <v>1754.94</v>
      </c>
      <c r="E808" s="281">
        <v>1790.92</v>
      </c>
      <c r="F808" s="281">
        <v>1764.03</v>
      </c>
      <c r="G808" s="281">
        <v>1817.81</v>
      </c>
      <c r="H808" s="281">
        <v>1848.53</v>
      </c>
      <c r="I808" s="281">
        <v>1851.43</v>
      </c>
      <c r="J808" s="281">
        <v>1874.02</v>
      </c>
      <c r="K808" s="281">
        <v>1884.7</v>
      </c>
      <c r="L808" s="281">
        <v>1884.23</v>
      </c>
      <c r="M808" s="281">
        <v>1889.14</v>
      </c>
      <c r="N808" s="281">
        <v>1886.77</v>
      </c>
      <c r="O808" s="281">
        <v>1897.55</v>
      </c>
      <c r="P808" s="281">
        <v>1915.15</v>
      </c>
      <c r="Q808" s="281">
        <v>1944.55</v>
      </c>
      <c r="R808" s="281">
        <v>1951.03</v>
      </c>
      <c r="S808" s="281">
        <v>1905.57</v>
      </c>
      <c r="T808" s="281">
        <v>1959.42</v>
      </c>
      <c r="U808" s="281">
        <v>1909.43</v>
      </c>
      <c r="V808" s="281">
        <v>1840.53</v>
      </c>
      <c r="W808" s="281">
        <v>1807.05</v>
      </c>
      <c r="X808" s="281">
        <v>1764.5</v>
      </c>
      <c r="Y808" s="281">
        <v>1743.06</v>
      </c>
    </row>
    <row r="809" spans="1:25">
      <c r="A809" s="318">
        <v>21</v>
      </c>
      <c r="B809" s="281">
        <v>1705.49</v>
      </c>
      <c r="C809" s="281">
        <v>1714.36</v>
      </c>
      <c r="D809" s="281">
        <v>1749.99</v>
      </c>
      <c r="E809" s="281">
        <v>1819.48</v>
      </c>
      <c r="F809" s="281">
        <v>1801.76</v>
      </c>
      <c r="G809" s="281">
        <v>1851.83</v>
      </c>
      <c r="H809" s="281">
        <v>1855.61</v>
      </c>
      <c r="I809" s="281">
        <v>1884.71</v>
      </c>
      <c r="J809" s="281">
        <v>1839.68</v>
      </c>
      <c r="K809" s="281">
        <v>1837.58</v>
      </c>
      <c r="L809" s="281">
        <v>1828.76</v>
      </c>
      <c r="M809" s="281">
        <v>1836.27</v>
      </c>
      <c r="N809" s="281">
        <v>1838.16</v>
      </c>
      <c r="O809" s="281">
        <v>1888.95</v>
      </c>
      <c r="P809" s="281">
        <v>1901.86</v>
      </c>
      <c r="Q809" s="281">
        <v>1930.34</v>
      </c>
      <c r="R809" s="281">
        <v>1927.18</v>
      </c>
      <c r="S809" s="281">
        <v>1905.53</v>
      </c>
      <c r="T809" s="281">
        <v>1830.06</v>
      </c>
      <c r="U809" s="281">
        <v>1860.57</v>
      </c>
      <c r="V809" s="281">
        <v>1807.3</v>
      </c>
      <c r="W809" s="281">
        <v>1792.98</v>
      </c>
      <c r="X809" s="281">
        <v>1757.24</v>
      </c>
      <c r="Y809" s="281">
        <v>1737.42</v>
      </c>
    </row>
    <row r="810" spans="1:25">
      <c r="A810" s="318">
        <v>22</v>
      </c>
      <c r="B810" s="281">
        <v>1634.48</v>
      </c>
      <c r="C810" s="281">
        <v>1638.9</v>
      </c>
      <c r="D810" s="281">
        <v>1680.38</v>
      </c>
      <c r="E810" s="281">
        <v>1643.32</v>
      </c>
      <c r="F810" s="281">
        <v>1747.66</v>
      </c>
      <c r="G810" s="281">
        <v>1836.93</v>
      </c>
      <c r="H810" s="281">
        <v>1813.3</v>
      </c>
      <c r="I810" s="281">
        <v>1816.49</v>
      </c>
      <c r="J810" s="281">
        <v>1781.59</v>
      </c>
      <c r="K810" s="281">
        <v>1755.54</v>
      </c>
      <c r="L810" s="281">
        <v>1748.78</v>
      </c>
      <c r="M810" s="281">
        <v>1751.82</v>
      </c>
      <c r="N810" s="281">
        <v>1812.62</v>
      </c>
      <c r="O810" s="281">
        <v>1823.25</v>
      </c>
      <c r="P810" s="281">
        <v>1853.01</v>
      </c>
      <c r="Q810" s="281">
        <v>1942.98</v>
      </c>
      <c r="R810" s="281">
        <v>1963.87</v>
      </c>
      <c r="S810" s="281">
        <v>1949.03</v>
      </c>
      <c r="T810" s="281">
        <v>1899.07</v>
      </c>
      <c r="U810" s="281">
        <v>1836.97</v>
      </c>
      <c r="V810" s="281">
        <v>1718.71</v>
      </c>
      <c r="W810" s="281">
        <v>1678.62</v>
      </c>
      <c r="X810" s="281">
        <v>1636.17</v>
      </c>
      <c r="Y810" s="281">
        <v>1623.79</v>
      </c>
    </row>
    <row r="811" spans="1:25">
      <c r="A811" s="318">
        <v>23</v>
      </c>
      <c r="B811" s="281">
        <v>1749.29</v>
      </c>
      <c r="C811" s="281">
        <v>1748.27</v>
      </c>
      <c r="D811" s="281">
        <v>1756.05</v>
      </c>
      <c r="E811" s="281">
        <v>1730.01</v>
      </c>
      <c r="F811" s="281">
        <v>1714.74</v>
      </c>
      <c r="G811" s="281">
        <v>1738.91</v>
      </c>
      <c r="H811" s="281">
        <v>1742.73</v>
      </c>
      <c r="I811" s="281">
        <v>1752.14</v>
      </c>
      <c r="J811" s="281">
        <v>1771.61</v>
      </c>
      <c r="K811" s="281">
        <v>1769.8</v>
      </c>
      <c r="L811" s="281">
        <v>1765.18</v>
      </c>
      <c r="M811" s="281">
        <v>1763.04</v>
      </c>
      <c r="N811" s="281">
        <v>1759.95</v>
      </c>
      <c r="O811" s="281">
        <v>1769.2</v>
      </c>
      <c r="P811" s="281">
        <v>1782.04</v>
      </c>
      <c r="Q811" s="281">
        <v>1862.59</v>
      </c>
      <c r="R811" s="281">
        <v>1887.16</v>
      </c>
      <c r="S811" s="281">
        <v>1862.66</v>
      </c>
      <c r="T811" s="281">
        <v>1893.73</v>
      </c>
      <c r="U811" s="281">
        <v>1933.49</v>
      </c>
      <c r="V811" s="281">
        <v>1822.04</v>
      </c>
      <c r="W811" s="281">
        <v>1773.33</v>
      </c>
      <c r="X811" s="281">
        <v>1745.38</v>
      </c>
      <c r="Y811" s="281">
        <v>1735.35</v>
      </c>
    </row>
    <row r="812" spans="1:25">
      <c r="A812" s="318">
        <v>24</v>
      </c>
      <c r="B812" s="281">
        <v>1636.89</v>
      </c>
      <c r="C812" s="281">
        <v>1618.79</v>
      </c>
      <c r="D812" s="281">
        <v>1623.78</v>
      </c>
      <c r="E812" s="281">
        <v>1623.92</v>
      </c>
      <c r="F812" s="281">
        <v>1612.92</v>
      </c>
      <c r="G812" s="281">
        <v>1624.78</v>
      </c>
      <c r="H812" s="281">
        <v>1649.41</v>
      </c>
      <c r="I812" s="281">
        <v>1711.49</v>
      </c>
      <c r="J812" s="281">
        <v>1705.33</v>
      </c>
      <c r="K812" s="281">
        <v>1724.75</v>
      </c>
      <c r="L812" s="281">
        <v>1724.25</v>
      </c>
      <c r="M812" s="281">
        <v>1742.64</v>
      </c>
      <c r="N812" s="281">
        <v>1753.28</v>
      </c>
      <c r="O812" s="281">
        <v>1756.37</v>
      </c>
      <c r="P812" s="281">
        <v>1808.33</v>
      </c>
      <c r="Q812" s="281">
        <v>1864.49</v>
      </c>
      <c r="R812" s="281">
        <v>1883.3</v>
      </c>
      <c r="S812" s="281">
        <v>1863.21</v>
      </c>
      <c r="T812" s="281">
        <v>1879.65</v>
      </c>
      <c r="U812" s="281">
        <v>1802.17</v>
      </c>
      <c r="V812" s="281">
        <v>1695.91</v>
      </c>
      <c r="W812" s="281">
        <v>1654.92</v>
      </c>
      <c r="X812" s="281">
        <v>1632.98</v>
      </c>
      <c r="Y812" s="281">
        <v>1615.15</v>
      </c>
    </row>
    <row r="813" spans="1:25">
      <c r="A813" s="318">
        <v>25</v>
      </c>
      <c r="B813" s="281">
        <v>1654.01</v>
      </c>
      <c r="C813" s="281">
        <v>1649.99</v>
      </c>
      <c r="D813" s="281">
        <v>1614.89</v>
      </c>
      <c r="E813" s="281">
        <v>1641.23</v>
      </c>
      <c r="F813" s="281">
        <v>1670.93</v>
      </c>
      <c r="G813" s="281">
        <v>1741.81</v>
      </c>
      <c r="H813" s="281">
        <v>1713.68</v>
      </c>
      <c r="I813" s="281">
        <v>1758.04</v>
      </c>
      <c r="J813" s="281">
        <v>1769.57</v>
      </c>
      <c r="K813" s="281">
        <v>1765.77</v>
      </c>
      <c r="L813" s="281">
        <v>1903.66</v>
      </c>
      <c r="M813" s="281">
        <v>1712.89</v>
      </c>
      <c r="N813" s="281">
        <v>1715.18</v>
      </c>
      <c r="O813" s="281">
        <v>1713.88</v>
      </c>
      <c r="P813" s="281">
        <v>1768.74</v>
      </c>
      <c r="Q813" s="281">
        <v>1778.11</v>
      </c>
      <c r="R813" s="281">
        <v>1972.02</v>
      </c>
      <c r="S813" s="281">
        <v>1783.16</v>
      </c>
      <c r="T813" s="281">
        <v>1844.19</v>
      </c>
      <c r="U813" s="281">
        <v>1921.83</v>
      </c>
      <c r="V813" s="281">
        <v>1755.28</v>
      </c>
      <c r="W813" s="281">
        <v>1726.55</v>
      </c>
      <c r="X813" s="281">
        <v>1681.83</v>
      </c>
      <c r="Y813" s="281">
        <v>1669.83</v>
      </c>
    </row>
    <row r="814" spans="1:25">
      <c r="A814" s="318">
        <v>26</v>
      </c>
      <c r="B814" s="281">
        <v>1626.87</v>
      </c>
      <c r="C814" s="281">
        <v>1684.31</v>
      </c>
      <c r="D814" s="281">
        <v>1548.2</v>
      </c>
      <c r="E814" s="281">
        <v>1533.84</v>
      </c>
      <c r="F814" s="281">
        <v>1549.63</v>
      </c>
      <c r="G814" s="281">
        <v>1595.23</v>
      </c>
      <c r="H814" s="281">
        <v>1624.3</v>
      </c>
      <c r="I814" s="281">
        <v>1635.11</v>
      </c>
      <c r="J814" s="281">
        <v>1631.75</v>
      </c>
      <c r="K814" s="281">
        <v>1628.98</v>
      </c>
      <c r="L814" s="281">
        <v>1625.04</v>
      </c>
      <c r="M814" s="281">
        <v>1626.57</v>
      </c>
      <c r="N814" s="281">
        <v>1622.46</v>
      </c>
      <c r="O814" s="281">
        <v>1624.92</v>
      </c>
      <c r="P814" s="281">
        <v>1631.68</v>
      </c>
      <c r="Q814" s="281">
        <v>1654.95</v>
      </c>
      <c r="R814" s="281">
        <v>1759.95</v>
      </c>
      <c r="S814" s="281">
        <v>1763.37</v>
      </c>
      <c r="T814" s="281">
        <v>1623.33</v>
      </c>
      <c r="U814" s="281">
        <v>1636.3</v>
      </c>
      <c r="V814" s="281">
        <v>1616.13</v>
      </c>
      <c r="W814" s="281">
        <v>1583.15</v>
      </c>
      <c r="X814" s="281">
        <v>1543.39</v>
      </c>
      <c r="Y814" s="281">
        <v>1534.46</v>
      </c>
    </row>
    <row r="815" spans="1:25">
      <c r="A815" s="318">
        <v>27</v>
      </c>
      <c r="B815" s="281">
        <v>1487.57</v>
      </c>
      <c r="C815" s="281">
        <v>1504.65</v>
      </c>
      <c r="D815" s="281">
        <v>1522.08</v>
      </c>
      <c r="E815" s="281">
        <v>1635.39</v>
      </c>
      <c r="F815" s="281">
        <v>1505.06</v>
      </c>
      <c r="G815" s="281">
        <v>1548.56</v>
      </c>
      <c r="H815" s="281">
        <v>1669.37</v>
      </c>
      <c r="I815" s="281">
        <v>1609.14</v>
      </c>
      <c r="J815" s="281">
        <v>1594.22</v>
      </c>
      <c r="K815" s="281">
        <v>1573.59</v>
      </c>
      <c r="L815" s="281">
        <v>1569.54</v>
      </c>
      <c r="M815" s="281">
        <v>1570.32</v>
      </c>
      <c r="N815" s="281">
        <v>1566.47</v>
      </c>
      <c r="O815" s="281">
        <v>1567.3</v>
      </c>
      <c r="P815" s="281">
        <v>1687.26</v>
      </c>
      <c r="Q815" s="281">
        <v>1644.41</v>
      </c>
      <c r="R815" s="281">
        <v>1671.62</v>
      </c>
      <c r="S815" s="281">
        <v>1604.31</v>
      </c>
      <c r="T815" s="281">
        <v>1569.74</v>
      </c>
      <c r="U815" s="281">
        <v>1633.28</v>
      </c>
      <c r="V815" s="281">
        <v>1558.08</v>
      </c>
      <c r="W815" s="281">
        <v>1531.39</v>
      </c>
      <c r="X815" s="281">
        <v>1487.5</v>
      </c>
      <c r="Y815" s="281">
        <v>1472.01</v>
      </c>
    </row>
    <row r="816" spans="1:25">
      <c r="A816" s="318">
        <v>28</v>
      </c>
      <c r="B816" s="281">
        <v>1532.92</v>
      </c>
      <c r="C816" s="281">
        <v>1535.22</v>
      </c>
      <c r="D816" s="281">
        <v>1563.35</v>
      </c>
      <c r="E816" s="281">
        <v>1588.14</v>
      </c>
      <c r="F816" s="281">
        <v>1569.88</v>
      </c>
      <c r="G816" s="281">
        <v>1614.37</v>
      </c>
      <c r="H816" s="281">
        <v>1637.43</v>
      </c>
      <c r="I816" s="281">
        <v>1639.58</v>
      </c>
      <c r="J816" s="281">
        <v>1642.99</v>
      </c>
      <c r="K816" s="281">
        <v>1636.55</v>
      </c>
      <c r="L816" s="281">
        <v>1632.14</v>
      </c>
      <c r="M816" s="281">
        <v>1628.01</v>
      </c>
      <c r="N816" s="281">
        <v>1624.21</v>
      </c>
      <c r="O816" s="281">
        <v>1627.21</v>
      </c>
      <c r="P816" s="281">
        <v>1640.07</v>
      </c>
      <c r="Q816" s="281">
        <v>1801.12</v>
      </c>
      <c r="R816" s="281">
        <v>1695.25</v>
      </c>
      <c r="S816" s="281">
        <v>1656.27</v>
      </c>
      <c r="T816" s="281">
        <v>1627.2</v>
      </c>
      <c r="U816" s="281">
        <v>1655.09</v>
      </c>
      <c r="V816" s="281">
        <v>1613.04</v>
      </c>
      <c r="W816" s="281">
        <v>1585.32</v>
      </c>
      <c r="X816" s="281">
        <v>1554.03</v>
      </c>
      <c r="Y816" s="281">
        <v>1533.02</v>
      </c>
    </row>
    <row r="817" spans="1:25">
      <c r="A817" s="318">
        <v>29</v>
      </c>
      <c r="B817" s="281">
        <v>1629.37</v>
      </c>
      <c r="C817" s="281">
        <v>1632.41</v>
      </c>
      <c r="D817" s="281">
        <v>1662.94</v>
      </c>
      <c r="E817" s="281">
        <v>1689.63</v>
      </c>
      <c r="F817" s="281">
        <v>1668.56</v>
      </c>
      <c r="G817" s="281">
        <v>1656.08</v>
      </c>
      <c r="H817" s="281">
        <v>1666.19</v>
      </c>
      <c r="I817" s="281">
        <v>1681.35</v>
      </c>
      <c r="J817" s="281">
        <v>1684.08</v>
      </c>
      <c r="K817" s="281">
        <v>1679.33</v>
      </c>
      <c r="L817" s="281">
        <v>1676.28</v>
      </c>
      <c r="M817" s="281">
        <v>1676.01</v>
      </c>
      <c r="N817" s="281">
        <v>1679.31</v>
      </c>
      <c r="O817" s="281">
        <v>1678.8</v>
      </c>
      <c r="P817" s="281">
        <v>1685.77</v>
      </c>
      <c r="Q817" s="281">
        <v>1743.32</v>
      </c>
      <c r="R817" s="281">
        <v>1752.46</v>
      </c>
      <c r="S817" s="281">
        <v>1826.76</v>
      </c>
      <c r="T817" s="281">
        <v>1861.83</v>
      </c>
      <c r="U817" s="281">
        <v>1803.05</v>
      </c>
      <c r="V817" s="281">
        <v>1713.61</v>
      </c>
      <c r="W817" s="281">
        <v>1693.5</v>
      </c>
      <c r="X817" s="281">
        <v>1661.76</v>
      </c>
      <c r="Y817" s="281">
        <v>1639.23</v>
      </c>
    </row>
    <row r="818" spans="1:25">
      <c r="A818" s="318">
        <v>30</v>
      </c>
      <c r="B818" s="281">
        <v>1786.92</v>
      </c>
      <c r="C818" s="281">
        <v>1784.28</v>
      </c>
      <c r="D818" s="281">
        <v>1784.33</v>
      </c>
      <c r="E818" s="281">
        <v>1786.09</v>
      </c>
      <c r="F818" s="281">
        <v>1802.21</v>
      </c>
      <c r="G818" s="281">
        <v>1849.18</v>
      </c>
      <c r="H818" s="281">
        <v>1871.25</v>
      </c>
      <c r="I818" s="281">
        <v>1844.42</v>
      </c>
      <c r="J818" s="281">
        <v>1930.84</v>
      </c>
      <c r="K818" s="281">
        <v>1936.09</v>
      </c>
      <c r="L818" s="281">
        <v>1935.21</v>
      </c>
      <c r="M818" s="281">
        <v>1934.81</v>
      </c>
      <c r="N818" s="281">
        <v>1925.7</v>
      </c>
      <c r="O818" s="281">
        <v>1937.12</v>
      </c>
      <c r="P818" s="281">
        <v>1943.2</v>
      </c>
      <c r="Q818" s="281">
        <v>1924.93</v>
      </c>
      <c r="R818" s="281">
        <v>1936.06</v>
      </c>
      <c r="S818" s="281">
        <v>2003.84</v>
      </c>
      <c r="T818" s="281">
        <v>1951.09</v>
      </c>
      <c r="U818" s="281">
        <v>1920.85</v>
      </c>
      <c r="V818" s="281">
        <v>1852.62</v>
      </c>
      <c r="W818" s="281">
        <v>1829.53</v>
      </c>
      <c r="X818" s="281">
        <v>1791.62</v>
      </c>
      <c r="Y818" s="281">
        <v>1771.49</v>
      </c>
    </row>
    <row r="819" spans="1:25">
      <c r="A819" s="318">
        <v>31</v>
      </c>
      <c r="B819" s="281">
        <v>1866.79</v>
      </c>
      <c r="C819" s="281">
        <v>1858.66</v>
      </c>
      <c r="D819" s="281">
        <v>1847.21</v>
      </c>
      <c r="E819" s="281">
        <v>1858.44</v>
      </c>
      <c r="F819" s="281">
        <v>1869.18</v>
      </c>
      <c r="G819" s="281">
        <v>1893.53</v>
      </c>
      <c r="H819" s="281">
        <v>1877.44</v>
      </c>
      <c r="I819" s="281">
        <v>1892.48</v>
      </c>
      <c r="J819" s="281">
        <v>1890.86</v>
      </c>
      <c r="K819" s="281">
        <v>1884.99</v>
      </c>
      <c r="L819" s="281">
        <v>1886.6</v>
      </c>
      <c r="M819" s="281">
        <v>1884.72</v>
      </c>
      <c r="N819" s="281">
        <v>1879.19</v>
      </c>
      <c r="O819" s="281">
        <v>1878.5</v>
      </c>
      <c r="P819" s="281">
        <v>1899.9</v>
      </c>
      <c r="Q819" s="281">
        <v>1900.93</v>
      </c>
      <c r="R819" s="281">
        <v>1987.4</v>
      </c>
      <c r="S819" s="281">
        <v>2313.5</v>
      </c>
      <c r="T819" s="281">
        <v>2019.41</v>
      </c>
      <c r="U819" s="281">
        <v>1968.32</v>
      </c>
      <c r="V819" s="281">
        <v>1923.72</v>
      </c>
      <c r="W819" s="281">
        <v>1898.13</v>
      </c>
      <c r="X819" s="281">
        <v>1864.29</v>
      </c>
      <c r="Y819" s="281">
        <v>1851.78</v>
      </c>
    </row>
    <row r="820" spans="1:25">
      <c r="A820" s="307"/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</row>
    <row r="821" spans="1:25">
      <c r="A821" s="419" t="s">
        <v>212</v>
      </c>
      <c r="B821" s="420" t="s">
        <v>214</v>
      </c>
      <c r="C821" s="420"/>
      <c r="D821" s="420"/>
      <c r="E821" s="420"/>
      <c r="F821" s="420"/>
      <c r="G821" s="420"/>
      <c r="H821" s="420"/>
      <c r="I821" s="420"/>
      <c r="J821" s="420"/>
      <c r="K821" s="420"/>
      <c r="L821" s="420"/>
      <c r="M821" s="420"/>
      <c r="N821" s="420"/>
      <c r="O821" s="420"/>
      <c r="P821" s="420"/>
      <c r="Q821" s="420"/>
      <c r="R821" s="420"/>
      <c r="S821" s="420"/>
      <c r="T821" s="420"/>
      <c r="U821" s="420"/>
      <c r="V821" s="420"/>
      <c r="W821" s="420"/>
      <c r="X821" s="420"/>
      <c r="Y821" s="420"/>
    </row>
    <row r="822" spans="1:25" ht="30">
      <c r="A822" s="419"/>
      <c r="B822" s="308" t="s">
        <v>1</v>
      </c>
      <c r="C822" s="308" t="s">
        <v>2</v>
      </c>
      <c r="D822" s="308" t="s">
        <v>3</v>
      </c>
      <c r="E822" s="308" t="s">
        <v>4</v>
      </c>
      <c r="F822" s="308" t="s">
        <v>5</v>
      </c>
      <c r="G822" s="308" t="s">
        <v>6</v>
      </c>
      <c r="H822" s="308" t="s">
        <v>7</v>
      </c>
      <c r="I822" s="308" t="s">
        <v>8</v>
      </c>
      <c r="J822" s="308" t="s">
        <v>9</v>
      </c>
      <c r="K822" s="308" t="s">
        <v>10</v>
      </c>
      <c r="L822" s="308" t="s">
        <v>11</v>
      </c>
      <c r="M822" s="308" t="s">
        <v>12</v>
      </c>
      <c r="N822" s="308" t="s">
        <v>13</v>
      </c>
      <c r="O822" s="308" t="s">
        <v>14</v>
      </c>
      <c r="P822" s="308" t="s">
        <v>15</v>
      </c>
      <c r="Q822" s="308" t="s">
        <v>16</v>
      </c>
      <c r="R822" s="308" t="s">
        <v>17</v>
      </c>
      <c r="S822" s="308" t="s">
        <v>18</v>
      </c>
      <c r="T822" s="308" t="s">
        <v>19</v>
      </c>
      <c r="U822" s="308" t="s">
        <v>20</v>
      </c>
      <c r="V822" s="308" t="s">
        <v>21</v>
      </c>
      <c r="W822" s="308" t="s">
        <v>22</v>
      </c>
      <c r="X822" s="308" t="s">
        <v>23</v>
      </c>
      <c r="Y822" s="308" t="s">
        <v>24</v>
      </c>
    </row>
    <row r="823" spans="1:25">
      <c r="A823" s="318">
        <v>1</v>
      </c>
      <c r="B823" s="281">
        <v>1789.49</v>
      </c>
      <c r="C823" s="281">
        <v>1796.94</v>
      </c>
      <c r="D823" s="281">
        <v>1920.4</v>
      </c>
      <c r="E823" s="281">
        <v>1920.16</v>
      </c>
      <c r="F823" s="281">
        <v>1948.92</v>
      </c>
      <c r="G823" s="281">
        <v>2002.85</v>
      </c>
      <c r="H823" s="281">
        <v>2031.09</v>
      </c>
      <c r="I823" s="281">
        <v>1916.56</v>
      </c>
      <c r="J823" s="281">
        <v>2035.04</v>
      </c>
      <c r="K823" s="281">
        <v>2012.17</v>
      </c>
      <c r="L823" s="281">
        <v>1991.39</v>
      </c>
      <c r="M823" s="281">
        <v>2048.87</v>
      </c>
      <c r="N823" s="281">
        <v>2115.71</v>
      </c>
      <c r="O823" s="281">
        <v>2055.7199999999998</v>
      </c>
      <c r="P823" s="281">
        <v>2059.21</v>
      </c>
      <c r="Q823" s="281">
        <v>2118.33</v>
      </c>
      <c r="R823" s="281">
        <v>2232.37</v>
      </c>
      <c r="S823" s="281">
        <v>2318.5700000000002</v>
      </c>
      <c r="T823" s="281">
        <v>2219.16</v>
      </c>
      <c r="U823" s="281">
        <v>2042.95</v>
      </c>
      <c r="V823" s="281">
        <v>1979.31</v>
      </c>
      <c r="W823" s="281">
        <v>1940.71</v>
      </c>
      <c r="X823" s="281">
        <v>1896.03</v>
      </c>
      <c r="Y823" s="281">
        <v>1877.72</v>
      </c>
    </row>
    <row r="824" spans="1:25">
      <c r="A824" s="318">
        <v>2</v>
      </c>
      <c r="B824" s="281">
        <v>1978.27</v>
      </c>
      <c r="C824" s="281">
        <v>1968.29</v>
      </c>
      <c r="D824" s="281">
        <v>1969.27</v>
      </c>
      <c r="E824" s="281">
        <v>1942</v>
      </c>
      <c r="F824" s="281">
        <v>1924.81</v>
      </c>
      <c r="G824" s="281">
        <v>1956.4</v>
      </c>
      <c r="H824" s="281">
        <v>1993.52</v>
      </c>
      <c r="I824" s="281">
        <v>2031.08</v>
      </c>
      <c r="J824" s="281">
        <v>2220.5700000000002</v>
      </c>
      <c r="K824" s="281">
        <v>2203.75</v>
      </c>
      <c r="L824" s="281">
        <v>2186.5700000000002</v>
      </c>
      <c r="M824" s="281">
        <v>2189.73</v>
      </c>
      <c r="N824" s="281">
        <v>2190.87</v>
      </c>
      <c r="O824" s="281">
        <v>2137.1</v>
      </c>
      <c r="P824" s="281">
        <v>2156.1799999999998</v>
      </c>
      <c r="Q824" s="281">
        <v>2156.75</v>
      </c>
      <c r="R824" s="281">
        <v>2281.38</v>
      </c>
      <c r="S824" s="281">
        <v>2366.16</v>
      </c>
      <c r="T824" s="281">
        <v>2230.25</v>
      </c>
      <c r="U824" s="281">
        <v>2107.9699999999998</v>
      </c>
      <c r="V824" s="281">
        <v>2073.2600000000002</v>
      </c>
      <c r="W824" s="281">
        <v>2036.39</v>
      </c>
      <c r="X824" s="281">
        <v>1973.14</v>
      </c>
      <c r="Y824" s="281">
        <v>1964.66</v>
      </c>
    </row>
    <row r="825" spans="1:25">
      <c r="A825" s="318">
        <v>3</v>
      </c>
      <c r="B825" s="281">
        <v>1843.81</v>
      </c>
      <c r="C825" s="281">
        <v>1836.69</v>
      </c>
      <c r="D825" s="281">
        <v>1822.03</v>
      </c>
      <c r="E825" s="281">
        <v>1864.48</v>
      </c>
      <c r="F825" s="281">
        <v>1876.17</v>
      </c>
      <c r="G825" s="281">
        <v>1909.53</v>
      </c>
      <c r="H825" s="281">
        <v>1923.49</v>
      </c>
      <c r="I825" s="281">
        <v>1921.93</v>
      </c>
      <c r="J825" s="281">
        <v>2087.1</v>
      </c>
      <c r="K825" s="281">
        <v>2120.8200000000002</v>
      </c>
      <c r="L825" s="281">
        <v>2104.1999999999998</v>
      </c>
      <c r="M825" s="281">
        <v>2086.25</v>
      </c>
      <c r="N825" s="281">
        <v>2089.29</v>
      </c>
      <c r="O825" s="281">
        <v>2040.56</v>
      </c>
      <c r="P825" s="281">
        <v>2091.34</v>
      </c>
      <c r="Q825" s="281">
        <v>2092.44</v>
      </c>
      <c r="R825" s="281">
        <v>2090.65</v>
      </c>
      <c r="S825" s="281">
        <v>2176.14</v>
      </c>
      <c r="T825" s="281">
        <v>2240.88</v>
      </c>
      <c r="U825" s="281">
        <v>2078.5100000000002</v>
      </c>
      <c r="V825" s="281">
        <v>1981.76</v>
      </c>
      <c r="W825" s="281">
        <v>1917.89</v>
      </c>
      <c r="X825" s="281">
        <v>1856.4</v>
      </c>
      <c r="Y825" s="281">
        <v>1820.72</v>
      </c>
    </row>
    <row r="826" spans="1:25">
      <c r="A826" s="318">
        <v>4</v>
      </c>
      <c r="B826" s="281">
        <v>1839.28</v>
      </c>
      <c r="C826" s="281">
        <v>1815.93</v>
      </c>
      <c r="D826" s="281">
        <v>1823.47</v>
      </c>
      <c r="E826" s="281">
        <v>1806.43</v>
      </c>
      <c r="F826" s="281">
        <v>1804.2</v>
      </c>
      <c r="G826" s="281">
        <v>1958.57</v>
      </c>
      <c r="H826" s="281">
        <v>2019.8</v>
      </c>
      <c r="I826" s="281">
        <v>2110.61</v>
      </c>
      <c r="J826" s="281">
        <v>2181.69</v>
      </c>
      <c r="K826" s="281">
        <v>2183.86</v>
      </c>
      <c r="L826" s="281">
        <v>2173.5100000000002</v>
      </c>
      <c r="M826" s="281">
        <v>2127.1999999999998</v>
      </c>
      <c r="N826" s="281">
        <v>2169.56</v>
      </c>
      <c r="O826" s="281">
        <v>2087.5300000000002</v>
      </c>
      <c r="P826" s="281">
        <v>2108.17</v>
      </c>
      <c r="Q826" s="281">
        <v>2124.27</v>
      </c>
      <c r="R826" s="281">
        <v>2192.17</v>
      </c>
      <c r="S826" s="281">
        <v>2339.13</v>
      </c>
      <c r="T826" s="281">
        <v>2157.84</v>
      </c>
      <c r="U826" s="281">
        <v>2083.83</v>
      </c>
      <c r="V826" s="281">
        <v>1958.16</v>
      </c>
      <c r="W826" s="281">
        <v>1899.36</v>
      </c>
      <c r="X826" s="281">
        <v>1853.84</v>
      </c>
      <c r="Y826" s="281">
        <v>1813.14</v>
      </c>
    </row>
    <row r="827" spans="1:25">
      <c r="A827" s="318">
        <v>5</v>
      </c>
      <c r="B827" s="281">
        <v>1776.18</v>
      </c>
      <c r="C827" s="281">
        <v>1775.67</v>
      </c>
      <c r="D827" s="281">
        <v>1801.63</v>
      </c>
      <c r="E827" s="281">
        <v>1778.25</v>
      </c>
      <c r="F827" s="281">
        <v>1790.88</v>
      </c>
      <c r="G827" s="281">
        <v>1893.43</v>
      </c>
      <c r="H827" s="281">
        <v>1924.27</v>
      </c>
      <c r="I827" s="281">
        <v>1965.98</v>
      </c>
      <c r="J827" s="281">
        <v>2136.4699999999998</v>
      </c>
      <c r="K827" s="281">
        <v>2144.13</v>
      </c>
      <c r="L827" s="281">
        <v>2134.87</v>
      </c>
      <c r="M827" s="281">
        <v>2010.63</v>
      </c>
      <c r="N827" s="281">
        <v>2028.9</v>
      </c>
      <c r="O827" s="281">
        <v>1947.58</v>
      </c>
      <c r="P827" s="281">
        <v>1967.79</v>
      </c>
      <c r="Q827" s="281">
        <v>1968.76</v>
      </c>
      <c r="R827" s="281">
        <v>2104.65</v>
      </c>
      <c r="S827" s="281">
        <v>2201.4</v>
      </c>
      <c r="T827" s="281">
        <v>2073.17</v>
      </c>
      <c r="U827" s="281">
        <v>1958.04</v>
      </c>
      <c r="V827" s="281">
        <v>1858.21</v>
      </c>
      <c r="W827" s="281">
        <v>1836.09</v>
      </c>
      <c r="X827" s="281">
        <v>1802.02</v>
      </c>
      <c r="Y827" s="281">
        <v>1761.14</v>
      </c>
    </row>
    <row r="828" spans="1:25">
      <c r="A828" s="318">
        <v>6</v>
      </c>
      <c r="B828" s="281">
        <v>1746.37</v>
      </c>
      <c r="C828" s="281">
        <v>1728.69</v>
      </c>
      <c r="D828" s="281">
        <v>1768.28</v>
      </c>
      <c r="E828" s="281">
        <v>1771.13</v>
      </c>
      <c r="F828" s="281">
        <v>1858.62</v>
      </c>
      <c r="G828" s="281">
        <v>1894.26</v>
      </c>
      <c r="H828" s="281">
        <v>1915.27</v>
      </c>
      <c r="I828" s="281">
        <v>1946.37</v>
      </c>
      <c r="J828" s="281">
        <v>1966</v>
      </c>
      <c r="K828" s="281">
        <v>1971.03</v>
      </c>
      <c r="L828" s="281">
        <v>1961.24</v>
      </c>
      <c r="M828" s="281">
        <v>1972.13</v>
      </c>
      <c r="N828" s="281">
        <v>1926.7</v>
      </c>
      <c r="O828" s="281">
        <v>1932.76</v>
      </c>
      <c r="P828" s="281">
        <v>1956.77</v>
      </c>
      <c r="Q828" s="281">
        <v>1990.3</v>
      </c>
      <c r="R828" s="281">
        <v>1976.98</v>
      </c>
      <c r="S828" s="281">
        <v>2084.4699999999998</v>
      </c>
      <c r="T828" s="281">
        <v>2168.1999999999998</v>
      </c>
      <c r="U828" s="281">
        <v>2026.47</v>
      </c>
      <c r="V828" s="281">
        <v>1931.86</v>
      </c>
      <c r="W828" s="281">
        <v>1887.43</v>
      </c>
      <c r="X828" s="281">
        <v>1800.04</v>
      </c>
      <c r="Y828" s="281">
        <v>1785.82</v>
      </c>
    </row>
    <row r="829" spans="1:25">
      <c r="A829" s="318">
        <v>7</v>
      </c>
      <c r="B829" s="281">
        <v>1728.43</v>
      </c>
      <c r="C829" s="281">
        <v>1730.04</v>
      </c>
      <c r="D829" s="281">
        <v>1754.09</v>
      </c>
      <c r="E829" s="281">
        <v>1737.5</v>
      </c>
      <c r="F829" s="281">
        <v>1784.54</v>
      </c>
      <c r="G829" s="281">
        <v>1921.87</v>
      </c>
      <c r="H829" s="281">
        <v>1963.26</v>
      </c>
      <c r="I829" s="281">
        <v>2126.3200000000002</v>
      </c>
      <c r="J829" s="281">
        <v>2056.02</v>
      </c>
      <c r="K829" s="281">
        <v>2127.66</v>
      </c>
      <c r="L829" s="281">
        <v>2062.7399999999998</v>
      </c>
      <c r="M829" s="281">
        <v>2123.2399999999998</v>
      </c>
      <c r="N829" s="281">
        <v>2030.01</v>
      </c>
      <c r="O829" s="281">
        <v>2081.2199999999998</v>
      </c>
      <c r="P829" s="281">
        <v>2122.16</v>
      </c>
      <c r="Q829" s="281">
        <v>2086.23</v>
      </c>
      <c r="R829" s="281">
        <v>2168</v>
      </c>
      <c r="S829" s="281">
        <v>2099.79</v>
      </c>
      <c r="T829" s="281">
        <v>1979.06</v>
      </c>
      <c r="U829" s="281">
        <v>1972.67</v>
      </c>
      <c r="V829" s="281">
        <v>1960.81</v>
      </c>
      <c r="W829" s="281">
        <v>1951</v>
      </c>
      <c r="X829" s="281">
        <v>1913.53</v>
      </c>
      <c r="Y829" s="281">
        <v>1860.17</v>
      </c>
    </row>
    <row r="830" spans="1:25">
      <c r="A830" s="318">
        <v>8</v>
      </c>
      <c r="B830" s="281">
        <v>1850.81</v>
      </c>
      <c r="C830" s="281">
        <v>1817.69</v>
      </c>
      <c r="D830" s="281">
        <v>1805.92</v>
      </c>
      <c r="E830" s="281">
        <v>1762.24</v>
      </c>
      <c r="F830" s="281">
        <v>1755.58</v>
      </c>
      <c r="G830" s="281">
        <v>1800.39</v>
      </c>
      <c r="H830" s="281">
        <v>1812.6</v>
      </c>
      <c r="I830" s="281">
        <v>1815.28</v>
      </c>
      <c r="J830" s="281">
        <v>1832.57</v>
      </c>
      <c r="K830" s="281">
        <v>1803.19</v>
      </c>
      <c r="L830" s="281">
        <v>1801.63</v>
      </c>
      <c r="M830" s="281">
        <v>1803.27</v>
      </c>
      <c r="N830" s="281">
        <v>1803.19</v>
      </c>
      <c r="O830" s="281">
        <v>1802.95</v>
      </c>
      <c r="P830" s="281">
        <v>1803.46</v>
      </c>
      <c r="Q830" s="281">
        <v>1820.66</v>
      </c>
      <c r="R830" s="281">
        <v>1829.95</v>
      </c>
      <c r="S830" s="281">
        <v>1914.81</v>
      </c>
      <c r="T830" s="281">
        <v>1948.07</v>
      </c>
      <c r="U830" s="281">
        <v>1883.82</v>
      </c>
      <c r="V830" s="281">
        <v>1857.3</v>
      </c>
      <c r="W830" s="281">
        <v>1831.59</v>
      </c>
      <c r="X830" s="281">
        <v>1803.57</v>
      </c>
      <c r="Y830" s="281">
        <v>1780.03</v>
      </c>
    </row>
    <row r="831" spans="1:25">
      <c r="A831" s="318">
        <v>9</v>
      </c>
      <c r="B831" s="281">
        <v>1826.35</v>
      </c>
      <c r="C831" s="281">
        <v>1800.88</v>
      </c>
      <c r="D831" s="281">
        <v>1801.94</v>
      </c>
      <c r="E831" s="281">
        <v>1759.12</v>
      </c>
      <c r="F831" s="281">
        <v>1802.92</v>
      </c>
      <c r="G831" s="281">
        <v>1848.29</v>
      </c>
      <c r="H831" s="281">
        <v>1883.94</v>
      </c>
      <c r="I831" s="281">
        <v>1891.8</v>
      </c>
      <c r="J831" s="281">
        <v>1959.89</v>
      </c>
      <c r="K831" s="281">
        <v>1958.48</v>
      </c>
      <c r="L831" s="281">
        <v>1918.53</v>
      </c>
      <c r="M831" s="281">
        <v>1905.75</v>
      </c>
      <c r="N831" s="281">
        <v>1903.23</v>
      </c>
      <c r="O831" s="281">
        <v>1901.85</v>
      </c>
      <c r="P831" s="281">
        <v>1944.42</v>
      </c>
      <c r="Q831" s="281">
        <v>1971.37</v>
      </c>
      <c r="R831" s="281">
        <v>1977.59</v>
      </c>
      <c r="S831" s="281">
        <v>2056.9499999999998</v>
      </c>
      <c r="T831" s="281">
        <v>1982.24</v>
      </c>
      <c r="U831" s="281">
        <v>1928.9</v>
      </c>
      <c r="V831" s="281">
        <v>1896.3</v>
      </c>
      <c r="W831" s="281">
        <v>1877.81</v>
      </c>
      <c r="X831" s="281">
        <v>1845.79</v>
      </c>
      <c r="Y831" s="281">
        <v>1814.33</v>
      </c>
    </row>
    <row r="832" spans="1:25">
      <c r="A832" s="318">
        <v>10</v>
      </c>
      <c r="B832" s="281">
        <v>1719.44</v>
      </c>
      <c r="C832" s="281">
        <v>1721.99</v>
      </c>
      <c r="D832" s="281">
        <v>1756.18</v>
      </c>
      <c r="E832" s="281">
        <v>1713.79</v>
      </c>
      <c r="F832" s="281">
        <v>1798.45</v>
      </c>
      <c r="G832" s="281">
        <v>1862.97</v>
      </c>
      <c r="H832" s="281">
        <v>1898.97</v>
      </c>
      <c r="I832" s="281">
        <v>1954.15</v>
      </c>
      <c r="J832" s="281">
        <v>2014.48</v>
      </c>
      <c r="K832" s="281">
        <v>2013.41</v>
      </c>
      <c r="L832" s="281">
        <v>2014</v>
      </c>
      <c r="M832" s="281">
        <v>2000.59</v>
      </c>
      <c r="N832" s="281">
        <v>1998.96</v>
      </c>
      <c r="O832" s="281">
        <v>1999.86</v>
      </c>
      <c r="P832" s="281">
        <v>2023.27</v>
      </c>
      <c r="Q832" s="281">
        <v>2054.5100000000002</v>
      </c>
      <c r="R832" s="281">
        <v>2107.91</v>
      </c>
      <c r="S832" s="281">
        <v>2205.86</v>
      </c>
      <c r="T832" s="281">
        <v>2107.75</v>
      </c>
      <c r="U832" s="281">
        <v>2047.04</v>
      </c>
      <c r="V832" s="281">
        <v>1883.22</v>
      </c>
      <c r="W832" s="281">
        <v>1850.98</v>
      </c>
      <c r="X832" s="281">
        <v>1772.93</v>
      </c>
      <c r="Y832" s="281">
        <v>1696.83</v>
      </c>
    </row>
    <row r="833" spans="1:25">
      <c r="A833" s="318">
        <v>11</v>
      </c>
      <c r="B833" s="281">
        <v>1721.96</v>
      </c>
      <c r="C833" s="281">
        <v>1712.15</v>
      </c>
      <c r="D833" s="281">
        <v>1756.48</v>
      </c>
      <c r="E833" s="281">
        <v>1781.44</v>
      </c>
      <c r="F833" s="281">
        <v>1875.03</v>
      </c>
      <c r="G833" s="281">
        <v>1941.97</v>
      </c>
      <c r="H833" s="281">
        <v>1979.29</v>
      </c>
      <c r="I833" s="281">
        <v>2020.48</v>
      </c>
      <c r="J833" s="281">
        <v>2020.17</v>
      </c>
      <c r="K833" s="281">
        <v>2022.5</v>
      </c>
      <c r="L833" s="281">
        <v>2012.02</v>
      </c>
      <c r="M833" s="281">
        <v>2013.68</v>
      </c>
      <c r="N833" s="281">
        <v>2004.57</v>
      </c>
      <c r="O833" s="281">
        <v>1964.71</v>
      </c>
      <c r="P833" s="281">
        <v>1974.96</v>
      </c>
      <c r="Q833" s="281">
        <v>2022.01</v>
      </c>
      <c r="R833" s="281">
        <v>2047.08</v>
      </c>
      <c r="S833" s="281">
        <v>2114.0700000000002</v>
      </c>
      <c r="T833" s="281">
        <v>2054.35</v>
      </c>
      <c r="U833" s="281">
        <v>1907.4</v>
      </c>
      <c r="V833" s="281">
        <v>1799.93</v>
      </c>
      <c r="W833" s="281">
        <v>1788.78</v>
      </c>
      <c r="X833" s="281">
        <v>1706.22</v>
      </c>
      <c r="Y833" s="281">
        <v>1665.75</v>
      </c>
    </row>
    <row r="834" spans="1:25">
      <c r="A834" s="318">
        <v>12</v>
      </c>
      <c r="B834" s="281">
        <v>1759.98</v>
      </c>
      <c r="C834" s="281">
        <v>1780.85</v>
      </c>
      <c r="D834" s="281">
        <v>1804.32</v>
      </c>
      <c r="E834" s="281">
        <v>1800.36</v>
      </c>
      <c r="F834" s="281">
        <v>1786.84</v>
      </c>
      <c r="G834" s="281">
        <v>1920.73</v>
      </c>
      <c r="H834" s="281">
        <v>1908.24</v>
      </c>
      <c r="I834" s="281">
        <v>1966.12</v>
      </c>
      <c r="J834" s="281">
        <v>1953.63</v>
      </c>
      <c r="K834" s="281">
        <v>1944.4</v>
      </c>
      <c r="L834" s="281">
        <v>1931.39</v>
      </c>
      <c r="M834" s="281">
        <v>1935.24</v>
      </c>
      <c r="N834" s="281">
        <v>1933.89</v>
      </c>
      <c r="O834" s="281">
        <v>1964.39</v>
      </c>
      <c r="P834" s="281">
        <v>2000.92</v>
      </c>
      <c r="Q834" s="281">
        <v>2118.1999999999998</v>
      </c>
      <c r="R834" s="281">
        <v>2129.35</v>
      </c>
      <c r="S834" s="281">
        <v>2197.71</v>
      </c>
      <c r="T834" s="281">
        <v>2194.35</v>
      </c>
      <c r="U834" s="281">
        <v>2012.28</v>
      </c>
      <c r="V834" s="281">
        <v>1918.43</v>
      </c>
      <c r="W834" s="281">
        <v>1853.76</v>
      </c>
      <c r="X834" s="281">
        <v>1809.05</v>
      </c>
      <c r="Y834" s="281">
        <v>1768.46</v>
      </c>
    </row>
    <row r="835" spans="1:25">
      <c r="A835" s="318">
        <v>13</v>
      </c>
      <c r="B835" s="281">
        <v>1741.27</v>
      </c>
      <c r="C835" s="281">
        <v>1802.9</v>
      </c>
      <c r="D835" s="281">
        <v>1751.16</v>
      </c>
      <c r="E835" s="281">
        <v>1769.87</v>
      </c>
      <c r="F835" s="281">
        <v>1796.07</v>
      </c>
      <c r="G835" s="281">
        <v>1891.34</v>
      </c>
      <c r="H835" s="281">
        <v>2040.61</v>
      </c>
      <c r="I835" s="281">
        <v>2106.3200000000002</v>
      </c>
      <c r="J835" s="281">
        <v>1954.71</v>
      </c>
      <c r="K835" s="281">
        <v>1963.55</v>
      </c>
      <c r="L835" s="281">
        <v>1946.52</v>
      </c>
      <c r="M835" s="281">
        <v>1904.74</v>
      </c>
      <c r="N835" s="281">
        <v>1901.21</v>
      </c>
      <c r="O835" s="281">
        <v>1948.25</v>
      </c>
      <c r="P835" s="281">
        <v>1960.52</v>
      </c>
      <c r="Q835" s="281">
        <v>1964.45</v>
      </c>
      <c r="R835" s="281">
        <v>1964.75</v>
      </c>
      <c r="S835" s="281">
        <v>2022.33</v>
      </c>
      <c r="T835" s="281">
        <v>1930.28</v>
      </c>
      <c r="U835" s="281">
        <v>1886.57</v>
      </c>
      <c r="V835" s="281">
        <v>1812.09</v>
      </c>
      <c r="W835" s="281">
        <v>1791.39</v>
      </c>
      <c r="X835" s="281">
        <v>1757.85</v>
      </c>
      <c r="Y835" s="281">
        <v>1728.39</v>
      </c>
    </row>
    <row r="836" spans="1:25">
      <c r="A836" s="318">
        <v>14</v>
      </c>
      <c r="B836" s="281">
        <v>1777.77</v>
      </c>
      <c r="C836" s="281">
        <v>1777.85</v>
      </c>
      <c r="D836" s="281">
        <v>1806.74</v>
      </c>
      <c r="E836" s="281">
        <v>1819.2</v>
      </c>
      <c r="F836" s="281">
        <v>1801.44</v>
      </c>
      <c r="G836" s="281">
        <v>1895.11</v>
      </c>
      <c r="H836" s="281">
        <v>1907.25</v>
      </c>
      <c r="I836" s="281">
        <v>1936.22</v>
      </c>
      <c r="J836" s="281">
        <v>1919.48</v>
      </c>
      <c r="K836" s="281">
        <v>1937.87</v>
      </c>
      <c r="L836" s="281">
        <v>1935.92</v>
      </c>
      <c r="M836" s="281">
        <v>1955.36</v>
      </c>
      <c r="N836" s="281">
        <v>1944.44</v>
      </c>
      <c r="O836" s="281">
        <v>1948.67</v>
      </c>
      <c r="P836" s="281">
        <v>1994.08</v>
      </c>
      <c r="Q836" s="281">
        <v>2032.34</v>
      </c>
      <c r="R836" s="281">
        <v>2019.01</v>
      </c>
      <c r="S836" s="281">
        <v>2031.19</v>
      </c>
      <c r="T836" s="281">
        <v>2069.1799999999998</v>
      </c>
      <c r="U836" s="281">
        <v>1965.04</v>
      </c>
      <c r="V836" s="281">
        <v>1915.62</v>
      </c>
      <c r="W836" s="281">
        <v>1886.25</v>
      </c>
      <c r="X836" s="281">
        <v>1855.9</v>
      </c>
      <c r="Y836" s="281">
        <v>1802.67</v>
      </c>
    </row>
    <row r="837" spans="1:25">
      <c r="A837" s="318">
        <v>15</v>
      </c>
      <c r="B837" s="281">
        <v>1742.87</v>
      </c>
      <c r="C837" s="281">
        <v>1741.14</v>
      </c>
      <c r="D837" s="281">
        <v>1761.89</v>
      </c>
      <c r="E837" s="281">
        <v>1740.12</v>
      </c>
      <c r="F837" s="281">
        <v>1790.06</v>
      </c>
      <c r="G837" s="281">
        <v>1881.65</v>
      </c>
      <c r="H837" s="281">
        <v>1901.52</v>
      </c>
      <c r="I837" s="281">
        <v>1927.91</v>
      </c>
      <c r="J837" s="281">
        <v>1918.39</v>
      </c>
      <c r="K837" s="281">
        <v>1920.38</v>
      </c>
      <c r="L837" s="281">
        <v>1908.58</v>
      </c>
      <c r="M837" s="281">
        <v>1921.21</v>
      </c>
      <c r="N837" s="281">
        <v>1920.06</v>
      </c>
      <c r="O837" s="281">
        <v>1925.12</v>
      </c>
      <c r="P837" s="281">
        <v>1982.42</v>
      </c>
      <c r="Q837" s="281">
        <v>2065.77</v>
      </c>
      <c r="R837" s="281">
        <v>2022.3</v>
      </c>
      <c r="S837" s="281">
        <v>2119.8000000000002</v>
      </c>
      <c r="T837" s="281">
        <v>2030.55</v>
      </c>
      <c r="U837" s="281">
        <v>1975.12</v>
      </c>
      <c r="V837" s="281">
        <v>1924.72</v>
      </c>
      <c r="W837" s="281">
        <v>1875.07</v>
      </c>
      <c r="X837" s="281">
        <v>1829.49</v>
      </c>
      <c r="Y837" s="281">
        <v>1811.22</v>
      </c>
    </row>
    <row r="838" spans="1:25">
      <c r="A838" s="318">
        <v>16</v>
      </c>
      <c r="B838" s="281">
        <v>1868.07</v>
      </c>
      <c r="C838" s="281">
        <v>1826.62</v>
      </c>
      <c r="D838" s="281">
        <v>1859.39</v>
      </c>
      <c r="E838" s="281">
        <v>1806.06</v>
      </c>
      <c r="F838" s="281">
        <v>1845.59</v>
      </c>
      <c r="G838" s="281">
        <v>1922.5</v>
      </c>
      <c r="H838" s="281">
        <v>1973.21</v>
      </c>
      <c r="I838" s="281">
        <v>1976.6</v>
      </c>
      <c r="J838" s="281">
        <v>2080.14</v>
      </c>
      <c r="K838" s="281">
        <v>2101.65</v>
      </c>
      <c r="L838" s="281">
        <v>2094.42</v>
      </c>
      <c r="M838" s="281">
        <v>2082.54</v>
      </c>
      <c r="N838" s="281">
        <v>2066.37</v>
      </c>
      <c r="O838" s="281">
        <v>2097.34</v>
      </c>
      <c r="P838" s="281">
        <v>2087.65</v>
      </c>
      <c r="Q838" s="281">
        <v>2091.77</v>
      </c>
      <c r="R838" s="281">
        <v>2128.16</v>
      </c>
      <c r="S838" s="281">
        <v>2260.5700000000002</v>
      </c>
      <c r="T838" s="281">
        <v>2144.4699999999998</v>
      </c>
      <c r="U838" s="281">
        <v>2013.17</v>
      </c>
      <c r="V838" s="281">
        <v>1943.63</v>
      </c>
      <c r="W838" s="281">
        <v>1907.72</v>
      </c>
      <c r="X838" s="281">
        <v>1877.02</v>
      </c>
      <c r="Y838" s="281">
        <v>1849.6</v>
      </c>
    </row>
    <row r="839" spans="1:25">
      <c r="A839" s="318">
        <v>17</v>
      </c>
      <c r="B839" s="281">
        <v>1945.21</v>
      </c>
      <c r="C839" s="281">
        <v>1925.57</v>
      </c>
      <c r="D839" s="281">
        <v>1924.45</v>
      </c>
      <c r="E839" s="281">
        <v>1871.01</v>
      </c>
      <c r="F839" s="281">
        <v>1863.21</v>
      </c>
      <c r="G839" s="281">
        <v>1904.44</v>
      </c>
      <c r="H839" s="281">
        <v>1961.52</v>
      </c>
      <c r="I839" s="281">
        <v>1977.18</v>
      </c>
      <c r="J839" s="281">
        <v>1994.64</v>
      </c>
      <c r="K839" s="281">
        <v>2036</v>
      </c>
      <c r="L839" s="281">
        <v>2019.53</v>
      </c>
      <c r="M839" s="281">
        <v>2011.64</v>
      </c>
      <c r="N839" s="281">
        <v>2011.36</v>
      </c>
      <c r="O839" s="281">
        <v>2022.28</v>
      </c>
      <c r="P839" s="281">
        <v>2078.09</v>
      </c>
      <c r="Q839" s="281">
        <v>2158.42</v>
      </c>
      <c r="R839" s="281">
        <v>2192.71</v>
      </c>
      <c r="S839" s="281">
        <v>2101.19</v>
      </c>
      <c r="T839" s="281">
        <v>2224.73</v>
      </c>
      <c r="U839" s="281">
        <v>2246.5</v>
      </c>
      <c r="V839" s="281">
        <v>2081.75</v>
      </c>
      <c r="W839" s="281">
        <v>2009.7</v>
      </c>
      <c r="X839" s="281">
        <v>1949.43</v>
      </c>
      <c r="Y839" s="281">
        <v>1935.43</v>
      </c>
    </row>
    <row r="840" spans="1:25">
      <c r="A840" s="318">
        <v>18</v>
      </c>
      <c r="B840" s="281">
        <v>1939.46</v>
      </c>
      <c r="C840" s="281">
        <v>1918.5</v>
      </c>
      <c r="D840" s="281">
        <v>1928.8</v>
      </c>
      <c r="E840" s="281">
        <v>1911.33</v>
      </c>
      <c r="F840" s="281">
        <v>1922.78</v>
      </c>
      <c r="G840" s="281">
        <v>1983.29</v>
      </c>
      <c r="H840" s="281">
        <v>1974.34</v>
      </c>
      <c r="I840" s="281">
        <v>1954.27</v>
      </c>
      <c r="J840" s="281">
        <v>1965.46</v>
      </c>
      <c r="K840" s="281">
        <v>2037.06</v>
      </c>
      <c r="L840" s="281">
        <v>2033.43</v>
      </c>
      <c r="M840" s="281">
        <v>2028.6</v>
      </c>
      <c r="N840" s="281">
        <v>2020.11</v>
      </c>
      <c r="O840" s="281">
        <v>2026.11</v>
      </c>
      <c r="P840" s="281">
        <v>2038.62</v>
      </c>
      <c r="Q840" s="281">
        <v>2065.02</v>
      </c>
      <c r="R840" s="281">
        <v>2084.9</v>
      </c>
      <c r="S840" s="281">
        <v>2017.17</v>
      </c>
      <c r="T840" s="281">
        <v>2040.35</v>
      </c>
      <c r="U840" s="281">
        <v>1970.34</v>
      </c>
      <c r="V840" s="281">
        <v>1923.32</v>
      </c>
      <c r="W840" s="281">
        <v>1886.56</v>
      </c>
      <c r="X840" s="281">
        <v>1862.85</v>
      </c>
      <c r="Y840" s="281">
        <v>1834.26</v>
      </c>
    </row>
    <row r="841" spans="1:25">
      <c r="A841" s="318">
        <v>19</v>
      </c>
      <c r="B841" s="281">
        <v>1751.73</v>
      </c>
      <c r="C841" s="281">
        <v>1756.99</v>
      </c>
      <c r="D841" s="281">
        <v>1789.45</v>
      </c>
      <c r="E841" s="281">
        <v>1810.1</v>
      </c>
      <c r="F841" s="281">
        <v>1878.25</v>
      </c>
      <c r="G841" s="281">
        <v>1963.85</v>
      </c>
      <c r="H841" s="281">
        <v>1951.87</v>
      </c>
      <c r="I841" s="281">
        <v>1959.92</v>
      </c>
      <c r="J841" s="281">
        <v>2219.83</v>
      </c>
      <c r="K841" s="281">
        <v>2248.89</v>
      </c>
      <c r="L841" s="281">
        <v>2115.58</v>
      </c>
      <c r="M841" s="281">
        <v>1843.95</v>
      </c>
      <c r="N841" s="281">
        <v>1828.02</v>
      </c>
      <c r="O841" s="281">
        <v>1809.65</v>
      </c>
      <c r="P841" s="281">
        <v>1833.51</v>
      </c>
      <c r="Q841" s="281">
        <v>1886.16</v>
      </c>
      <c r="R841" s="281">
        <v>1871.07</v>
      </c>
      <c r="S841" s="281">
        <v>1967.96</v>
      </c>
      <c r="T841" s="281">
        <v>1999.55</v>
      </c>
      <c r="U841" s="281">
        <v>2071.3200000000002</v>
      </c>
      <c r="V841" s="281">
        <v>1905.29</v>
      </c>
      <c r="W841" s="281">
        <v>1834.48</v>
      </c>
      <c r="X841" s="281">
        <v>1797.98</v>
      </c>
      <c r="Y841" s="281">
        <v>1772.33</v>
      </c>
    </row>
    <row r="842" spans="1:25">
      <c r="A842" s="318">
        <v>20</v>
      </c>
      <c r="B842" s="281">
        <v>1783.5</v>
      </c>
      <c r="C842" s="281">
        <v>1789.91</v>
      </c>
      <c r="D842" s="281">
        <v>1808.81</v>
      </c>
      <c r="E842" s="281">
        <v>1844.79</v>
      </c>
      <c r="F842" s="281">
        <v>1817.9</v>
      </c>
      <c r="G842" s="281">
        <v>1871.68</v>
      </c>
      <c r="H842" s="281">
        <v>1902.4</v>
      </c>
      <c r="I842" s="281">
        <v>1905.3</v>
      </c>
      <c r="J842" s="281">
        <v>1927.89</v>
      </c>
      <c r="K842" s="281">
        <v>1938.57</v>
      </c>
      <c r="L842" s="281">
        <v>1938.1</v>
      </c>
      <c r="M842" s="281">
        <v>1943.01</v>
      </c>
      <c r="N842" s="281">
        <v>1940.64</v>
      </c>
      <c r="O842" s="281">
        <v>1951.42</v>
      </c>
      <c r="P842" s="281">
        <v>1969.02</v>
      </c>
      <c r="Q842" s="281">
        <v>1998.42</v>
      </c>
      <c r="R842" s="281">
        <v>2004.9</v>
      </c>
      <c r="S842" s="281">
        <v>1959.44</v>
      </c>
      <c r="T842" s="281">
        <v>2013.29</v>
      </c>
      <c r="U842" s="281">
        <v>1963.3</v>
      </c>
      <c r="V842" s="281">
        <v>1894.4</v>
      </c>
      <c r="W842" s="281">
        <v>1860.92</v>
      </c>
      <c r="X842" s="281">
        <v>1818.37</v>
      </c>
      <c r="Y842" s="281">
        <v>1796.93</v>
      </c>
    </row>
    <row r="843" spans="1:25">
      <c r="A843" s="318">
        <v>21</v>
      </c>
      <c r="B843" s="281">
        <v>1759.36</v>
      </c>
      <c r="C843" s="281">
        <v>1768.23</v>
      </c>
      <c r="D843" s="281">
        <v>1803.86</v>
      </c>
      <c r="E843" s="281">
        <v>1873.35</v>
      </c>
      <c r="F843" s="281">
        <v>1855.63</v>
      </c>
      <c r="G843" s="281">
        <v>1905.7</v>
      </c>
      <c r="H843" s="281">
        <v>1909.48</v>
      </c>
      <c r="I843" s="281">
        <v>1938.58</v>
      </c>
      <c r="J843" s="281">
        <v>1893.55</v>
      </c>
      <c r="K843" s="281">
        <v>1891.45</v>
      </c>
      <c r="L843" s="281">
        <v>1882.63</v>
      </c>
      <c r="M843" s="281">
        <v>1890.14</v>
      </c>
      <c r="N843" s="281">
        <v>1892.03</v>
      </c>
      <c r="O843" s="281">
        <v>1942.82</v>
      </c>
      <c r="P843" s="281">
        <v>1955.73</v>
      </c>
      <c r="Q843" s="281">
        <v>1984.21</v>
      </c>
      <c r="R843" s="281">
        <v>1981.05</v>
      </c>
      <c r="S843" s="281">
        <v>1959.4</v>
      </c>
      <c r="T843" s="281">
        <v>1883.93</v>
      </c>
      <c r="U843" s="281">
        <v>1914.44</v>
      </c>
      <c r="V843" s="281">
        <v>1861.17</v>
      </c>
      <c r="W843" s="281">
        <v>1846.85</v>
      </c>
      <c r="X843" s="281">
        <v>1811.11</v>
      </c>
      <c r="Y843" s="281">
        <v>1791.29</v>
      </c>
    </row>
    <row r="844" spans="1:25">
      <c r="A844" s="318">
        <v>22</v>
      </c>
      <c r="B844" s="281">
        <v>1688.35</v>
      </c>
      <c r="C844" s="281">
        <v>1692.77</v>
      </c>
      <c r="D844" s="281">
        <v>1734.25</v>
      </c>
      <c r="E844" s="281">
        <v>1697.19</v>
      </c>
      <c r="F844" s="281">
        <v>1801.53</v>
      </c>
      <c r="G844" s="281">
        <v>1890.8</v>
      </c>
      <c r="H844" s="281">
        <v>1867.17</v>
      </c>
      <c r="I844" s="281">
        <v>1870.36</v>
      </c>
      <c r="J844" s="281">
        <v>1835.46</v>
      </c>
      <c r="K844" s="281">
        <v>1809.41</v>
      </c>
      <c r="L844" s="281">
        <v>1802.65</v>
      </c>
      <c r="M844" s="281">
        <v>1805.69</v>
      </c>
      <c r="N844" s="281">
        <v>1866.49</v>
      </c>
      <c r="O844" s="281">
        <v>1877.12</v>
      </c>
      <c r="P844" s="281">
        <v>1906.88</v>
      </c>
      <c r="Q844" s="281">
        <v>1996.85</v>
      </c>
      <c r="R844" s="281">
        <v>2017.74</v>
      </c>
      <c r="S844" s="281">
        <v>2002.9</v>
      </c>
      <c r="T844" s="281">
        <v>1952.94</v>
      </c>
      <c r="U844" s="281">
        <v>1890.84</v>
      </c>
      <c r="V844" s="281">
        <v>1772.58</v>
      </c>
      <c r="W844" s="281">
        <v>1732.49</v>
      </c>
      <c r="X844" s="281">
        <v>1690.04</v>
      </c>
      <c r="Y844" s="281">
        <v>1677.66</v>
      </c>
    </row>
    <row r="845" spans="1:25">
      <c r="A845" s="318">
        <v>23</v>
      </c>
      <c r="B845" s="281">
        <v>1803.16</v>
      </c>
      <c r="C845" s="281">
        <v>1802.14</v>
      </c>
      <c r="D845" s="281">
        <v>1809.92</v>
      </c>
      <c r="E845" s="281">
        <v>1783.88</v>
      </c>
      <c r="F845" s="281">
        <v>1768.61</v>
      </c>
      <c r="G845" s="281">
        <v>1792.78</v>
      </c>
      <c r="H845" s="281">
        <v>1796.6</v>
      </c>
      <c r="I845" s="281">
        <v>1806.01</v>
      </c>
      <c r="J845" s="281">
        <v>1825.48</v>
      </c>
      <c r="K845" s="281">
        <v>1823.67</v>
      </c>
      <c r="L845" s="281">
        <v>1819.05</v>
      </c>
      <c r="M845" s="281">
        <v>1816.91</v>
      </c>
      <c r="N845" s="281">
        <v>1813.82</v>
      </c>
      <c r="O845" s="281">
        <v>1823.07</v>
      </c>
      <c r="P845" s="281">
        <v>1835.91</v>
      </c>
      <c r="Q845" s="281">
        <v>1916.46</v>
      </c>
      <c r="R845" s="281">
        <v>1941.03</v>
      </c>
      <c r="S845" s="281">
        <v>1916.53</v>
      </c>
      <c r="T845" s="281">
        <v>1947.6</v>
      </c>
      <c r="U845" s="281">
        <v>1987.36</v>
      </c>
      <c r="V845" s="281">
        <v>1875.91</v>
      </c>
      <c r="W845" s="281">
        <v>1827.2</v>
      </c>
      <c r="X845" s="281">
        <v>1799.25</v>
      </c>
      <c r="Y845" s="281">
        <v>1789.22</v>
      </c>
    </row>
    <row r="846" spans="1:25">
      <c r="A846" s="318">
        <v>24</v>
      </c>
      <c r="B846" s="281">
        <v>1690.76</v>
      </c>
      <c r="C846" s="281">
        <v>1672.66</v>
      </c>
      <c r="D846" s="281">
        <v>1677.65</v>
      </c>
      <c r="E846" s="281">
        <v>1677.79</v>
      </c>
      <c r="F846" s="281">
        <v>1666.79</v>
      </c>
      <c r="G846" s="281">
        <v>1678.65</v>
      </c>
      <c r="H846" s="281">
        <v>1703.28</v>
      </c>
      <c r="I846" s="281">
        <v>1765.36</v>
      </c>
      <c r="J846" s="281">
        <v>1759.2</v>
      </c>
      <c r="K846" s="281">
        <v>1778.62</v>
      </c>
      <c r="L846" s="281">
        <v>1778.12</v>
      </c>
      <c r="M846" s="281">
        <v>1796.51</v>
      </c>
      <c r="N846" s="281">
        <v>1807.15</v>
      </c>
      <c r="O846" s="281">
        <v>1810.24</v>
      </c>
      <c r="P846" s="281">
        <v>1862.2</v>
      </c>
      <c r="Q846" s="281">
        <v>1918.36</v>
      </c>
      <c r="R846" s="281">
        <v>1937.17</v>
      </c>
      <c r="S846" s="281">
        <v>1917.08</v>
      </c>
      <c r="T846" s="281">
        <v>1933.52</v>
      </c>
      <c r="U846" s="281">
        <v>1856.04</v>
      </c>
      <c r="V846" s="281">
        <v>1749.78</v>
      </c>
      <c r="W846" s="281">
        <v>1708.79</v>
      </c>
      <c r="X846" s="281">
        <v>1686.85</v>
      </c>
      <c r="Y846" s="281">
        <v>1669.02</v>
      </c>
    </row>
    <row r="847" spans="1:25">
      <c r="A847" s="318">
        <v>25</v>
      </c>
      <c r="B847" s="281">
        <v>1707.88</v>
      </c>
      <c r="C847" s="281">
        <v>1703.86</v>
      </c>
      <c r="D847" s="281">
        <v>1668.76</v>
      </c>
      <c r="E847" s="281">
        <v>1695.1</v>
      </c>
      <c r="F847" s="281">
        <v>1724.8</v>
      </c>
      <c r="G847" s="281">
        <v>1795.68</v>
      </c>
      <c r="H847" s="281">
        <v>1767.55</v>
      </c>
      <c r="I847" s="281">
        <v>1811.91</v>
      </c>
      <c r="J847" s="281">
        <v>1823.44</v>
      </c>
      <c r="K847" s="281">
        <v>1819.64</v>
      </c>
      <c r="L847" s="281">
        <v>1957.53</v>
      </c>
      <c r="M847" s="281">
        <v>1766.76</v>
      </c>
      <c r="N847" s="281">
        <v>1769.05</v>
      </c>
      <c r="O847" s="281">
        <v>1767.75</v>
      </c>
      <c r="P847" s="281">
        <v>1822.61</v>
      </c>
      <c r="Q847" s="281">
        <v>1831.98</v>
      </c>
      <c r="R847" s="281">
        <v>2025.89</v>
      </c>
      <c r="S847" s="281">
        <v>1837.03</v>
      </c>
      <c r="T847" s="281">
        <v>1898.06</v>
      </c>
      <c r="U847" s="281">
        <v>1975.7</v>
      </c>
      <c r="V847" s="281">
        <v>1809.15</v>
      </c>
      <c r="W847" s="281">
        <v>1780.42</v>
      </c>
      <c r="X847" s="281">
        <v>1735.7</v>
      </c>
      <c r="Y847" s="281">
        <v>1723.7</v>
      </c>
    </row>
    <row r="848" spans="1:25">
      <c r="A848" s="318">
        <v>26</v>
      </c>
      <c r="B848" s="281">
        <v>1680.74</v>
      </c>
      <c r="C848" s="281">
        <v>1738.18</v>
      </c>
      <c r="D848" s="281">
        <v>1602.07</v>
      </c>
      <c r="E848" s="281">
        <v>1587.71</v>
      </c>
      <c r="F848" s="281">
        <v>1603.5</v>
      </c>
      <c r="G848" s="281">
        <v>1649.1</v>
      </c>
      <c r="H848" s="281">
        <v>1678.17</v>
      </c>
      <c r="I848" s="281">
        <v>1688.98</v>
      </c>
      <c r="J848" s="281">
        <v>1685.62</v>
      </c>
      <c r="K848" s="281">
        <v>1682.85</v>
      </c>
      <c r="L848" s="281">
        <v>1678.91</v>
      </c>
      <c r="M848" s="281">
        <v>1680.44</v>
      </c>
      <c r="N848" s="281">
        <v>1676.33</v>
      </c>
      <c r="O848" s="281">
        <v>1678.79</v>
      </c>
      <c r="P848" s="281">
        <v>1685.55</v>
      </c>
      <c r="Q848" s="281">
        <v>1708.82</v>
      </c>
      <c r="R848" s="281">
        <v>1813.82</v>
      </c>
      <c r="S848" s="281">
        <v>1817.24</v>
      </c>
      <c r="T848" s="281">
        <v>1677.2</v>
      </c>
      <c r="U848" s="281">
        <v>1690.17</v>
      </c>
      <c r="V848" s="281">
        <v>1670</v>
      </c>
      <c r="W848" s="281">
        <v>1637.02</v>
      </c>
      <c r="X848" s="281">
        <v>1597.26</v>
      </c>
      <c r="Y848" s="281">
        <v>1588.33</v>
      </c>
    </row>
    <row r="849" spans="1:25">
      <c r="A849" s="318">
        <v>27</v>
      </c>
      <c r="B849" s="281">
        <v>1541.44</v>
      </c>
      <c r="C849" s="281">
        <v>1558.52</v>
      </c>
      <c r="D849" s="281">
        <v>1575.95</v>
      </c>
      <c r="E849" s="281">
        <v>1689.26</v>
      </c>
      <c r="F849" s="281">
        <v>1558.93</v>
      </c>
      <c r="G849" s="281">
        <v>1602.43</v>
      </c>
      <c r="H849" s="281">
        <v>1723.24</v>
      </c>
      <c r="I849" s="281">
        <v>1663.01</v>
      </c>
      <c r="J849" s="281">
        <v>1648.09</v>
      </c>
      <c r="K849" s="281">
        <v>1627.46</v>
      </c>
      <c r="L849" s="281">
        <v>1623.41</v>
      </c>
      <c r="M849" s="281">
        <v>1624.19</v>
      </c>
      <c r="N849" s="281">
        <v>1620.34</v>
      </c>
      <c r="O849" s="281">
        <v>1621.17</v>
      </c>
      <c r="P849" s="281">
        <v>1741.13</v>
      </c>
      <c r="Q849" s="281">
        <v>1698.28</v>
      </c>
      <c r="R849" s="281">
        <v>1725.49</v>
      </c>
      <c r="S849" s="281">
        <v>1658.18</v>
      </c>
      <c r="T849" s="281">
        <v>1623.61</v>
      </c>
      <c r="U849" s="281">
        <v>1687.15</v>
      </c>
      <c r="V849" s="281">
        <v>1611.95</v>
      </c>
      <c r="W849" s="281">
        <v>1585.26</v>
      </c>
      <c r="X849" s="281">
        <v>1541.37</v>
      </c>
      <c r="Y849" s="281">
        <v>1525.88</v>
      </c>
    </row>
    <row r="850" spans="1:25">
      <c r="A850" s="318">
        <v>28</v>
      </c>
      <c r="B850" s="281">
        <v>1586.79</v>
      </c>
      <c r="C850" s="281">
        <v>1589.09</v>
      </c>
      <c r="D850" s="281">
        <v>1617.22</v>
      </c>
      <c r="E850" s="281">
        <v>1642.01</v>
      </c>
      <c r="F850" s="281">
        <v>1623.75</v>
      </c>
      <c r="G850" s="281">
        <v>1668.24</v>
      </c>
      <c r="H850" s="281">
        <v>1691.3</v>
      </c>
      <c r="I850" s="281">
        <v>1693.45</v>
      </c>
      <c r="J850" s="281">
        <v>1696.86</v>
      </c>
      <c r="K850" s="281">
        <v>1690.42</v>
      </c>
      <c r="L850" s="281">
        <v>1686.01</v>
      </c>
      <c r="M850" s="281">
        <v>1681.88</v>
      </c>
      <c r="N850" s="281">
        <v>1678.08</v>
      </c>
      <c r="O850" s="281">
        <v>1681.08</v>
      </c>
      <c r="P850" s="281">
        <v>1693.94</v>
      </c>
      <c r="Q850" s="281">
        <v>1854.99</v>
      </c>
      <c r="R850" s="281">
        <v>1749.12</v>
      </c>
      <c r="S850" s="281">
        <v>1710.14</v>
      </c>
      <c r="T850" s="281">
        <v>1681.07</v>
      </c>
      <c r="U850" s="281">
        <v>1708.96</v>
      </c>
      <c r="V850" s="281">
        <v>1666.91</v>
      </c>
      <c r="W850" s="281">
        <v>1639.19</v>
      </c>
      <c r="X850" s="281">
        <v>1607.9</v>
      </c>
      <c r="Y850" s="281">
        <v>1586.89</v>
      </c>
    </row>
    <row r="851" spans="1:25">
      <c r="A851" s="318">
        <v>29</v>
      </c>
      <c r="B851" s="281">
        <v>1683.24</v>
      </c>
      <c r="C851" s="281">
        <v>1686.28</v>
      </c>
      <c r="D851" s="281">
        <v>1716.81</v>
      </c>
      <c r="E851" s="281">
        <v>1743.5</v>
      </c>
      <c r="F851" s="281">
        <v>1722.43</v>
      </c>
      <c r="G851" s="281">
        <v>1709.95</v>
      </c>
      <c r="H851" s="281">
        <v>1720.06</v>
      </c>
      <c r="I851" s="281">
        <v>1735.22</v>
      </c>
      <c r="J851" s="281">
        <v>1737.95</v>
      </c>
      <c r="K851" s="281">
        <v>1733.2</v>
      </c>
      <c r="L851" s="281">
        <v>1730.15</v>
      </c>
      <c r="M851" s="281">
        <v>1729.88</v>
      </c>
      <c r="N851" s="281">
        <v>1733.18</v>
      </c>
      <c r="O851" s="281">
        <v>1732.67</v>
      </c>
      <c r="P851" s="281">
        <v>1739.64</v>
      </c>
      <c r="Q851" s="281">
        <v>1797.19</v>
      </c>
      <c r="R851" s="281">
        <v>1806.33</v>
      </c>
      <c r="S851" s="281">
        <v>1880.63</v>
      </c>
      <c r="T851" s="281">
        <v>1915.7</v>
      </c>
      <c r="U851" s="281">
        <v>1856.92</v>
      </c>
      <c r="V851" s="281">
        <v>1767.48</v>
      </c>
      <c r="W851" s="281">
        <v>1747.37</v>
      </c>
      <c r="X851" s="281">
        <v>1715.63</v>
      </c>
      <c r="Y851" s="281">
        <v>1693.1</v>
      </c>
    </row>
    <row r="852" spans="1:25">
      <c r="A852" s="318">
        <v>30</v>
      </c>
      <c r="B852" s="281">
        <v>1840.79</v>
      </c>
      <c r="C852" s="281">
        <v>1838.15</v>
      </c>
      <c r="D852" s="281">
        <v>1838.2</v>
      </c>
      <c r="E852" s="281">
        <v>1839.96</v>
      </c>
      <c r="F852" s="281">
        <v>1856.08</v>
      </c>
      <c r="G852" s="281">
        <v>1903.05</v>
      </c>
      <c r="H852" s="281">
        <v>1925.12</v>
      </c>
      <c r="I852" s="281">
        <v>1898.29</v>
      </c>
      <c r="J852" s="281">
        <v>1984.71</v>
      </c>
      <c r="K852" s="281">
        <v>1989.96</v>
      </c>
      <c r="L852" s="281">
        <v>1989.08</v>
      </c>
      <c r="M852" s="281">
        <v>1988.68</v>
      </c>
      <c r="N852" s="281">
        <v>1979.57</v>
      </c>
      <c r="O852" s="281">
        <v>1990.99</v>
      </c>
      <c r="P852" s="281">
        <v>1997.07</v>
      </c>
      <c r="Q852" s="281">
        <v>1978.8</v>
      </c>
      <c r="R852" s="281">
        <v>1989.93</v>
      </c>
      <c r="S852" s="281">
        <v>2057.71</v>
      </c>
      <c r="T852" s="281">
        <v>2004.96</v>
      </c>
      <c r="U852" s="281">
        <v>1974.72</v>
      </c>
      <c r="V852" s="281">
        <v>1906.49</v>
      </c>
      <c r="W852" s="281">
        <v>1883.4</v>
      </c>
      <c r="X852" s="281">
        <v>1845.49</v>
      </c>
      <c r="Y852" s="281">
        <v>1825.36</v>
      </c>
    </row>
    <row r="853" spans="1:25">
      <c r="A853" s="318">
        <v>31</v>
      </c>
      <c r="B853" s="281">
        <v>1920.66</v>
      </c>
      <c r="C853" s="281">
        <v>1912.53</v>
      </c>
      <c r="D853" s="281">
        <v>1901.08</v>
      </c>
      <c r="E853" s="281">
        <v>1912.31</v>
      </c>
      <c r="F853" s="281">
        <v>1923.05</v>
      </c>
      <c r="G853" s="281">
        <v>1947.4</v>
      </c>
      <c r="H853" s="281">
        <v>1931.31</v>
      </c>
      <c r="I853" s="281">
        <v>1946.35</v>
      </c>
      <c r="J853" s="281">
        <v>1944.73</v>
      </c>
      <c r="K853" s="281">
        <v>1938.86</v>
      </c>
      <c r="L853" s="281">
        <v>1940.47</v>
      </c>
      <c r="M853" s="281">
        <v>1938.59</v>
      </c>
      <c r="N853" s="281">
        <v>1933.06</v>
      </c>
      <c r="O853" s="281">
        <v>1932.37</v>
      </c>
      <c r="P853" s="281">
        <v>1953.77</v>
      </c>
      <c r="Q853" s="281">
        <v>1954.8</v>
      </c>
      <c r="R853" s="281">
        <v>2041.27</v>
      </c>
      <c r="S853" s="281">
        <v>2367.37</v>
      </c>
      <c r="T853" s="281">
        <v>2073.2800000000002</v>
      </c>
      <c r="U853" s="281">
        <v>2022.19</v>
      </c>
      <c r="V853" s="281">
        <v>1977.59</v>
      </c>
      <c r="W853" s="281">
        <v>1952</v>
      </c>
      <c r="X853" s="281">
        <v>1918.16</v>
      </c>
      <c r="Y853" s="281">
        <v>1905.65</v>
      </c>
    </row>
    <row r="854" spans="1:25">
      <c r="A854" s="307"/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</row>
    <row r="855" spans="1:25" s="336" customFormat="1">
      <c r="A855" s="427" t="s">
        <v>212</v>
      </c>
      <c r="B855" s="428" t="s">
        <v>220</v>
      </c>
      <c r="C855" s="428"/>
      <c r="D855" s="428"/>
      <c r="E855" s="428"/>
      <c r="F855" s="428"/>
      <c r="G855" s="428"/>
      <c r="H855" s="428"/>
      <c r="I855" s="428"/>
      <c r="J855" s="428"/>
      <c r="K855" s="428"/>
      <c r="L855" s="428"/>
      <c r="M855" s="428"/>
      <c r="N855" s="428"/>
      <c r="O855" s="428"/>
      <c r="P855" s="428"/>
      <c r="Q855" s="428"/>
      <c r="R855" s="428"/>
      <c r="S855" s="428"/>
      <c r="T855" s="428"/>
      <c r="U855" s="428"/>
      <c r="V855" s="428"/>
      <c r="W855" s="428"/>
      <c r="X855" s="428"/>
      <c r="Y855" s="428"/>
    </row>
    <row r="856" spans="1:25" s="336" customFormat="1" ht="30">
      <c r="A856" s="427"/>
      <c r="B856" s="337" t="s">
        <v>1</v>
      </c>
      <c r="C856" s="337" t="s">
        <v>2</v>
      </c>
      <c r="D856" s="337" t="s">
        <v>3</v>
      </c>
      <c r="E856" s="337" t="s">
        <v>4</v>
      </c>
      <c r="F856" s="337" t="s">
        <v>5</v>
      </c>
      <c r="G856" s="337" t="s">
        <v>6</v>
      </c>
      <c r="H856" s="337" t="s">
        <v>7</v>
      </c>
      <c r="I856" s="337" t="s">
        <v>8</v>
      </c>
      <c r="J856" s="337" t="s">
        <v>9</v>
      </c>
      <c r="K856" s="337" t="s">
        <v>10</v>
      </c>
      <c r="L856" s="337" t="s">
        <v>11</v>
      </c>
      <c r="M856" s="337" t="s">
        <v>12</v>
      </c>
      <c r="N856" s="337" t="s">
        <v>13</v>
      </c>
      <c r="O856" s="337" t="s">
        <v>14</v>
      </c>
      <c r="P856" s="337" t="s">
        <v>15</v>
      </c>
      <c r="Q856" s="337" t="s">
        <v>16</v>
      </c>
      <c r="R856" s="337" t="s">
        <v>17</v>
      </c>
      <c r="S856" s="337" t="s">
        <v>18</v>
      </c>
      <c r="T856" s="337" t="s">
        <v>19</v>
      </c>
      <c r="U856" s="337" t="s">
        <v>20</v>
      </c>
      <c r="V856" s="337" t="s">
        <v>21</v>
      </c>
      <c r="W856" s="337" t="s">
        <v>22</v>
      </c>
      <c r="X856" s="337" t="s">
        <v>23</v>
      </c>
      <c r="Y856" s="337" t="s">
        <v>24</v>
      </c>
    </row>
    <row r="857" spans="1:25" s="336" customFormat="1">
      <c r="A857" s="318">
        <v>1</v>
      </c>
      <c r="B857" s="338">
        <v>1735.62</v>
      </c>
      <c r="C857" s="338">
        <v>1743.07</v>
      </c>
      <c r="D857" s="338">
        <v>1866.53</v>
      </c>
      <c r="E857" s="338">
        <v>1866.29</v>
      </c>
      <c r="F857" s="338">
        <v>1895.05</v>
      </c>
      <c r="G857" s="338">
        <v>1948.98</v>
      </c>
      <c r="H857" s="338">
        <v>1977.22</v>
      </c>
      <c r="I857" s="338">
        <v>1862.69</v>
      </c>
      <c r="J857" s="338">
        <v>1981.17</v>
      </c>
      <c r="K857" s="338">
        <v>1958.3</v>
      </c>
      <c r="L857" s="338">
        <v>1937.52</v>
      </c>
      <c r="M857" s="338">
        <v>1995</v>
      </c>
      <c r="N857" s="338">
        <v>2061.84</v>
      </c>
      <c r="O857" s="338">
        <v>2001.85</v>
      </c>
      <c r="P857" s="338">
        <v>2005.34</v>
      </c>
      <c r="Q857" s="338">
        <v>2064.46</v>
      </c>
      <c r="R857" s="338">
        <v>2178.5</v>
      </c>
      <c r="S857" s="338">
        <v>2264.6999999999998</v>
      </c>
      <c r="T857" s="338">
        <v>2165.29</v>
      </c>
      <c r="U857" s="338">
        <v>1989.08</v>
      </c>
      <c r="V857" s="338">
        <v>1925.44</v>
      </c>
      <c r="W857" s="338">
        <v>1886.84</v>
      </c>
      <c r="X857" s="338">
        <v>1842.16</v>
      </c>
      <c r="Y857" s="338">
        <v>1823.85</v>
      </c>
    </row>
    <row r="858" spans="1:25" s="336" customFormat="1">
      <c r="A858" s="318">
        <v>2</v>
      </c>
      <c r="B858" s="338">
        <v>1924.4</v>
      </c>
      <c r="C858" s="338">
        <v>1914.42</v>
      </c>
      <c r="D858" s="338">
        <v>1915.4</v>
      </c>
      <c r="E858" s="338">
        <v>1888.13</v>
      </c>
      <c r="F858" s="338">
        <v>1870.94</v>
      </c>
      <c r="G858" s="338">
        <v>1902.53</v>
      </c>
      <c r="H858" s="338">
        <v>1939.65</v>
      </c>
      <c r="I858" s="338">
        <v>1977.21</v>
      </c>
      <c r="J858" s="338">
        <v>2166.6999999999998</v>
      </c>
      <c r="K858" s="338">
        <v>2149.88</v>
      </c>
      <c r="L858" s="338">
        <v>2132.6999999999998</v>
      </c>
      <c r="M858" s="338">
        <v>2135.86</v>
      </c>
      <c r="N858" s="338">
        <v>2137</v>
      </c>
      <c r="O858" s="338">
        <v>2083.23</v>
      </c>
      <c r="P858" s="338">
        <v>2102.31</v>
      </c>
      <c r="Q858" s="338">
        <v>2102.88</v>
      </c>
      <c r="R858" s="338">
        <v>2227.5100000000002</v>
      </c>
      <c r="S858" s="338">
        <v>2312.29</v>
      </c>
      <c r="T858" s="338">
        <v>2176.38</v>
      </c>
      <c r="U858" s="338">
        <v>2054.1</v>
      </c>
      <c r="V858" s="338">
        <v>2019.39</v>
      </c>
      <c r="W858" s="338">
        <v>1982.52</v>
      </c>
      <c r="X858" s="338">
        <v>1919.27</v>
      </c>
      <c r="Y858" s="338">
        <v>1910.79</v>
      </c>
    </row>
    <row r="859" spans="1:25" s="336" customFormat="1">
      <c r="A859" s="318">
        <v>3</v>
      </c>
      <c r="B859" s="338">
        <v>1789.94</v>
      </c>
      <c r="C859" s="338">
        <v>1782.82</v>
      </c>
      <c r="D859" s="338">
        <v>1768.16</v>
      </c>
      <c r="E859" s="338">
        <v>1810.61</v>
      </c>
      <c r="F859" s="338">
        <v>1822.3</v>
      </c>
      <c r="G859" s="338">
        <v>1855.66</v>
      </c>
      <c r="H859" s="338">
        <v>1869.62</v>
      </c>
      <c r="I859" s="338">
        <v>1868.06</v>
      </c>
      <c r="J859" s="338">
        <v>2033.23</v>
      </c>
      <c r="K859" s="338">
        <v>2066.9499999999998</v>
      </c>
      <c r="L859" s="338">
        <v>2050.33</v>
      </c>
      <c r="M859" s="338">
        <v>2032.38</v>
      </c>
      <c r="N859" s="338">
        <v>2035.42</v>
      </c>
      <c r="O859" s="338">
        <v>1986.69</v>
      </c>
      <c r="P859" s="338">
        <v>2037.47</v>
      </c>
      <c r="Q859" s="338">
        <v>2038.57</v>
      </c>
      <c r="R859" s="338">
        <v>2036.78</v>
      </c>
      <c r="S859" s="338">
        <v>2122.27</v>
      </c>
      <c r="T859" s="338">
        <v>2187.0100000000002</v>
      </c>
      <c r="U859" s="338">
        <v>2024.64</v>
      </c>
      <c r="V859" s="338">
        <v>1927.89</v>
      </c>
      <c r="W859" s="338">
        <v>1864.02</v>
      </c>
      <c r="X859" s="338">
        <v>1802.53</v>
      </c>
      <c r="Y859" s="338">
        <v>1766.85</v>
      </c>
    </row>
    <row r="860" spans="1:25" s="336" customFormat="1">
      <c r="A860" s="318">
        <v>4</v>
      </c>
      <c r="B860" s="338">
        <v>1785.41</v>
      </c>
      <c r="C860" s="338">
        <v>1762.06</v>
      </c>
      <c r="D860" s="338">
        <v>1769.6</v>
      </c>
      <c r="E860" s="338">
        <v>1752.56</v>
      </c>
      <c r="F860" s="338">
        <v>1750.33</v>
      </c>
      <c r="G860" s="338">
        <v>1904.7</v>
      </c>
      <c r="H860" s="338">
        <v>1965.93</v>
      </c>
      <c r="I860" s="338">
        <v>2056.7399999999998</v>
      </c>
      <c r="J860" s="338">
        <v>2127.8200000000002</v>
      </c>
      <c r="K860" s="338">
        <v>2129.9899999999998</v>
      </c>
      <c r="L860" s="338">
        <v>2119.64</v>
      </c>
      <c r="M860" s="338">
        <v>2073.33</v>
      </c>
      <c r="N860" s="338">
        <v>2115.69</v>
      </c>
      <c r="O860" s="338">
        <v>2033.66</v>
      </c>
      <c r="P860" s="338">
        <v>2054.3000000000002</v>
      </c>
      <c r="Q860" s="338">
        <v>2070.4</v>
      </c>
      <c r="R860" s="338">
        <v>2138.3000000000002</v>
      </c>
      <c r="S860" s="338">
        <v>2285.2600000000002</v>
      </c>
      <c r="T860" s="338">
        <v>2103.9699999999998</v>
      </c>
      <c r="U860" s="338">
        <v>2029.96</v>
      </c>
      <c r="V860" s="338">
        <v>1904.29</v>
      </c>
      <c r="W860" s="338">
        <v>1845.49</v>
      </c>
      <c r="X860" s="338">
        <v>1799.97</v>
      </c>
      <c r="Y860" s="338">
        <v>1759.27</v>
      </c>
    </row>
    <row r="861" spans="1:25" s="336" customFormat="1">
      <c r="A861" s="318">
        <v>5</v>
      </c>
      <c r="B861" s="338">
        <v>1722.31</v>
      </c>
      <c r="C861" s="338">
        <v>1721.8</v>
      </c>
      <c r="D861" s="338">
        <v>1747.76</v>
      </c>
      <c r="E861" s="338">
        <v>1724.38</v>
      </c>
      <c r="F861" s="338">
        <v>1737.01</v>
      </c>
      <c r="G861" s="338">
        <v>1839.56</v>
      </c>
      <c r="H861" s="338">
        <v>1870.4</v>
      </c>
      <c r="I861" s="338">
        <v>1912.11</v>
      </c>
      <c r="J861" s="338">
        <v>2082.6</v>
      </c>
      <c r="K861" s="338">
        <v>2090.2600000000002</v>
      </c>
      <c r="L861" s="338">
        <v>2081</v>
      </c>
      <c r="M861" s="338">
        <v>1956.76</v>
      </c>
      <c r="N861" s="338">
        <v>1975.03</v>
      </c>
      <c r="O861" s="338">
        <v>1893.71</v>
      </c>
      <c r="P861" s="338">
        <v>1913.92</v>
      </c>
      <c r="Q861" s="338">
        <v>1914.89</v>
      </c>
      <c r="R861" s="338">
        <v>2050.7800000000002</v>
      </c>
      <c r="S861" s="338">
        <v>2147.5300000000002</v>
      </c>
      <c r="T861" s="338">
        <v>2019.3</v>
      </c>
      <c r="U861" s="338">
        <v>1904.17</v>
      </c>
      <c r="V861" s="338">
        <v>1804.34</v>
      </c>
      <c r="W861" s="338">
        <v>1782.22</v>
      </c>
      <c r="X861" s="338">
        <v>1748.15</v>
      </c>
      <c r="Y861" s="338">
        <v>1707.27</v>
      </c>
    </row>
    <row r="862" spans="1:25" s="336" customFormat="1">
      <c r="A862" s="318">
        <v>6</v>
      </c>
      <c r="B862" s="338">
        <v>1692.5</v>
      </c>
      <c r="C862" s="338">
        <v>1674.82</v>
      </c>
      <c r="D862" s="338">
        <v>1714.41</v>
      </c>
      <c r="E862" s="338">
        <v>1717.26</v>
      </c>
      <c r="F862" s="338">
        <v>1804.75</v>
      </c>
      <c r="G862" s="338">
        <v>1840.39</v>
      </c>
      <c r="H862" s="338">
        <v>1861.4</v>
      </c>
      <c r="I862" s="338">
        <v>1892.5</v>
      </c>
      <c r="J862" s="338">
        <v>1912.13</v>
      </c>
      <c r="K862" s="338">
        <v>1917.16</v>
      </c>
      <c r="L862" s="338">
        <v>1907.37</v>
      </c>
      <c r="M862" s="338">
        <v>1918.26</v>
      </c>
      <c r="N862" s="338">
        <v>1872.83</v>
      </c>
      <c r="O862" s="338">
        <v>1878.89</v>
      </c>
      <c r="P862" s="338">
        <v>1902.9</v>
      </c>
      <c r="Q862" s="338">
        <v>1936.43</v>
      </c>
      <c r="R862" s="338">
        <v>1923.11</v>
      </c>
      <c r="S862" s="338">
        <v>2030.6</v>
      </c>
      <c r="T862" s="338">
        <v>2114.33</v>
      </c>
      <c r="U862" s="338">
        <v>1972.6</v>
      </c>
      <c r="V862" s="338">
        <v>1877.99</v>
      </c>
      <c r="W862" s="338">
        <v>1833.56</v>
      </c>
      <c r="X862" s="338">
        <v>1746.17</v>
      </c>
      <c r="Y862" s="338">
        <v>1731.95</v>
      </c>
    </row>
    <row r="863" spans="1:25" s="336" customFormat="1">
      <c r="A863" s="318">
        <v>7</v>
      </c>
      <c r="B863" s="338">
        <v>1674.56</v>
      </c>
      <c r="C863" s="338">
        <v>1676.17</v>
      </c>
      <c r="D863" s="338">
        <v>1700.22</v>
      </c>
      <c r="E863" s="338">
        <v>1683.63</v>
      </c>
      <c r="F863" s="338">
        <v>1730.67</v>
      </c>
      <c r="G863" s="338">
        <v>1868</v>
      </c>
      <c r="H863" s="338">
        <v>1909.39</v>
      </c>
      <c r="I863" s="338">
        <v>2072.4499999999998</v>
      </c>
      <c r="J863" s="338">
        <v>2002.15</v>
      </c>
      <c r="K863" s="338">
        <v>2073.79</v>
      </c>
      <c r="L863" s="338">
        <v>2008.87</v>
      </c>
      <c r="M863" s="338">
        <v>2069.37</v>
      </c>
      <c r="N863" s="338">
        <v>1976.14</v>
      </c>
      <c r="O863" s="338">
        <v>2027.35</v>
      </c>
      <c r="P863" s="338">
        <v>2068.29</v>
      </c>
      <c r="Q863" s="338">
        <v>2032.36</v>
      </c>
      <c r="R863" s="338">
        <v>2114.13</v>
      </c>
      <c r="S863" s="338">
        <v>2045.92</v>
      </c>
      <c r="T863" s="338">
        <v>1925.19</v>
      </c>
      <c r="U863" s="338">
        <v>1918.8</v>
      </c>
      <c r="V863" s="338">
        <v>1906.94</v>
      </c>
      <c r="W863" s="338">
        <v>1897.13</v>
      </c>
      <c r="X863" s="338">
        <v>1859.66</v>
      </c>
      <c r="Y863" s="338">
        <v>1806.3</v>
      </c>
    </row>
    <row r="864" spans="1:25" s="336" customFormat="1">
      <c r="A864" s="318">
        <v>8</v>
      </c>
      <c r="B864" s="338">
        <v>1796.94</v>
      </c>
      <c r="C864" s="338">
        <v>1763.82</v>
      </c>
      <c r="D864" s="338">
        <v>1752.05</v>
      </c>
      <c r="E864" s="338">
        <v>1708.37</v>
      </c>
      <c r="F864" s="338">
        <v>1701.71</v>
      </c>
      <c r="G864" s="338">
        <v>1746.52</v>
      </c>
      <c r="H864" s="338">
        <v>1758.73</v>
      </c>
      <c r="I864" s="338">
        <v>1761.41</v>
      </c>
      <c r="J864" s="338">
        <v>1778.7</v>
      </c>
      <c r="K864" s="338">
        <v>1749.32</v>
      </c>
      <c r="L864" s="338">
        <v>1747.76</v>
      </c>
      <c r="M864" s="338">
        <v>1749.4</v>
      </c>
      <c r="N864" s="338">
        <v>1749.32</v>
      </c>
      <c r="O864" s="338">
        <v>1749.08</v>
      </c>
      <c r="P864" s="338">
        <v>1749.59</v>
      </c>
      <c r="Q864" s="338">
        <v>1766.79</v>
      </c>
      <c r="R864" s="338">
        <v>1776.08</v>
      </c>
      <c r="S864" s="338">
        <v>1860.94</v>
      </c>
      <c r="T864" s="338">
        <v>1894.2</v>
      </c>
      <c r="U864" s="338">
        <v>1829.95</v>
      </c>
      <c r="V864" s="338">
        <v>1803.43</v>
      </c>
      <c r="W864" s="338">
        <v>1777.72</v>
      </c>
      <c r="X864" s="338">
        <v>1749.7</v>
      </c>
      <c r="Y864" s="338">
        <v>1726.16</v>
      </c>
    </row>
    <row r="865" spans="1:25" s="336" customFormat="1">
      <c r="A865" s="318">
        <v>9</v>
      </c>
      <c r="B865" s="338">
        <v>1772.48</v>
      </c>
      <c r="C865" s="338">
        <v>1747.01</v>
      </c>
      <c r="D865" s="338">
        <v>1748.07</v>
      </c>
      <c r="E865" s="338">
        <v>1705.25</v>
      </c>
      <c r="F865" s="338">
        <v>1749.05</v>
      </c>
      <c r="G865" s="338">
        <v>1794.42</v>
      </c>
      <c r="H865" s="338">
        <v>1830.07</v>
      </c>
      <c r="I865" s="338">
        <v>1837.93</v>
      </c>
      <c r="J865" s="338">
        <v>1906.02</v>
      </c>
      <c r="K865" s="338">
        <v>1904.61</v>
      </c>
      <c r="L865" s="338">
        <v>1864.66</v>
      </c>
      <c r="M865" s="338">
        <v>1851.88</v>
      </c>
      <c r="N865" s="338">
        <v>1849.36</v>
      </c>
      <c r="O865" s="338">
        <v>1847.98</v>
      </c>
      <c r="P865" s="338">
        <v>1890.55</v>
      </c>
      <c r="Q865" s="338">
        <v>1917.5</v>
      </c>
      <c r="R865" s="338">
        <v>1923.72</v>
      </c>
      <c r="S865" s="338">
        <v>2003.08</v>
      </c>
      <c r="T865" s="338">
        <v>1928.37</v>
      </c>
      <c r="U865" s="338">
        <v>1875.03</v>
      </c>
      <c r="V865" s="338">
        <v>1842.43</v>
      </c>
      <c r="W865" s="338">
        <v>1823.94</v>
      </c>
      <c r="X865" s="338">
        <v>1791.92</v>
      </c>
      <c r="Y865" s="338">
        <v>1760.46</v>
      </c>
    </row>
    <row r="866" spans="1:25" s="336" customFormat="1">
      <c r="A866" s="318">
        <v>10</v>
      </c>
      <c r="B866" s="338">
        <v>1665.57</v>
      </c>
      <c r="C866" s="338">
        <v>1668.12</v>
      </c>
      <c r="D866" s="338">
        <v>1702.31</v>
      </c>
      <c r="E866" s="338">
        <v>1659.92</v>
      </c>
      <c r="F866" s="338">
        <v>1744.58</v>
      </c>
      <c r="G866" s="338">
        <v>1809.1</v>
      </c>
      <c r="H866" s="338">
        <v>1845.1</v>
      </c>
      <c r="I866" s="338">
        <v>1900.28</v>
      </c>
      <c r="J866" s="338">
        <v>1960.61</v>
      </c>
      <c r="K866" s="338">
        <v>1959.54</v>
      </c>
      <c r="L866" s="338">
        <v>1960.13</v>
      </c>
      <c r="M866" s="338">
        <v>1946.72</v>
      </c>
      <c r="N866" s="338">
        <v>1945.09</v>
      </c>
      <c r="O866" s="338">
        <v>1945.99</v>
      </c>
      <c r="P866" s="338">
        <v>1969.4</v>
      </c>
      <c r="Q866" s="338">
        <v>2000.64</v>
      </c>
      <c r="R866" s="338">
        <v>2054.04</v>
      </c>
      <c r="S866" s="338">
        <v>2151.9899999999998</v>
      </c>
      <c r="T866" s="338">
        <v>2053.88</v>
      </c>
      <c r="U866" s="338">
        <v>1993.17</v>
      </c>
      <c r="V866" s="338">
        <v>1829.35</v>
      </c>
      <c r="W866" s="338">
        <v>1797.11</v>
      </c>
      <c r="X866" s="338">
        <v>1719.06</v>
      </c>
      <c r="Y866" s="338">
        <v>1642.96</v>
      </c>
    </row>
    <row r="867" spans="1:25" s="336" customFormat="1">
      <c r="A867" s="318">
        <v>11</v>
      </c>
      <c r="B867" s="338">
        <v>1668.09</v>
      </c>
      <c r="C867" s="338">
        <v>1658.28</v>
      </c>
      <c r="D867" s="338">
        <v>1702.61</v>
      </c>
      <c r="E867" s="338">
        <v>1727.57</v>
      </c>
      <c r="F867" s="338">
        <v>1821.16</v>
      </c>
      <c r="G867" s="338">
        <v>1888.1</v>
      </c>
      <c r="H867" s="338">
        <v>1925.42</v>
      </c>
      <c r="I867" s="338">
        <v>1966.61</v>
      </c>
      <c r="J867" s="338">
        <v>1966.3</v>
      </c>
      <c r="K867" s="338">
        <v>1968.63</v>
      </c>
      <c r="L867" s="338">
        <v>1958.15</v>
      </c>
      <c r="M867" s="338">
        <v>1959.81</v>
      </c>
      <c r="N867" s="338">
        <v>1950.7</v>
      </c>
      <c r="O867" s="338">
        <v>1910.84</v>
      </c>
      <c r="P867" s="338">
        <v>1921.09</v>
      </c>
      <c r="Q867" s="338">
        <v>1968.14</v>
      </c>
      <c r="R867" s="338">
        <v>1993.21</v>
      </c>
      <c r="S867" s="338">
        <v>2060.1999999999998</v>
      </c>
      <c r="T867" s="338">
        <v>2000.48</v>
      </c>
      <c r="U867" s="338">
        <v>1853.53</v>
      </c>
      <c r="V867" s="338">
        <v>1746.06</v>
      </c>
      <c r="W867" s="338">
        <v>1734.91</v>
      </c>
      <c r="X867" s="338">
        <v>1652.35</v>
      </c>
      <c r="Y867" s="338">
        <v>1611.88</v>
      </c>
    </row>
    <row r="868" spans="1:25" s="336" customFormat="1">
      <c r="A868" s="318">
        <v>12</v>
      </c>
      <c r="B868" s="338">
        <v>1706.11</v>
      </c>
      <c r="C868" s="338">
        <v>1726.98</v>
      </c>
      <c r="D868" s="338">
        <v>1750.45</v>
      </c>
      <c r="E868" s="338">
        <v>1746.49</v>
      </c>
      <c r="F868" s="338">
        <v>1732.97</v>
      </c>
      <c r="G868" s="338">
        <v>1866.86</v>
      </c>
      <c r="H868" s="338">
        <v>1854.37</v>
      </c>
      <c r="I868" s="338">
        <v>1912.25</v>
      </c>
      <c r="J868" s="338">
        <v>1899.76</v>
      </c>
      <c r="K868" s="338">
        <v>1890.53</v>
      </c>
      <c r="L868" s="338">
        <v>1877.52</v>
      </c>
      <c r="M868" s="338">
        <v>1881.37</v>
      </c>
      <c r="N868" s="338">
        <v>1880.02</v>
      </c>
      <c r="O868" s="338">
        <v>1910.52</v>
      </c>
      <c r="P868" s="338">
        <v>1947.05</v>
      </c>
      <c r="Q868" s="338">
        <v>2064.33</v>
      </c>
      <c r="R868" s="338">
        <v>2075.48</v>
      </c>
      <c r="S868" s="338">
        <v>2143.84</v>
      </c>
      <c r="T868" s="338">
        <v>2140.48</v>
      </c>
      <c r="U868" s="338">
        <v>1958.41</v>
      </c>
      <c r="V868" s="338">
        <v>1864.56</v>
      </c>
      <c r="W868" s="338">
        <v>1799.89</v>
      </c>
      <c r="X868" s="338">
        <v>1755.18</v>
      </c>
      <c r="Y868" s="338">
        <v>1714.59</v>
      </c>
    </row>
    <row r="869" spans="1:25" s="336" customFormat="1">
      <c r="A869" s="318">
        <v>13</v>
      </c>
      <c r="B869" s="338">
        <v>1687.4</v>
      </c>
      <c r="C869" s="338">
        <v>1749.03</v>
      </c>
      <c r="D869" s="338">
        <v>1697.29</v>
      </c>
      <c r="E869" s="338">
        <v>1716</v>
      </c>
      <c r="F869" s="338">
        <v>1742.2</v>
      </c>
      <c r="G869" s="338">
        <v>1837.47</v>
      </c>
      <c r="H869" s="338">
        <v>1986.74</v>
      </c>
      <c r="I869" s="338">
        <v>2052.4499999999998</v>
      </c>
      <c r="J869" s="338">
        <v>1900.84</v>
      </c>
      <c r="K869" s="338">
        <v>1909.68</v>
      </c>
      <c r="L869" s="338">
        <v>1892.65</v>
      </c>
      <c r="M869" s="338">
        <v>1850.87</v>
      </c>
      <c r="N869" s="338">
        <v>1847.34</v>
      </c>
      <c r="O869" s="338">
        <v>1894.38</v>
      </c>
      <c r="P869" s="338">
        <v>1906.65</v>
      </c>
      <c r="Q869" s="338">
        <v>1910.58</v>
      </c>
      <c r="R869" s="338">
        <v>1910.88</v>
      </c>
      <c r="S869" s="338">
        <v>1968.46</v>
      </c>
      <c r="T869" s="338">
        <v>1876.41</v>
      </c>
      <c r="U869" s="338">
        <v>1832.7</v>
      </c>
      <c r="V869" s="338">
        <v>1758.22</v>
      </c>
      <c r="W869" s="338">
        <v>1737.52</v>
      </c>
      <c r="X869" s="338">
        <v>1703.98</v>
      </c>
      <c r="Y869" s="338">
        <v>1674.52</v>
      </c>
    </row>
    <row r="870" spans="1:25" s="336" customFormat="1">
      <c r="A870" s="318">
        <v>14</v>
      </c>
      <c r="B870" s="338">
        <v>1723.9</v>
      </c>
      <c r="C870" s="338">
        <v>1723.98</v>
      </c>
      <c r="D870" s="338">
        <v>1752.87</v>
      </c>
      <c r="E870" s="338">
        <v>1765.33</v>
      </c>
      <c r="F870" s="338">
        <v>1747.57</v>
      </c>
      <c r="G870" s="338">
        <v>1841.24</v>
      </c>
      <c r="H870" s="338">
        <v>1853.38</v>
      </c>
      <c r="I870" s="338">
        <v>1882.35</v>
      </c>
      <c r="J870" s="338">
        <v>1865.61</v>
      </c>
      <c r="K870" s="338">
        <v>1884</v>
      </c>
      <c r="L870" s="338">
        <v>1882.05</v>
      </c>
      <c r="M870" s="338">
        <v>1901.49</v>
      </c>
      <c r="N870" s="338">
        <v>1890.57</v>
      </c>
      <c r="O870" s="338">
        <v>1894.8</v>
      </c>
      <c r="P870" s="338">
        <v>1940.21</v>
      </c>
      <c r="Q870" s="338">
        <v>1978.47</v>
      </c>
      <c r="R870" s="338">
        <v>1965.14</v>
      </c>
      <c r="S870" s="338">
        <v>1977.32</v>
      </c>
      <c r="T870" s="338">
        <v>2015.31</v>
      </c>
      <c r="U870" s="338">
        <v>1911.17</v>
      </c>
      <c r="V870" s="338">
        <v>1861.75</v>
      </c>
      <c r="W870" s="338">
        <v>1832.38</v>
      </c>
      <c r="X870" s="338">
        <v>1802.03</v>
      </c>
      <c r="Y870" s="338">
        <v>1748.8</v>
      </c>
    </row>
    <row r="871" spans="1:25" s="336" customFormat="1">
      <c r="A871" s="318">
        <v>15</v>
      </c>
      <c r="B871" s="338">
        <v>1689</v>
      </c>
      <c r="C871" s="338">
        <v>1687.27</v>
      </c>
      <c r="D871" s="338">
        <v>1708.02</v>
      </c>
      <c r="E871" s="338">
        <v>1686.25</v>
      </c>
      <c r="F871" s="338">
        <v>1736.19</v>
      </c>
      <c r="G871" s="338">
        <v>1827.78</v>
      </c>
      <c r="H871" s="338">
        <v>1847.65</v>
      </c>
      <c r="I871" s="338">
        <v>1874.04</v>
      </c>
      <c r="J871" s="338">
        <v>1864.52</v>
      </c>
      <c r="K871" s="338">
        <v>1866.51</v>
      </c>
      <c r="L871" s="338">
        <v>1854.71</v>
      </c>
      <c r="M871" s="338">
        <v>1867.34</v>
      </c>
      <c r="N871" s="338">
        <v>1866.19</v>
      </c>
      <c r="O871" s="338">
        <v>1871.25</v>
      </c>
      <c r="P871" s="338">
        <v>1928.55</v>
      </c>
      <c r="Q871" s="338">
        <v>2011.9</v>
      </c>
      <c r="R871" s="338">
        <v>1968.43</v>
      </c>
      <c r="S871" s="338">
        <v>2065.9299999999998</v>
      </c>
      <c r="T871" s="338">
        <v>1976.68</v>
      </c>
      <c r="U871" s="338">
        <v>1921.25</v>
      </c>
      <c r="V871" s="338">
        <v>1870.85</v>
      </c>
      <c r="W871" s="338">
        <v>1821.2</v>
      </c>
      <c r="X871" s="338">
        <v>1775.62</v>
      </c>
      <c r="Y871" s="338">
        <v>1757.35</v>
      </c>
    </row>
    <row r="872" spans="1:25" s="336" customFormat="1">
      <c r="A872" s="318">
        <v>16</v>
      </c>
      <c r="B872" s="338">
        <v>1814.2</v>
      </c>
      <c r="C872" s="338">
        <v>1772.75</v>
      </c>
      <c r="D872" s="338">
        <v>1805.52</v>
      </c>
      <c r="E872" s="338">
        <v>1752.19</v>
      </c>
      <c r="F872" s="338">
        <v>1791.72</v>
      </c>
      <c r="G872" s="338">
        <v>1868.63</v>
      </c>
      <c r="H872" s="338">
        <v>1919.34</v>
      </c>
      <c r="I872" s="338">
        <v>1922.73</v>
      </c>
      <c r="J872" s="338">
        <v>2026.27</v>
      </c>
      <c r="K872" s="338">
        <v>2047.78</v>
      </c>
      <c r="L872" s="338">
        <v>2040.55</v>
      </c>
      <c r="M872" s="338">
        <v>2028.67</v>
      </c>
      <c r="N872" s="338">
        <v>2012.5</v>
      </c>
      <c r="O872" s="338">
        <v>2043.47</v>
      </c>
      <c r="P872" s="338">
        <v>2033.78</v>
      </c>
      <c r="Q872" s="338">
        <v>2037.9</v>
      </c>
      <c r="R872" s="338">
        <v>2074.29</v>
      </c>
      <c r="S872" s="338">
        <v>2206.6999999999998</v>
      </c>
      <c r="T872" s="338">
        <v>2090.6</v>
      </c>
      <c r="U872" s="338">
        <v>1959.3</v>
      </c>
      <c r="V872" s="338">
        <v>1889.76</v>
      </c>
      <c r="W872" s="338">
        <v>1853.85</v>
      </c>
      <c r="X872" s="338">
        <v>1823.15</v>
      </c>
      <c r="Y872" s="338">
        <v>1795.73</v>
      </c>
    </row>
    <row r="873" spans="1:25" s="336" customFormat="1">
      <c r="A873" s="318">
        <v>17</v>
      </c>
      <c r="B873" s="338">
        <v>1891.34</v>
      </c>
      <c r="C873" s="338">
        <v>1871.7</v>
      </c>
      <c r="D873" s="338">
        <v>1870.58</v>
      </c>
      <c r="E873" s="338">
        <v>1817.14</v>
      </c>
      <c r="F873" s="338">
        <v>1809.34</v>
      </c>
      <c r="G873" s="338">
        <v>1850.57</v>
      </c>
      <c r="H873" s="338">
        <v>1907.65</v>
      </c>
      <c r="I873" s="338">
        <v>1923.31</v>
      </c>
      <c r="J873" s="338">
        <v>1940.77</v>
      </c>
      <c r="K873" s="338">
        <v>1982.13</v>
      </c>
      <c r="L873" s="338">
        <v>1965.66</v>
      </c>
      <c r="M873" s="338">
        <v>1957.77</v>
      </c>
      <c r="N873" s="338">
        <v>1957.49</v>
      </c>
      <c r="O873" s="338">
        <v>1968.41</v>
      </c>
      <c r="P873" s="338">
        <v>2024.22</v>
      </c>
      <c r="Q873" s="338">
        <v>2104.5500000000002</v>
      </c>
      <c r="R873" s="338">
        <v>2138.84</v>
      </c>
      <c r="S873" s="338">
        <v>2047.32</v>
      </c>
      <c r="T873" s="338">
        <v>2170.86</v>
      </c>
      <c r="U873" s="338">
        <v>2192.63</v>
      </c>
      <c r="V873" s="338">
        <v>2027.88</v>
      </c>
      <c r="W873" s="338">
        <v>1955.83</v>
      </c>
      <c r="X873" s="338">
        <v>1895.56</v>
      </c>
      <c r="Y873" s="338">
        <v>1881.56</v>
      </c>
    </row>
    <row r="874" spans="1:25" s="336" customFormat="1">
      <c r="A874" s="318">
        <v>18</v>
      </c>
      <c r="B874" s="338">
        <v>1885.59</v>
      </c>
      <c r="C874" s="338">
        <v>1864.63</v>
      </c>
      <c r="D874" s="338">
        <v>1874.93</v>
      </c>
      <c r="E874" s="338">
        <v>1857.46</v>
      </c>
      <c r="F874" s="338">
        <v>1868.91</v>
      </c>
      <c r="G874" s="338">
        <v>1929.42</v>
      </c>
      <c r="H874" s="338">
        <v>1920.47</v>
      </c>
      <c r="I874" s="338">
        <v>1900.4</v>
      </c>
      <c r="J874" s="338">
        <v>1911.59</v>
      </c>
      <c r="K874" s="338">
        <v>1983.19</v>
      </c>
      <c r="L874" s="338">
        <v>1979.56</v>
      </c>
      <c r="M874" s="338">
        <v>1974.73</v>
      </c>
      <c r="N874" s="338">
        <v>1966.24</v>
      </c>
      <c r="O874" s="338">
        <v>1972.24</v>
      </c>
      <c r="P874" s="338">
        <v>1984.75</v>
      </c>
      <c r="Q874" s="338">
        <v>2011.15</v>
      </c>
      <c r="R874" s="338">
        <v>2031.03</v>
      </c>
      <c r="S874" s="338">
        <v>1963.3</v>
      </c>
      <c r="T874" s="338">
        <v>1986.48</v>
      </c>
      <c r="U874" s="338">
        <v>1916.47</v>
      </c>
      <c r="V874" s="338">
        <v>1869.45</v>
      </c>
      <c r="W874" s="338">
        <v>1832.69</v>
      </c>
      <c r="X874" s="338">
        <v>1808.98</v>
      </c>
      <c r="Y874" s="338">
        <v>1780.39</v>
      </c>
    </row>
    <row r="875" spans="1:25" s="336" customFormat="1">
      <c r="A875" s="318">
        <v>19</v>
      </c>
      <c r="B875" s="338">
        <v>1697.86</v>
      </c>
      <c r="C875" s="338">
        <v>1703.12</v>
      </c>
      <c r="D875" s="338">
        <v>1735.58</v>
      </c>
      <c r="E875" s="338">
        <v>1756.23</v>
      </c>
      <c r="F875" s="338">
        <v>1824.38</v>
      </c>
      <c r="G875" s="338">
        <v>1909.98</v>
      </c>
      <c r="H875" s="338">
        <v>1898</v>
      </c>
      <c r="I875" s="338">
        <v>1906.05</v>
      </c>
      <c r="J875" s="338">
        <v>2165.96</v>
      </c>
      <c r="K875" s="338">
        <v>2195.02</v>
      </c>
      <c r="L875" s="338">
        <v>2061.71</v>
      </c>
      <c r="M875" s="338">
        <v>1790.08</v>
      </c>
      <c r="N875" s="338">
        <v>1774.15</v>
      </c>
      <c r="O875" s="338">
        <v>1755.78</v>
      </c>
      <c r="P875" s="338">
        <v>1779.64</v>
      </c>
      <c r="Q875" s="338">
        <v>1832.29</v>
      </c>
      <c r="R875" s="338">
        <v>1817.2</v>
      </c>
      <c r="S875" s="338">
        <v>1914.09</v>
      </c>
      <c r="T875" s="338">
        <v>1945.68</v>
      </c>
      <c r="U875" s="338">
        <v>2017.45</v>
      </c>
      <c r="V875" s="338">
        <v>1851.42</v>
      </c>
      <c r="W875" s="338">
        <v>1780.61</v>
      </c>
      <c r="X875" s="338">
        <v>1744.11</v>
      </c>
      <c r="Y875" s="338">
        <v>1718.46</v>
      </c>
    </row>
    <row r="876" spans="1:25" s="336" customFormat="1">
      <c r="A876" s="318">
        <v>20</v>
      </c>
      <c r="B876" s="338">
        <v>1729.63</v>
      </c>
      <c r="C876" s="338">
        <v>1736.04</v>
      </c>
      <c r="D876" s="338">
        <v>1754.94</v>
      </c>
      <c r="E876" s="338">
        <v>1790.92</v>
      </c>
      <c r="F876" s="338">
        <v>1764.03</v>
      </c>
      <c r="G876" s="338">
        <v>1817.81</v>
      </c>
      <c r="H876" s="338">
        <v>1848.53</v>
      </c>
      <c r="I876" s="338">
        <v>1851.43</v>
      </c>
      <c r="J876" s="338">
        <v>1874.02</v>
      </c>
      <c r="K876" s="338">
        <v>1884.7</v>
      </c>
      <c r="L876" s="338">
        <v>1884.23</v>
      </c>
      <c r="M876" s="338">
        <v>1889.14</v>
      </c>
      <c r="N876" s="338">
        <v>1886.77</v>
      </c>
      <c r="O876" s="338">
        <v>1897.55</v>
      </c>
      <c r="P876" s="338">
        <v>1915.15</v>
      </c>
      <c r="Q876" s="338">
        <v>1944.55</v>
      </c>
      <c r="R876" s="338">
        <v>1951.03</v>
      </c>
      <c r="S876" s="338">
        <v>1905.57</v>
      </c>
      <c r="T876" s="338">
        <v>1959.42</v>
      </c>
      <c r="U876" s="338">
        <v>1909.43</v>
      </c>
      <c r="V876" s="338">
        <v>1840.53</v>
      </c>
      <c r="W876" s="338">
        <v>1807.05</v>
      </c>
      <c r="X876" s="338">
        <v>1764.5</v>
      </c>
      <c r="Y876" s="338">
        <v>1743.06</v>
      </c>
    </row>
    <row r="877" spans="1:25" s="336" customFormat="1">
      <c r="A877" s="318">
        <v>21</v>
      </c>
      <c r="B877" s="338">
        <v>1705.49</v>
      </c>
      <c r="C877" s="338">
        <v>1714.36</v>
      </c>
      <c r="D877" s="338">
        <v>1749.99</v>
      </c>
      <c r="E877" s="338">
        <v>1819.48</v>
      </c>
      <c r="F877" s="338">
        <v>1801.76</v>
      </c>
      <c r="G877" s="338">
        <v>1851.83</v>
      </c>
      <c r="H877" s="338">
        <v>1855.61</v>
      </c>
      <c r="I877" s="338">
        <v>1884.71</v>
      </c>
      <c r="J877" s="338">
        <v>1839.68</v>
      </c>
      <c r="K877" s="338">
        <v>1837.58</v>
      </c>
      <c r="L877" s="338">
        <v>1828.76</v>
      </c>
      <c r="M877" s="338">
        <v>1836.27</v>
      </c>
      <c r="N877" s="338">
        <v>1838.16</v>
      </c>
      <c r="O877" s="338">
        <v>1888.95</v>
      </c>
      <c r="P877" s="338">
        <v>1901.86</v>
      </c>
      <c r="Q877" s="338">
        <v>1930.34</v>
      </c>
      <c r="R877" s="338">
        <v>1927.18</v>
      </c>
      <c r="S877" s="338">
        <v>1905.53</v>
      </c>
      <c r="T877" s="338">
        <v>1830.06</v>
      </c>
      <c r="U877" s="338">
        <v>1860.57</v>
      </c>
      <c r="V877" s="338">
        <v>1807.3</v>
      </c>
      <c r="W877" s="338">
        <v>1792.98</v>
      </c>
      <c r="X877" s="338">
        <v>1757.24</v>
      </c>
      <c r="Y877" s="338">
        <v>1737.42</v>
      </c>
    </row>
    <row r="878" spans="1:25" s="336" customFormat="1">
      <c r="A878" s="318">
        <v>22</v>
      </c>
      <c r="B878" s="338">
        <v>1634.48</v>
      </c>
      <c r="C878" s="338">
        <v>1638.9</v>
      </c>
      <c r="D878" s="338">
        <v>1680.38</v>
      </c>
      <c r="E878" s="338">
        <v>1643.32</v>
      </c>
      <c r="F878" s="338">
        <v>1747.66</v>
      </c>
      <c r="G878" s="338">
        <v>1836.93</v>
      </c>
      <c r="H878" s="338">
        <v>1813.3</v>
      </c>
      <c r="I878" s="338">
        <v>1816.49</v>
      </c>
      <c r="J878" s="338">
        <v>1781.59</v>
      </c>
      <c r="K878" s="338">
        <v>1755.54</v>
      </c>
      <c r="L878" s="338">
        <v>1748.78</v>
      </c>
      <c r="M878" s="338">
        <v>1751.82</v>
      </c>
      <c r="N878" s="338">
        <v>1812.62</v>
      </c>
      <c r="O878" s="338">
        <v>1823.25</v>
      </c>
      <c r="P878" s="338">
        <v>1853.01</v>
      </c>
      <c r="Q878" s="338">
        <v>1942.98</v>
      </c>
      <c r="R878" s="338">
        <v>1963.87</v>
      </c>
      <c r="S878" s="338">
        <v>1949.03</v>
      </c>
      <c r="T878" s="338">
        <v>1899.07</v>
      </c>
      <c r="U878" s="338">
        <v>1836.97</v>
      </c>
      <c r="V878" s="338">
        <v>1718.71</v>
      </c>
      <c r="W878" s="338">
        <v>1678.62</v>
      </c>
      <c r="X878" s="338">
        <v>1636.17</v>
      </c>
      <c r="Y878" s="338">
        <v>1623.79</v>
      </c>
    </row>
    <row r="879" spans="1:25" s="336" customFormat="1">
      <c r="A879" s="318">
        <v>23</v>
      </c>
      <c r="B879" s="338">
        <v>1749.29</v>
      </c>
      <c r="C879" s="338">
        <v>1748.27</v>
      </c>
      <c r="D879" s="338">
        <v>1756.05</v>
      </c>
      <c r="E879" s="338">
        <v>1730.01</v>
      </c>
      <c r="F879" s="338">
        <v>1714.74</v>
      </c>
      <c r="G879" s="338">
        <v>1738.91</v>
      </c>
      <c r="H879" s="338">
        <v>1742.73</v>
      </c>
      <c r="I879" s="338">
        <v>1752.14</v>
      </c>
      <c r="J879" s="338">
        <v>1771.61</v>
      </c>
      <c r="K879" s="338">
        <v>1769.8</v>
      </c>
      <c r="L879" s="338">
        <v>1765.18</v>
      </c>
      <c r="M879" s="338">
        <v>1763.04</v>
      </c>
      <c r="N879" s="338">
        <v>1759.95</v>
      </c>
      <c r="O879" s="338">
        <v>1769.2</v>
      </c>
      <c r="P879" s="338">
        <v>1782.04</v>
      </c>
      <c r="Q879" s="338">
        <v>1862.59</v>
      </c>
      <c r="R879" s="338">
        <v>1887.16</v>
      </c>
      <c r="S879" s="338">
        <v>1862.66</v>
      </c>
      <c r="T879" s="338">
        <v>1893.73</v>
      </c>
      <c r="U879" s="338">
        <v>1933.49</v>
      </c>
      <c r="V879" s="338">
        <v>1822.04</v>
      </c>
      <c r="W879" s="338">
        <v>1773.33</v>
      </c>
      <c r="X879" s="338">
        <v>1745.38</v>
      </c>
      <c r="Y879" s="338">
        <v>1735.35</v>
      </c>
    </row>
    <row r="880" spans="1:25" s="336" customFormat="1">
      <c r="A880" s="318">
        <v>24</v>
      </c>
      <c r="B880" s="338">
        <v>1636.89</v>
      </c>
      <c r="C880" s="338">
        <v>1618.79</v>
      </c>
      <c r="D880" s="338">
        <v>1623.78</v>
      </c>
      <c r="E880" s="338">
        <v>1623.92</v>
      </c>
      <c r="F880" s="338">
        <v>1612.92</v>
      </c>
      <c r="G880" s="338">
        <v>1624.78</v>
      </c>
      <c r="H880" s="338">
        <v>1649.41</v>
      </c>
      <c r="I880" s="338">
        <v>1711.49</v>
      </c>
      <c r="J880" s="338">
        <v>1705.33</v>
      </c>
      <c r="K880" s="338">
        <v>1724.75</v>
      </c>
      <c r="L880" s="338">
        <v>1724.25</v>
      </c>
      <c r="M880" s="338">
        <v>1742.64</v>
      </c>
      <c r="N880" s="338">
        <v>1753.28</v>
      </c>
      <c r="O880" s="338">
        <v>1756.37</v>
      </c>
      <c r="P880" s="338">
        <v>1808.33</v>
      </c>
      <c r="Q880" s="338">
        <v>1864.49</v>
      </c>
      <c r="R880" s="338">
        <v>1883.3</v>
      </c>
      <c r="S880" s="338">
        <v>1863.21</v>
      </c>
      <c r="T880" s="338">
        <v>1879.65</v>
      </c>
      <c r="U880" s="338">
        <v>1802.17</v>
      </c>
      <c r="V880" s="338">
        <v>1695.91</v>
      </c>
      <c r="W880" s="338">
        <v>1654.92</v>
      </c>
      <c r="X880" s="338">
        <v>1632.98</v>
      </c>
      <c r="Y880" s="338">
        <v>1615.15</v>
      </c>
    </row>
    <row r="881" spans="1:25" s="336" customFormat="1">
      <c r="A881" s="318">
        <v>25</v>
      </c>
      <c r="B881" s="338">
        <v>1654.01</v>
      </c>
      <c r="C881" s="338">
        <v>1649.99</v>
      </c>
      <c r="D881" s="338">
        <v>1614.89</v>
      </c>
      <c r="E881" s="338">
        <v>1641.23</v>
      </c>
      <c r="F881" s="338">
        <v>1670.93</v>
      </c>
      <c r="G881" s="338">
        <v>1741.81</v>
      </c>
      <c r="H881" s="338">
        <v>1713.68</v>
      </c>
      <c r="I881" s="338">
        <v>1758.04</v>
      </c>
      <c r="J881" s="338">
        <v>1769.57</v>
      </c>
      <c r="K881" s="338">
        <v>1765.77</v>
      </c>
      <c r="L881" s="338">
        <v>1903.66</v>
      </c>
      <c r="M881" s="338">
        <v>1712.89</v>
      </c>
      <c r="N881" s="338">
        <v>1715.18</v>
      </c>
      <c r="O881" s="338">
        <v>1713.88</v>
      </c>
      <c r="P881" s="338">
        <v>1768.74</v>
      </c>
      <c r="Q881" s="338">
        <v>1778.11</v>
      </c>
      <c r="R881" s="338">
        <v>1972.02</v>
      </c>
      <c r="S881" s="338">
        <v>1783.16</v>
      </c>
      <c r="T881" s="338">
        <v>1844.19</v>
      </c>
      <c r="U881" s="338">
        <v>1921.83</v>
      </c>
      <c r="V881" s="338">
        <v>1755.28</v>
      </c>
      <c r="W881" s="338">
        <v>1726.55</v>
      </c>
      <c r="X881" s="338">
        <v>1681.83</v>
      </c>
      <c r="Y881" s="338">
        <v>1669.83</v>
      </c>
    </row>
    <row r="882" spans="1:25" s="336" customFormat="1">
      <c r="A882" s="318">
        <v>26</v>
      </c>
      <c r="B882" s="338">
        <v>1626.87</v>
      </c>
      <c r="C882" s="338">
        <v>1684.31</v>
      </c>
      <c r="D882" s="338">
        <v>1548.2</v>
      </c>
      <c r="E882" s="338">
        <v>1533.84</v>
      </c>
      <c r="F882" s="338">
        <v>1549.63</v>
      </c>
      <c r="G882" s="338">
        <v>1595.23</v>
      </c>
      <c r="H882" s="338">
        <v>1624.3</v>
      </c>
      <c r="I882" s="338">
        <v>1635.11</v>
      </c>
      <c r="J882" s="338">
        <v>1631.75</v>
      </c>
      <c r="K882" s="338">
        <v>1628.98</v>
      </c>
      <c r="L882" s="338">
        <v>1625.04</v>
      </c>
      <c r="M882" s="338">
        <v>1626.57</v>
      </c>
      <c r="N882" s="338">
        <v>1622.46</v>
      </c>
      <c r="O882" s="338">
        <v>1624.92</v>
      </c>
      <c r="P882" s="338">
        <v>1631.68</v>
      </c>
      <c r="Q882" s="338">
        <v>1654.95</v>
      </c>
      <c r="R882" s="338">
        <v>1759.95</v>
      </c>
      <c r="S882" s="338">
        <v>1763.37</v>
      </c>
      <c r="T882" s="338">
        <v>1623.33</v>
      </c>
      <c r="U882" s="338">
        <v>1636.3</v>
      </c>
      <c r="V882" s="338">
        <v>1616.13</v>
      </c>
      <c r="W882" s="338">
        <v>1583.15</v>
      </c>
      <c r="X882" s="338">
        <v>1543.39</v>
      </c>
      <c r="Y882" s="338">
        <v>1534.46</v>
      </c>
    </row>
    <row r="883" spans="1:25" s="336" customFormat="1">
      <c r="A883" s="318">
        <v>27</v>
      </c>
      <c r="B883" s="338">
        <v>1487.57</v>
      </c>
      <c r="C883" s="338">
        <v>1504.65</v>
      </c>
      <c r="D883" s="338">
        <v>1522.08</v>
      </c>
      <c r="E883" s="338">
        <v>1635.39</v>
      </c>
      <c r="F883" s="338">
        <v>1505.06</v>
      </c>
      <c r="G883" s="338">
        <v>1548.56</v>
      </c>
      <c r="H883" s="338">
        <v>1669.37</v>
      </c>
      <c r="I883" s="338">
        <v>1609.14</v>
      </c>
      <c r="J883" s="338">
        <v>1594.22</v>
      </c>
      <c r="K883" s="338">
        <v>1573.59</v>
      </c>
      <c r="L883" s="338">
        <v>1569.54</v>
      </c>
      <c r="M883" s="338">
        <v>1570.32</v>
      </c>
      <c r="N883" s="338">
        <v>1566.47</v>
      </c>
      <c r="O883" s="338">
        <v>1567.3</v>
      </c>
      <c r="P883" s="338">
        <v>1687.26</v>
      </c>
      <c r="Q883" s="338">
        <v>1644.41</v>
      </c>
      <c r="R883" s="338">
        <v>1671.62</v>
      </c>
      <c r="S883" s="338">
        <v>1604.31</v>
      </c>
      <c r="T883" s="338">
        <v>1569.74</v>
      </c>
      <c r="U883" s="338">
        <v>1633.28</v>
      </c>
      <c r="V883" s="338">
        <v>1558.08</v>
      </c>
      <c r="W883" s="338">
        <v>1531.39</v>
      </c>
      <c r="X883" s="338">
        <v>1487.5</v>
      </c>
      <c r="Y883" s="338">
        <v>1472.01</v>
      </c>
    </row>
    <row r="884" spans="1:25" s="336" customFormat="1">
      <c r="A884" s="318">
        <v>28</v>
      </c>
      <c r="B884" s="338">
        <v>1532.92</v>
      </c>
      <c r="C884" s="338">
        <v>1535.22</v>
      </c>
      <c r="D884" s="338">
        <v>1563.35</v>
      </c>
      <c r="E884" s="338">
        <v>1588.14</v>
      </c>
      <c r="F884" s="338">
        <v>1569.88</v>
      </c>
      <c r="G884" s="338">
        <v>1614.37</v>
      </c>
      <c r="H884" s="338">
        <v>1637.43</v>
      </c>
      <c r="I884" s="338">
        <v>1639.58</v>
      </c>
      <c r="J884" s="338">
        <v>1642.99</v>
      </c>
      <c r="K884" s="338">
        <v>1636.55</v>
      </c>
      <c r="L884" s="338">
        <v>1632.14</v>
      </c>
      <c r="M884" s="338">
        <v>1628.01</v>
      </c>
      <c r="N884" s="338">
        <v>1624.21</v>
      </c>
      <c r="O884" s="338">
        <v>1627.21</v>
      </c>
      <c r="P884" s="338">
        <v>1640.07</v>
      </c>
      <c r="Q884" s="338">
        <v>1801.12</v>
      </c>
      <c r="R884" s="338">
        <v>1695.25</v>
      </c>
      <c r="S884" s="338">
        <v>1656.27</v>
      </c>
      <c r="T884" s="338">
        <v>1627.2</v>
      </c>
      <c r="U884" s="338">
        <v>1655.09</v>
      </c>
      <c r="V884" s="338">
        <v>1613.04</v>
      </c>
      <c r="W884" s="338">
        <v>1585.32</v>
      </c>
      <c r="X884" s="338">
        <v>1554.03</v>
      </c>
      <c r="Y884" s="338">
        <v>1533.02</v>
      </c>
    </row>
    <row r="885" spans="1:25" s="336" customFormat="1">
      <c r="A885" s="318">
        <v>29</v>
      </c>
      <c r="B885" s="338">
        <v>1629.37</v>
      </c>
      <c r="C885" s="338">
        <v>1632.41</v>
      </c>
      <c r="D885" s="338">
        <v>1662.94</v>
      </c>
      <c r="E885" s="338">
        <v>1689.63</v>
      </c>
      <c r="F885" s="338">
        <v>1668.56</v>
      </c>
      <c r="G885" s="338">
        <v>1656.08</v>
      </c>
      <c r="H885" s="338">
        <v>1666.19</v>
      </c>
      <c r="I885" s="338">
        <v>1681.35</v>
      </c>
      <c r="J885" s="338">
        <v>1684.08</v>
      </c>
      <c r="K885" s="338">
        <v>1679.33</v>
      </c>
      <c r="L885" s="338">
        <v>1676.28</v>
      </c>
      <c r="M885" s="338">
        <v>1676.01</v>
      </c>
      <c r="N885" s="338">
        <v>1679.31</v>
      </c>
      <c r="O885" s="338">
        <v>1678.8</v>
      </c>
      <c r="P885" s="338">
        <v>1685.77</v>
      </c>
      <c r="Q885" s="338">
        <v>1743.32</v>
      </c>
      <c r="R885" s="338">
        <v>1752.46</v>
      </c>
      <c r="S885" s="338">
        <v>1826.76</v>
      </c>
      <c r="T885" s="338">
        <v>1861.83</v>
      </c>
      <c r="U885" s="338">
        <v>1803.05</v>
      </c>
      <c r="V885" s="338">
        <v>1713.61</v>
      </c>
      <c r="W885" s="338">
        <v>1693.5</v>
      </c>
      <c r="X885" s="338">
        <v>1661.76</v>
      </c>
      <c r="Y885" s="338">
        <v>1639.23</v>
      </c>
    </row>
    <row r="886" spans="1:25" s="336" customFormat="1">
      <c r="A886" s="318">
        <v>30</v>
      </c>
      <c r="B886" s="338">
        <v>1786.92</v>
      </c>
      <c r="C886" s="338">
        <v>1784.28</v>
      </c>
      <c r="D886" s="338">
        <v>1784.33</v>
      </c>
      <c r="E886" s="338">
        <v>1786.09</v>
      </c>
      <c r="F886" s="338">
        <v>1802.21</v>
      </c>
      <c r="G886" s="338">
        <v>1849.18</v>
      </c>
      <c r="H886" s="338">
        <v>1871.25</v>
      </c>
      <c r="I886" s="338">
        <v>1844.42</v>
      </c>
      <c r="J886" s="338">
        <v>1930.84</v>
      </c>
      <c r="K886" s="338">
        <v>1936.09</v>
      </c>
      <c r="L886" s="338">
        <v>1935.21</v>
      </c>
      <c r="M886" s="338">
        <v>1934.81</v>
      </c>
      <c r="N886" s="338">
        <v>1925.7</v>
      </c>
      <c r="O886" s="338">
        <v>1937.12</v>
      </c>
      <c r="P886" s="338">
        <v>1943.2</v>
      </c>
      <c r="Q886" s="338">
        <v>1924.93</v>
      </c>
      <c r="R886" s="338">
        <v>1936.06</v>
      </c>
      <c r="S886" s="338">
        <v>2003.84</v>
      </c>
      <c r="T886" s="338">
        <v>1951.09</v>
      </c>
      <c r="U886" s="338">
        <v>1920.85</v>
      </c>
      <c r="V886" s="338">
        <v>1852.62</v>
      </c>
      <c r="W886" s="338">
        <v>1829.53</v>
      </c>
      <c r="X886" s="338">
        <v>1791.62</v>
      </c>
      <c r="Y886" s="338">
        <v>1771.49</v>
      </c>
    </row>
    <row r="887" spans="1:25" s="336" customFormat="1">
      <c r="A887" s="318">
        <v>31</v>
      </c>
      <c r="B887" s="338">
        <v>1866.79</v>
      </c>
      <c r="C887" s="338">
        <v>1858.66</v>
      </c>
      <c r="D887" s="338">
        <v>1847.21</v>
      </c>
      <c r="E887" s="338">
        <v>1858.44</v>
      </c>
      <c r="F887" s="338">
        <v>1869.18</v>
      </c>
      <c r="G887" s="338">
        <v>1893.53</v>
      </c>
      <c r="H887" s="338">
        <v>1877.44</v>
      </c>
      <c r="I887" s="338">
        <v>1892.48</v>
      </c>
      <c r="J887" s="338">
        <v>1890.86</v>
      </c>
      <c r="K887" s="338">
        <v>1884.99</v>
      </c>
      <c r="L887" s="338">
        <v>1886.6</v>
      </c>
      <c r="M887" s="338">
        <v>1884.72</v>
      </c>
      <c r="N887" s="338">
        <v>1879.19</v>
      </c>
      <c r="O887" s="338">
        <v>1878.5</v>
      </c>
      <c r="P887" s="338">
        <v>1899.9</v>
      </c>
      <c r="Q887" s="338">
        <v>1900.93</v>
      </c>
      <c r="R887" s="338">
        <v>1987.4</v>
      </c>
      <c r="S887" s="338">
        <v>2313.5</v>
      </c>
      <c r="T887" s="338">
        <v>2019.41</v>
      </c>
      <c r="U887" s="338">
        <v>1968.32</v>
      </c>
      <c r="V887" s="338">
        <v>1923.72</v>
      </c>
      <c r="W887" s="338">
        <v>1898.13</v>
      </c>
      <c r="X887" s="338">
        <v>1864.29</v>
      </c>
      <c r="Y887" s="338">
        <v>1851.78</v>
      </c>
    </row>
    <row r="888" spans="1:25">
      <c r="A888" s="305"/>
      <c r="B888" s="284"/>
      <c r="C888" s="284"/>
      <c r="D888" s="284"/>
      <c r="E888" s="284"/>
      <c r="F888" s="284"/>
      <c r="G888" s="284"/>
      <c r="H888" s="284"/>
      <c r="I888" s="284"/>
      <c r="J888" s="284"/>
      <c r="K888" s="284"/>
      <c r="L888" s="284"/>
      <c r="M888" s="284"/>
      <c r="N888" s="284"/>
      <c r="O888" s="284"/>
      <c r="P888" s="284"/>
      <c r="Q888" s="284"/>
      <c r="R888" s="284"/>
      <c r="S888" s="284"/>
      <c r="T888" s="284"/>
      <c r="U888" s="284"/>
      <c r="V888" s="284"/>
      <c r="W888" s="284"/>
      <c r="X888" s="284"/>
      <c r="Y888" s="284"/>
    </row>
    <row r="889" spans="1:25">
      <c r="A889" s="419" t="s">
        <v>212</v>
      </c>
      <c r="B889" s="420" t="s">
        <v>215</v>
      </c>
      <c r="C889" s="420"/>
      <c r="D889" s="420"/>
      <c r="E889" s="420"/>
      <c r="F889" s="420"/>
      <c r="G889" s="420"/>
      <c r="H889" s="420"/>
      <c r="I889" s="420"/>
      <c r="J889" s="420"/>
      <c r="K889" s="420"/>
      <c r="L889" s="420"/>
      <c r="M889" s="420"/>
      <c r="N889" s="420"/>
      <c r="O889" s="420"/>
      <c r="P889" s="420"/>
      <c r="Q889" s="420"/>
      <c r="R889" s="420"/>
      <c r="S889" s="420"/>
      <c r="T889" s="420"/>
      <c r="U889" s="420"/>
      <c r="V889" s="420"/>
      <c r="W889" s="420"/>
      <c r="X889" s="420"/>
      <c r="Y889" s="420"/>
    </row>
    <row r="890" spans="1:25" ht="30">
      <c r="A890" s="419"/>
      <c r="B890" s="308" t="s">
        <v>1</v>
      </c>
      <c r="C890" s="308" t="s">
        <v>2</v>
      </c>
      <c r="D890" s="308" t="s">
        <v>3</v>
      </c>
      <c r="E890" s="308" t="s">
        <v>4</v>
      </c>
      <c r="F890" s="308" t="s">
        <v>5</v>
      </c>
      <c r="G890" s="308" t="s">
        <v>6</v>
      </c>
      <c r="H890" s="308" t="s">
        <v>7</v>
      </c>
      <c r="I890" s="308" t="s">
        <v>8</v>
      </c>
      <c r="J890" s="308" t="s">
        <v>9</v>
      </c>
      <c r="K890" s="308" t="s">
        <v>10</v>
      </c>
      <c r="L890" s="308" t="s">
        <v>11</v>
      </c>
      <c r="M890" s="308" t="s">
        <v>12</v>
      </c>
      <c r="N890" s="308" t="s">
        <v>13</v>
      </c>
      <c r="O890" s="308" t="s">
        <v>14</v>
      </c>
      <c r="P890" s="308" t="s">
        <v>15</v>
      </c>
      <c r="Q890" s="308" t="s">
        <v>16</v>
      </c>
      <c r="R890" s="308" t="s">
        <v>17</v>
      </c>
      <c r="S890" s="308" t="s">
        <v>18</v>
      </c>
      <c r="T890" s="308" t="s">
        <v>19</v>
      </c>
      <c r="U890" s="308" t="s">
        <v>20</v>
      </c>
      <c r="V890" s="308" t="s">
        <v>21</v>
      </c>
      <c r="W890" s="308" t="s">
        <v>22</v>
      </c>
      <c r="X890" s="308" t="s">
        <v>23</v>
      </c>
      <c r="Y890" s="308" t="s">
        <v>24</v>
      </c>
    </row>
    <row r="891" spans="1:25">
      <c r="A891" s="318">
        <v>1</v>
      </c>
      <c r="B891" s="281">
        <v>1893.32</v>
      </c>
      <c r="C891" s="281">
        <v>1900.77</v>
      </c>
      <c r="D891" s="281">
        <v>2024.23</v>
      </c>
      <c r="E891" s="281">
        <v>2023.99</v>
      </c>
      <c r="F891" s="281">
        <v>2052.75</v>
      </c>
      <c r="G891" s="281">
        <v>2106.6799999999998</v>
      </c>
      <c r="H891" s="281">
        <v>2134.92</v>
      </c>
      <c r="I891" s="281">
        <v>2020.39</v>
      </c>
      <c r="J891" s="281">
        <v>2138.87</v>
      </c>
      <c r="K891" s="281">
        <v>2116</v>
      </c>
      <c r="L891" s="281">
        <v>2095.2199999999998</v>
      </c>
      <c r="M891" s="281">
        <v>2152.6999999999998</v>
      </c>
      <c r="N891" s="281">
        <v>2219.54</v>
      </c>
      <c r="O891" s="281">
        <v>2159.5500000000002</v>
      </c>
      <c r="P891" s="281">
        <v>2163.04</v>
      </c>
      <c r="Q891" s="281">
        <v>2222.16</v>
      </c>
      <c r="R891" s="281">
        <v>2336.1999999999998</v>
      </c>
      <c r="S891" s="281">
        <v>2422.4</v>
      </c>
      <c r="T891" s="281">
        <v>2322.9899999999998</v>
      </c>
      <c r="U891" s="281">
        <v>2146.7800000000002</v>
      </c>
      <c r="V891" s="281">
        <v>2083.14</v>
      </c>
      <c r="W891" s="281">
        <v>2044.54</v>
      </c>
      <c r="X891" s="281">
        <v>1999.86</v>
      </c>
      <c r="Y891" s="281">
        <v>1981.55</v>
      </c>
    </row>
    <row r="892" spans="1:25">
      <c r="A892" s="318">
        <v>2</v>
      </c>
      <c r="B892" s="281">
        <v>2082.1</v>
      </c>
      <c r="C892" s="281">
        <v>2072.12</v>
      </c>
      <c r="D892" s="281">
        <v>2073.1</v>
      </c>
      <c r="E892" s="281">
        <v>2045.83</v>
      </c>
      <c r="F892" s="281">
        <v>2028.64</v>
      </c>
      <c r="G892" s="281">
        <v>2060.23</v>
      </c>
      <c r="H892" s="281">
        <v>2097.35</v>
      </c>
      <c r="I892" s="281">
        <v>2134.91</v>
      </c>
      <c r="J892" s="281">
        <v>2324.4</v>
      </c>
      <c r="K892" s="281">
        <v>2307.58</v>
      </c>
      <c r="L892" s="281">
        <v>2290.4</v>
      </c>
      <c r="M892" s="281">
        <v>2293.56</v>
      </c>
      <c r="N892" s="281">
        <v>2294.6999999999998</v>
      </c>
      <c r="O892" s="281">
        <v>2240.9299999999998</v>
      </c>
      <c r="P892" s="281">
        <v>2260.0100000000002</v>
      </c>
      <c r="Q892" s="281">
        <v>2260.58</v>
      </c>
      <c r="R892" s="281">
        <v>2385.21</v>
      </c>
      <c r="S892" s="281">
        <v>2469.9899999999998</v>
      </c>
      <c r="T892" s="281">
        <v>2334.08</v>
      </c>
      <c r="U892" s="281">
        <v>2211.8000000000002</v>
      </c>
      <c r="V892" s="281">
        <v>2177.09</v>
      </c>
      <c r="W892" s="281">
        <v>2140.2199999999998</v>
      </c>
      <c r="X892" s="281">
        <v>2076.9699999999998</v>
      </c>
      <c r="Y892" s="281">
        <v>2068.4899999999998</v>
      </c>
    </row>
    <row r="893" spans="1:25">
      <c r="A893" s="318">
        <v>3</v>
      </c>
      <c r="B893" s="281">
        <v>1947.64</v>
      </c>
      <c r="C893" s="281">
        <v>1940.52</v>
      </c>
      <c r="D893" s="281">
        <v>1925.86</v>
      </c>
      <c r="E893" s="281">
        <v>1968.31</v>
      </c>
      <c r="F893" s="281">
        <v>1980</v>
      </c>
      <c r="G893" s="281">
        <v>2013.36</v>
      </c>
      <c r="H893" s="281">
        <v>2027.32</v>
      </c>
      <c r="I893" s="281">
        <v>2025.76</v>
      </c>
      <c r="J893" s="281">
        <v>2190.9299999999998</v>
      </c>
      <c r="K893" s="281">
        <v>2224.65</v>
      </c>
      <c r="L893" s="281">
        <v>2208.0300000000002</v>
      </c>
      <c r="M893" s="281">
        <v>2190.08</v>
      </c>
      <c r="N893" s="281">
        <v>2193.12</v>
      </c>
      <c r="O893" s="281">
        <v>2144.39</v>
      </c>
      <c r="P893" s="281">
        <v>2195.17</v>
      </c>
      <c r="Q893" s="281">
        <v>2196.27</v>
      </c>
      <c r="R893" s="281">
        <v>2194.48</v>
      </c>
      <c r="S893" s="281">
        <v>2279.9699999999998</v>
      </c>
      <c r="T893" s="281">
        <v>2344.71</v>
      </c>
      <c r="U893" s="281">
        <v>2182.34</v>
      </c>
      <c r="V893" s="281">
        <v>2085.59</v>
      </c>
      <c r="W893" s="281">
        <v>2021.72</v>
      </c>
      <c r="X893" s="281">
        <v>1960.23</v>
      </c>
      <c r="Y893" s="281">
        <v>1924.55</v>
      </c>
    </row>
    <row r="894" spans="1:25">
      <c r="A894" s="318">
        <v>4</v>
      </c>
      <c r="B894" s="281">
        <v>1943.11</v>
      </c>
      <c r="C894" s="281">
        <v>1919.76</v>
      </c>
      <c r="D894" s="281">
        <v>1927.3</v>
      </c>
      <c r="E894" s="281">
        <v>1910.26</v>
      </c>
      <c r="F894" s="281">
        <v>1908.03</v>
      </c>
      <c r="G894" s="281">
        <v>2062.4</v>
      </c>
      <c r="H894" s="281">
        <v>2123.63</v>
      </c>
      <c r="I894" s="281">
        <v>2214.44</v>
      </c>
      <c r="J894" s="281">
        <v>2285.52</v>
      </c>
      <c r="K894" s="281">
        <v>2287.69</v>
      </c>
      <c r="L894" s="281">
        <v>2277.34</v>
      </c>
      <c r="M894" s="281">
        <v>2231.0300000000002</v>
      </c>
      <c r="N894" s="281">
        <v>2273.39</v>
      </c>
      <c r="O894" s="281">
        <v>2191.36</v>
      </c>
      <c r="P894" s="281">
        <v>2212</v>
      </c>
      <c r="Q894" s="281">
        <v>2228.1</v>
      </c>
      <c r="R894" s="281">
        <v>2296</v>
      </c>
      <c r="S894" s="281">
        <v>2442.96</v>
      </c>
      <c r="T894" s="281">
        <v>2261.67</v>
      </c>
      <c r="U894" s="281">
        <v>2187.66</v>
      </c>
      <c r="V894" s="281">
        <v>2061.9899999999998</v>
      </c>
      <c r="W894" s="281">
        <v>2003.19</v>
      </c>
      <c r="X894" s="281">
        <v>1957.67</v>
      </c>
      <c r="Y894" s="281">
        <v>1916.97</v>
      </c>
    </row>
    <row r="895" spans="1:25">
      <c r="A895" s="318">
        <v>5</v>
      </c>
      <c r="B895" s="281">
        <v>1880.01</v>
      </c>
      <c r="C895" s="281">
        <v>1879.5</v>
      </c>
      <c r="D895" s="281">
        <v>1905.46</v>
      </c>
      <c r="E895" s="281">
        <v>1882.08</v>
      </c>
      <c r="F895" s="281">
        <v>1894.71</v>
      </c>
      <c r="G895" s="281">
        <v>1997.26</v>
      </c>
      <c r="H895" s="281">
        <v>2028.1</v>
      </c>
      <c r="I895" s="281">
        <v>2069.81</v>
      </c>
      <c r="J895" s="281">
        <v>2240.3000000000002</v>
      </c>
      <c r="K895" s="281">
        <v>2247.96</v>
      </c>
      <c r="L895" s="281">
        <v>2238.6999999999998</v>
      </c>
      <c r="M895" s="281">
        <v>2114.46</v>
      </c>
      <c r="N895" s="281">
        <v>2132.73</v>
      </c>
      <c r="O895" s="281">
        <v>2051.41</v>
      </c>
      <c r="P895" s="281">
        <v>2071.62</v>
      </c>
      <c r="Q895" s="281">
        <v>2072.59</v>
      </c>
      <c r="R895" s="281">
        <v>2208.48</v>
      </c>
      <c r="S895" s="281">
        <v>2305.23</v>
      </c>
      <c r="T895" s="281">
        <v>2177</v>
      </c>
      <c r="U895" s="281">
        <v>2061.87</v>
      </c>
      <c r="V895" s="281">
        <v>1962.04</v>
      </c>
      <c r="W895" s="281">
        <v>1939.92</v>
      </c>
      <c r="X895" s="281">
        <v>1905.85</v>
      </c>
      <c r="Y895" s="281">
        <v>1864.97</v>
      </c>
    </row>
    <row r="896" spans="1:25">
      <c r="A896" s="318">
        <v>6</v>
      </c>
      <c r="B896" s="281">
        <v>1850.2</v>
      </c>
      <c r="C896" s="281">
        <v>1832.52</v>
      </c>
      <c r="D896" s="281">
        <v>1872.11</v>
      </c>
      <c r="E896" s="281">
        <v>1874.96</v>
      </c>
      <c r="F896" s="281">
        <v>1962.45</v>
      </c>
      <c r="G896" s="281">
        <v>1998.09</v>
      </c>
      <c r="H896" s="281">
        <v>2019.1</v>
      </c>
      <c r="I896" s="281">
        <v>2050.1999999999998</v>
      </c>
      <c r="J896" s="281">
        <v>2069.83</v>
      </c>
      <c r="K896" s="281">
        <v>2074.86</v>
      </c>
      <c r="L896" s="281">
        <v>2065.0700000000002</v>
      </c>
      <c r="M896" s="281">
        <v>2075.96</v>
      </c>
      <c r="N896" s="281">
        <v>2030.53</v>
      </c>
      <c r="O896" s="281">
        <v>2036.59</v>
      </c>
      <c r="P896" s="281">
        <v>2060.6</v>
      </c>
      <c r="Q896" s="281">
        <v>2094.13</v>
      </c>
      <c r="R896" s="281">
        <v>2080.81</v>
      </c>
      <c r="S896" s="281">
        <v>2188.3000000000002</v>
      </c>
      <c r="T896" s="281">
        <v>2272.0300000000002</v>
      </c>
      <c r="U896" s="281">
        <v>2130.3000000000002</v>
      </c>
      <c r="V896" s="281">
        <v>2035.69</v>
      </c>
      <c r="W896" s="281">
        <v>1991.26</v>
      </c>
      <c r="X896" s="281">
        <v>1903.87</v>
      </c>
      <c r="Y896" s="281">
        <v>1889.65</v>
      </c>
    </row>
    <row r="897" spans="1:25">
      <c r="A897" s="318">
        <v>7</v>
      </c>
      <c r="B897" s="281">
        <v>1832.26</v>
      </c>
      <c r="C897" s="281">
        <v>1833.87</v>
      </c>
      <c r="D897" s="281">
        <v>1857.92</v>
      </c>
      <c r="E897" s="281">
        <v>1841.33</v>
      </c>
      <c r="F897" s="281">
        <v>1888.37</v>
      </c>
      <c r="G897" s="281">
        <v>2025.7</v>
      </c>
      <c r="H897" s="281">
        <v>2067.09</v>
      </c>
      <c r="I897" s="281">
        <v>2230.15</v>
      </c>
      <c r="J897" s="281">
        <v>2159.85</v>
      </c>
      <c r="K897" s="281">
        <v>2231.4899999999998</v>
      </c>
      <c r="L897" s="281">
        <v>2166.5700000000002</v>
      </c>
      <c r="M897" s="281">
        <v>2227.0700000000002</v>
      </c>
      <c r="N897" s="281">
        <v>2133.84</v>
      </c>
      <c r="O897" s="281">
        <v>2185.0500000000002</v>
      </c>
      <c r="P897" s="281">
        <v>2225.9899999999998</v>
      </c>
      <c r="Q897" s="281">
        <v>2190.06</v>
      </c>
      <c r="R897" s="281">
        <v>2271.83</v>
      </c>
      <c r="S897" s="281">
        <v>2203.62</v>
      </c>
      <c r="T897" s="281">
        <v>2082.89</v>
      </c>
      <c r="U897" s="281">
        <v>2076.5</v>
      </c>
      <c r="V897" s="281">
        <v>2064.64</v>
      </c>
      <c r="W897" s="281">
        <v>2054.83</v>
      </c>
      <c r="X897" s="281">
        <v>2017.36</v>
      </c>
      <c r="Y897" s="281">
        <v>1964</v>
      </c>
    </row>
    <row r="898" spans="1:25">
      <c r="A898" s="318">
        <v>8</v>
      </c>
      <c r="B898" s="281">
        <v>1954.64</v>
      </c>
      <c r="C898" s="281">
        <v>1921.52</v>
      </c>
      <c r="D898" s="281">
        <v>1909.75</v>
      </c>
      <c r="E898" s="281">
        <v>1866.07</v>
      </c>
      <c r="F898" s="281">
        <v>1859.41</v>
      </c>
      <c r="G898" s="281">
        <v>1904.22</v>
      </c>
      <c r="H898" s="281">
        <v>1916.43</v>
      </c>
      <c r="I898" s="281">
        <v>1919.11</v>
      </c>
      <c r="J898" s="281">
        <v>1936.4</v>
      </c>
      <c r="K898" s="281">
        <v>1907.02</v>
      </c>
      <c r="L898" s="281">
        <v>1905.46</v>
      </c>
      <c r="M898" s="281">
        <v>1907.1</v>
      </c>
      <c r="N898" s="281">
        <v>1907.02</v>
      </c>
      <c r="O898" s="281">
        <v>1906.78</v>
      </c>
      <c r="P898" s="281">
        <v>1907.29</v>
      </c>
      <c r="Q898" s="281">
        <v>1924.49</v>
      </c>
      <c r="R898" s="281">
        <v>1933.78</v>
      </c>
      <c r="S898" s="281">
        <v>2018.64</v>
      </c>
      <c r="T898" s="281">
        <v>2051.9</v>
      </c>
      <c r="U898" s="281">
        <v>1987.65</v>
      </c>
      <c r="V898" s="281">
        <v>1961.13</v>
      </c>
      <c r="W898" s="281">
        <v>1935.42</v>
      </c>
      <c r="X898" s="281">
        <v>1907.4</v>
      </c>
      <c r="Y898" s="281">
        <v>1883.86</v>
      </c>
    </row>
    <row r="899" spans="1:25">
      <c r="A899" s="318">
        <v>9</v>
      </c>
      <c r="B899" s="281">
        <v>1930.18</v>
      </c>
      <c r="C899" s="281">
        <v>1904.71</v>
      </c>
      <c r="D899" s="281">
        <v>1905.77</v>
      </c>
      <c r="E899" s="281">
        <v>1862.95</v>
      </c>
      <c r="F899" s="281">
        <v>1906.75</v>
      </c>
      <c r="G899" s="281">
        <v>1952.12</v>
      </c>
      <c r="H899" s="281">
        <v>1987.77</v>
      </c>
      <c r="I899" s="281">
        <v>1995.63</v>
      </c>
      <c r="J899" s="281">
        <v>2063.7199999999998</v>
      </c>
      <c r="K899" s="281">
        <v>2062.31</v>
      </c>
      <c r="L899" s="281">
        <v>2022.36</v>
      </c>
      <c r="M899" s="281">
        <v>2009.58</v>
      </c>
      <c r="N899" s="281">
        <v>2007.06</v>
      </c>
      <c r="O899" s="281">
        <v>2005.68</v>
      </c>
      <c r="P899" s="281">
        <v>2048.25</v>
      </c>
      <c r="Q899" s="281">
        <v>2075.1999999999998</v>
      </c>
      <c r="R899" s="281">
        <v>2081.42</v>
      </c>
      <c r="S899" s="281">
        <v>2160.7800000000002</v>
      </c>
      <c r="T899" s="281">
        <v>2086.0700000000002</v>
      </c>
      <c r="U899" s="281">
        <v>2032.73</v>
      </c>
      <c r="V899" s="281">
        <v>2000.13</v>
      </c>
      <c r="W899" s="281">
        <v>1981.64</v>
      </c>
      <c r="X899" s="281">
        <v>1949.62</v>
      </c>
      <c r="Y899" s="281">
        <v>1918.16</v>
      </c>
    </row>
    <row r="900" spans="1:25">
      <c r="A900" s="318">
        <v>10</v>
      </c>
      <c r="B900" s="281">
        <v>1823.27</v>
      </c>
      <c r="C900" s="281">
        <v>1825.82</v>
      </c>
      <c r="D900" s="281">
        <v>1860.01</v>
      </c>
      <c r="E900" s="281">
        <v>1817.62</v>
      </c>
      <c r="F900" s="281">
        <v>1902.28</v>
      </c>
      <c r="G900" s="281">
        <v>1966.8</v>
      </c>
      <c r="H900" s="281">
        <v>2002.8</v>
      </c>
      <c r="I900" s="281">
        <v>2057.98</v>
      </c>
      <c r="J900" s="281">
        <v>2118.31</v>
      </c>
      <c r="K900" s="281">
        <v>2117.2399999999998</v>
      </c>
      <c r="L900" s="281">
        <v>2117.83</v>
      </c>
      <c r="M900" s="281">
        <v>2104.42</v>
      </c>
      <c r="N900" s="281">
        <v>2102.79</v>
      </c>
      <c r="O900" s="281">
        <v>2103.69</v>
      </c>
      <c r="P900" s="281">
        <v>2127.1</v>
      </c>
      <c r="Q900" s="281">
        <v>2158.34</v>
      </c>
      <c r="R900" s="281">
        <v>2211.7399999999998</v>
      </c>
      <c r="S900" s="281">
        <v>2309.69</v>
      </c>
      <c r="T900" s="281">
        <v>2211.58</v>
      </c>
      <c r="U900" s="281">
        <v>2150.87</v>
      </c>
      <c r="V900" s="281">
        <v>1987.05</v>
      </c>
      <c r="W900" s="281">
        <v>1954.81</v>
      </c>
      <c r="X900" s="281">
        <v>1876.76</v>
      </c>
      <c r="Y900" s="281">
        <v>1800.66</v>
      </c>
    </row>
    <row r="901" spans="1:25">
      <c r="A901" s="318">
        <v>11</v>
      </c>
      <c r="B901" s="281">
        <v>1825.79</v>
      </c>
      <c r="C901" s="281">
        <v>1815.98</v>
      </c>
      <c r="D901" s="281">
        <v>1860.31</v>
      </c>
      <c r="E901" s="281">
        <v>1885.27</v>
      </c>
      <c r="F901" s="281">
        <v>1978.86</v>
      </c>
      <c r="G901" s="281">
        <v>2045.8</v>
      </c>
      <c r="H901" s="281">
        <v>2083.12</v>
      </c>
      <c r="I901" s="281">
        <v>2124.31</v>
      </c>
      <c r="J901" s="281">
        <v>2124</v>
      </c>
      <c r="K901" s="281">
        <v>2126.33</v>
      </c>
      <c r="L901" s="281">
        <v>2115.85</v>
      </c>
      <c r="M901" s="281">
        <v>2117.5100000000002</v>
      </c>
      <c r="N901" s="281">
        <v>2108.4</v>
      </c>
      <c r="O901" s="281">
        <v>2068.54</v>
      </c>
      <c r="P901" s="281">
        <v>2078.79</v>
      </c>
      <c r="Q901" s="281">
        <v>2125.84</v>
      </c>
      <c r="R901" s="281">
        <v>2150.91</v>
      </c>
      <c r="S901" s="281">
        <v>2217.9</v>
      </c>
      <c r="T901" s="281">
        <v>2158.1799999999998</v>
      </c>
      <c r="U901" s="281">
        <v>2011.23</v>
      </c>
      <c r="V901" s="281">
        <v>1903.76</v>
      </c>
      <c r="W901" s="281">
        <v>1892.61</v>
      </c>
      <c r="X901" s="281">
        <v>1810.05</v>
      </c>
      <c r="Y901" s="281">
        <v>1769.58</v>
      </c>
    </row>
    <row r="902" spans="1:25">
      <c r="A902" s="318">
        <v>12</v>
      </c>
      <c r="B902" s="281">
        <v>1863.81</v>
      </c>
      <c r="C902" s="281">
        <v>1884.68</v>
      </c>
      <c r="D902" s="281">
        <v>1908.15</v>
      </c>
      <c r="E902" s="281">
        <v>1904.19</v>
      </c>
      <c r="F902" s="281">
        <v>1890.67</v>
      </c>
      <c r="G902" s="281">
        <v>2024.56</v>
      </c>
      <c r="H902" s="281">
        <v>2012.07</v>
      </c>
      <c r="I902" s="281">
        <v>2069.9499999999998</v>
      </c>
      <c r="J902" s="281">
        <v>2057.46</v>
      </c>
      <c r="K902" s="281">
        <v>2048.23</v>
      </c>
      <c r="L902" s="281">
        <v>2035.22</v>
      </c>
      <c r="M902" s="281">
        <v>2039.07</v>
      </c>
      <c r="N902" s="281">
        <v>2037.72</v>
      </c>
      <c r="O902" s="281">
        <v>2068.2199999999998</v>
      </c>
      <c r="P902" s="281">
        <v>2104.75</v>
      </c>
      <c r="Q902" s="281">
        <v>2222.0300000000002</v>
      </c>
      <c r="R902" s="281">
        <v>2233.1799999999998</v>
      </c>
      <c r="S902" s="281">
        <v>2301.54</v>
      </c>
      <c r="T902" s="281">
        <v>2298.1799999999998</v>
      </c>
      <c r="U902" s="281">
        <v>2116.11</v>
      </c>
      <c r="V902" s="281">
        <v>2022.26</v>
      </c>
      <c r="W902" s="281">
        <v>1957.59</v>
      </c>
      <c r="X902" s="281">
        <v>1912.88</v>
      </c>
      <c r="Y902" s="281">
        <v>1872.29</v>
      </c>
    </row>
    <row r="903" spans="1:25">
      <c r="A903" s="318">
        <v>13</v>
      </c>
      <c r="B903" s="281">
        <v>1845.1</v>
      </c>
      <c r="C903" s="281">
        <v>1906.73</v>
      </c>
      <c r="D903" s="281">
        <v>1854.99</v>
      </c>
      <c r="E903" s="281">
        <v>1873.7</v>
      </c>
      <c r="F903" s="281">
        <v>1899.9</v>
      </c>
      <c r="G903" s="281">
        <v>1995.17</v>
      </c>
      <c r="H903" s="281">
        <v>2144.44</v>
      </c>
      <c r="I903" s="281">
        <v>2210.15</v>
      </c>
      <c r="J903" s="281">
        <v>2058.54</v>
      </c>
      <c r="K903" s="281">
        <v>2067.38</v>
      </c>
      <c r="L903" s="281">
        <v>2050.35</v>
      </c>
      <c r="M903" s="281">
        <v>2008.57</v>
      </c>
      <c r="N903" s="281">
        <v>2005.04</v>
      </c>
      <c r="O903" s="281">
        <v>2052.08</v>
      </c>
      <c r="P903" s="281">
        <v>2064.35</v>
      </c>
      <c r="Q903" s="281">
        <v>2068.2800000000002</v>
      </c>
      <c r="R903" s="281">
        <v>2068.58</v>
      </c>
      <c r="S903" s="281">
        <v>2126.16</v>
      </c>
      <c r="T903" s="281">
        <v>2034.11</v>
      </c>
      <c r="U903" s="281">
        <v>1990.4</v>
      </c>
      <c r="V903" s="281">
        <v>1915.92</v>
      </c>
      <c r="W903" s="281">
        <v>1895.22</v>
      </c>
      <c r="X903" s="281">
        <v>1861.68</v>
      </c>
      <c r="Y903" s="281">
        <v>1832.22</v>
      </c>
    </row>
    <row r="904" spans="1:25">
      <c r="A904" s="318">
        <v>14</v>
      </c>
      <c r="B904" s="281">
        <v>1881.6</v>
      </c>
      <c r="C904" s="281">
        <v>1881.68</v>
      </c>
      <c r="D904" s="281">
        <v>1910.57</v>
      </c>
      <c r="E904" s="281">
        <v>1923.03</v>
      </c>
      <c r="F904" s="281">
        <v>1905.27</v>
      </c>
      <c r="G904" s="281">
        <v>1998.94</v>
      </c>
      <c r="H904" s="281">
        <v>2011.08</v>
      </c>
      <c r="I904" s="281">
        <v>2040.05</v>
      </c>
      <c r="J904" s="281">
        <v>2023.31</v>
      </c>
      <c r="K904" s="281">
        <v>2041.7</v>
      </c>
      <c r="L904" s="281">
        <v>2039.75</v>
      </c>
      <c r="M904" s="281">
        <v>2059.19</v>
      </c>
      <c r="N904" s="281">
        <v>2048.27</v>
      </c>
      <c r="O904" s="281">
        <v>2052.5</v>
      </c>
      <c r="P904" s="281">
        <v>2097.91</v>
      </c>
      <c r="Q904" s="281">
        <v>2136.17</v>
      </c>
      <c r="R904" s="281">
        <v>2122.84</v>
      </c>
      <c r="S904" s="281">
        <v>2135.02</v>
      </c>
      <c r="T904" s="281">
        <v>2173.0100000000002</v>
      </c>
      <c r="U904" s="281">
        <v>2068.87</v>
      </c>
      <c r="V904" s="281">
        <v>2019.45</v>
      </c>
      <c r="W904" s="281">
        <v>1990.08</v>
      </c>
      <c r="X904" s="281">
        <v>1959.73</v>
      </c>
      <c r="Y904" s="281">
        <v>1906.5</v>
      </c>
    </row>
    <row r="905" spans="1:25">
      <c r="A905" s="318">
        <v>15</v>
      </c>
      <c r="B905" s="281">
        <v>1846.7</v>
      </c>
      <c r="C905" s="281">
        <v>1844.97</v>
      </c>
      <c r="D905" s="281">
        <v>1865.72</v>
      </c>
      <c r="E905" s="281">
        <v>1843.95</v>
      </c>
      <c r="F905" s="281">
        <v>1893.89</v>
      </c>
      <c r="G905" s="281">
        <v>1985.48</v>
      </c>
      <c r="H905" s="281">
        <v>2005.35</v>
      </c>
      <c r="I905" s="281">
        <v>2031.74</v>
      </c>
      <c r="J905" s="281">
        <v>2022.22</v>
      </c>
      <c r="K905" s="281">
        <v>2024.21</v>
      </c>
      <c r="L905" s="281">
        <v>2012.41</v>
      </c>
      <c r="M905" s="281">
        <v>2025.04</v>
      </c>
      <c r="N905" s="281">
        <v>2023.89</v>
      </c>
      <c r="O905" s="281">
        <v>2028.95</v>
      </c>
      <c r="P905" s="281">
        <v>2086.25</v>
      </c>
      <c r="Q905" s="281">
        <v>2169.6</v>
      </c>
      <c r="R905" s="281">
        <v>2126.13</v>
      </c>
      <c r="S905" s="281">
        <v>2223.63</v>
      </c>
      <c r="T905" s="281">
        <v>2134.38</v>
      </c>
      <c r="U905" s="281">
        <v>2078.9499999999998</v>
      </c>
      <c r="V905" s="281">
        <v>2028.55</v>
      </c>
      <c r="W905" s="281">
        <v>1978.9</v>
      </c>
      <c r="X905" s="281">
        <v>1933.32</v>
      </c>
      <c r="Y905" s="281">
        <v>1915.05</v>
      </c>
    </row>
    <row r="906" spans="1:25">
      <c r="A906" s="318">
        <v>16</v>
      </c>
      <c r="B906" s="281">
        <v>1971.9</v>
      </c>
      <c r="C906" s="281">
        <v>1930.45</v>
      </c>
      <c r="D906" s="281">
        <v>1963.22</v>
      </c>
      <c r="E906" s="281">
        <v>1909.89</v>
      </c>
      <c r="F906" s="281">
        <v>1949.42</v>
      </c>
      <c r="G906" s="281">
        <v>2026.33</v>
      </c>
      <c r="H906" s="281">
        <v>2077.04</v>
      </c>
      <c r="I906" s="281">
        <v>2080.4299999999998</v>
      </c>
      <c r="J906" s="281">
        <v>2183.9699999999998</v>
      </c>
      <c r="K906" s="281">
        <v>2205.48</v>
      </c>
      <c r="L906" s="281">
        <v>2198.25</v>
      </c>
      <c r="M906" s="281">
        <v>2186.37</v>
      </c>
      <c r="N906" s="281">
        <v>2170.1999999999998</v>
      </c>
      <c r="O906" s="281">
        <v>2201.17</v>
      </c>
      <c r="P906" s="281">
        <v>2191.48</v>
      </c>
      <c r="Q906" s="281">
        <v>2195.6</v>
      </c>
      <c r="R906" s="281">
        <v>2231.9899999999998</v>
      </c>
      <c r="S906" s="281">
        <v>2364.4</v>
      </c>
      <c r="T906" s="281">
        <v>2248.3000000000002</v>
      </c>
      <c r="U906" s="281">
        <v>2117</v>
      </c>
      <c r="V906" s="281">
        <v>2047.46</v>
      </c>
      <c r="W906" s="281">
        <v>2011.55</v>
      </c>
      <c r="X906" s="281">
        <v>1980.85</v>
      </c>
      <c r="Y906" s="281">
        <v>1953.43</v>
      </c>
    </row>
    <row r="907" spans="1:25">
      <c r="A907" s="318">
        <v>17</v>
      </c>
      <c r="B907" s="281">
        <v>2049.04</v>
      </c>
      <c r="C907" s="281">
        <v>2029.4</v>
      </c>
      <c r="D907" s="281">
        <v>2028.28</v>
      </c>
      <c r="E907" s="281">
        <v>1974.84</v>
      </c>
      <c r="F907" s="281">
        <v>1967.04</v>
      </c>
      <c r="G907" s="281">
        <v>2008.27</v>
      </c>
      <c r="H907" s="281">
        <v>2065.35</v>
      </c>
      <c r="I907" s="281">
        <v>2081.0100000000002</v>
      </c>
      <c r="J907" s="281">
        <v>2098.4699999999998</v>
      </c>
      <c r="K907" s="281">
        <v>2139.83</v>
      </c>
      <c r="L907" s="281">
        <v>2123.36</v>
      </c>
      <c r="M907" s="281">
        <v>2115.4699999999998</v>
      </c>
      <c r="N907" s="281">
        <v>2115.19</v>
      </c>
      <c r="O907" s="281">
        <v>2126.11</v>
      </c>
      <c r="P907" s="281">
        <v>2181.92</v>
      </c>
      <c r="Q907" s="281">
        <v>2262.25</v>
      </c>
      <c r="R907" s="281">
        <v>2296.54</v>
      </c>
      <c r="S907" s="281">
        <v>2205.02</v>
      </c>
      <c r="T907" s="281">
        <v>2328.56</v>
      </c>
      <c r="U907" s="281">
        <v>2350.33</v>
      </c>
      <c r="V907" s="281">
        <v>2185.58</v>
      </c>
      <c r="W907" s="281">
        <v>2113.5300000000002</v>
      </c>
      <c r="X907" s="281">
        <v>2053.2600000000002</v>
      </c>
      <c r="Y907" s="281">
        <v>2039.26</v>
      </c>
    </row>
    <row r="908" spans="1:25">
      <c r="A908" s="318">
        <v>18</v>
      </c>
      <c r="B908" s="281">
        <v>2043.29</v>
      </c>
      <c r="C908" s="281">
        <v>2022.33</v>
      </c>
      <c r="D908" s="281">
        <v>2032.63</v>
      </c>
      <c r="E908" s="281">
        <v>2015.16</v>
      </c>
      <c r="F908" s="281">
        <v>2026.61</v>
      </c>
      <c r="G908" s="281">
        <v>2087.12</v>
      </c>
      <c r="H908" s="281">
        <v>2078.17</v>
      </c>
      <c r="I908" s="281">
        <v>2058.1</v>
      </c>
      <c r="J908" s="281">
        <v>2069.29</v>
      </c>
      <c r="K908" s="281">
        <v>2140.89</v>
      </c>
      <c r="L908" s="281">
        <v>2137.2600000000002</v>
      </c>
      <c r="M908" s="281">
        <v>2132.4299999999998</v>
      </c>
      <c r="N908" s="281">
        <v>2123.94</v>
      </c>
      <c r="O908" s="281">
        <v>2129.94</v>
      </c>
      <c r="P908" s="281">
        <v>2142.4499999999998</v>
      </c>
      <c r="Q908" s="281">
        <v>2168.85</v>
      </c>
      <c r="R908" s="281">
        <v>2188.73</v>
      </c>
      <c r="S908" s="281">
        <v>2121</v>
      </c>
      <c r="T908" s="281">
        <v>2144.1799999999998</v>
      </c>
      <c r="U908" s="281">
        <v>2074.17</v>
      </c>
      <c r="V908" s="281">
        <v>2027.15</v>
      </c>
      <c r="W908" s="281">
        <v>1990.39</v>
      </c>
      <c r="X908" s="281">
        <v>1966.68</v>
      </c>
      <c r="Y908" s="281">
        <v>1938.09</v>
      </c>
    </row>
    <row r="909" spans="1:25">
      <c r="A909" s="318">
        <v>19</v>
      </c>
      <c r="B909" s="281">
        <v>1855.56</v>
      </c>
      <c r="C909" s="281">
        <v>1860.82</v>
      </c>
      <c r="D909" s="281">
        <v>1893.28</v>
      </c>
      <c r="E909" s="281">
        <v>1913.93</v>
      </c>
      <c r="F909" s="281">
        <v>1982.08</v>
      </c>
      <c r="G909" s="281">
        <v>2067.6799999999998</v>
      </c>
      <c r="H909" s="281">
        <v>2055.6999999999998</v>
      </c>
      <c r="I909" s="281">
        <v>2063.75</v>
      </c>
      <c r="J909" s="281">
        <v>2323.66</v>
      </c>
      <c r="K909" s="281">
        <v>2352.7199999999998</v>
      </c>
      <c r="L909" s="281">
        <v>2219.41</v>
      </c>
      <c r="M909" s="281">
        <v>1947.78</v>
      </c>
      <c r="N909" s="281">
        <v>1931.85</v>
      </c>
      <c r="O909" s="281">
        <v>1913.48</v>
      </c>
      <c r="P909" s="281">
        <v>1937.34</v>
      </c>
      <c r="Q909" s="281">
        <v>1989.99</v>
      </c>
      <c r="R909" s="281">
        <v>1974.9</v>
      </c>
      <c r="S909" s="281">
        <v>2071.79</v>
      </c>
      <c r="T909" s="281">
        <v>2103.38</v>
      </c>
      <c r="U909" s="281">
        <v>2175.15</v>
      </c>
      <c r="V909" s="281">
        <v>2009.12</v>
      </c>
      <c r="W909" s="281">
        <v>1938.31</v>
      </c>
      <c r="X909" s="281">
        <v>1901.81</v>
      </c>
      <c r="Y909" s="281">
        <v>1876.16</v>
      </c>
    </row>
    <row r="910" spans="1:25">
      <c r="A910" s="318">
        <v>20</v>
      </c>
      <c r="B910" s="281">
        <v>1887.33</v>
      </c>
      <c r="C910" s="281">
        <v>1893.74</v>
      </c>
      <c r="D910" s="281">
        <v>1912.64</v>
      </c>
      <c r="E910" s="281">
        <v>1948.62</v>
      </c>
      <c r="F910" s="281">
        <v>1921.73</v>
      </c>
      <c r="G910" s="281">
        <v>1975.51</v>
      </c>
      <c r="H910" s="281">
        <v>2006.23</v>
      </c>
      <c r="I910" s="281">
        <v>2009.13</v>
      </c>
      <c r="J910" s="281">
        <v>2031.72</v>
      </c>
      <c r="K910" s="281">
        <v>2042.4</v>
      </c>
      <c r="L910" s="281">
        <v>2041.93</v>
      </c>
      <c r="M910" s="281">
        <v>2046.84</v>
      </c>
      <c r="N910" s="281">
        <v>2044.47</v>
      </c>
      <c r="O910" s="281">
        <v>2055.25</v>
      </c>
      <c r="P910" s="281">
        <v>2072.85</v>
      </c>
      <c r="Q910" s="281">
        <v>2102.25</v>
      </c>
      <c r="R910" s="281">
        <v>2108.73</v>
      </c>
      <c r="S910" s="281">
        <v>2063.27</v>
      </c>
      <c r="T910" s="281">
        <v>2117.12</v>
      </c>
      <c r="U910" s="281">
        <v>2067.13</v>
      </c>
      <c r="V910" s="281">
        <v>1998.23</v>
      </c>
      <c r="W910" s="281">
        <v>1964.75</v>
      </c>
      <c r="X910" s="281">
        <v>1922.2</v>
      </c>
      <c r="Y910" s="281">
        <v>1900.76</v>
      </c>
    </row>
    <row r="911" spans="1:25">
      <c r="A911" s="318">
        <v>21</v>
      </c>
      <c r="B911" s="281">
        <v>1863.19</v>
      </c>
      <c r="C911" s="281">
        <v>1872.06</v>
      </c>
      <c r="D911" s="281">
        <v>1907.69</v>
      </c>
      <c r="E911" s="281">
        <v>1977.18</v>
      </c>
      <c r="F911" s="281">
        <v>1959.46</v>
      </c>
      <c r="G911" s="281">
        <v>2009.53</v>
      </c>
      <c r="H911" s="281">
        <v>2013.31</v>
      </c>
      <c r="I911" s="281">
        <v>2042.41</v>
      </c>
      <c r="J911" s="281">
        <v>1997.38</v>
      </c>
      <c r="K911" s="281">
        <v>1995.28</v>
      </c>
      <c r="L911" s="281">
        <v>1986.46</v>
      </c>
      <c r="M911" s="281">
        <v>1993.97</v>
      </c>
      <c r="N911" s="281">
        <v>1995.86</v>
      </c>
      <c r="O911" s="281">
        <v>2046.65</v>
      </c>
      <c r="P911" s="281">
        <v>2059.56</v>
      </c>
      <c r="Q911" s="281">
        <v>2088.04</v>
      </c>
      <c r="R911" s="281">
        <v>2084.88</v>
      </c>
      <c r="S911" s="281">
        <v>2063.23</v>
      </c>
      <c r="T911" s="281">
        <v>1987.76</v>
      </c>
      <c r="U911" s="281">
        <v>2018.27</v>
      </c>
      <c r="V911" s="281">
        <v>1965</v>
      </c>
      <c r="W911" s="281">
        <v>1950.68</v>
      </c>
      <c r="X911" s="281">
        <v>1914.94</v>
      </c>
      <c r="Y911" s="281">
        <v>1895.12</v>
      </c>
    </row>
    <row r="912" spans="1:25">
      <c r="A912" s="318">
        <v>22</v>
      </c>
      <c r="B912" s="281">
        <v>1792.18</v>
      </c>
      <c r="C912" s="281">
        <v>1796.6</v>
      </c>
      <c r="D912" s="281">
        <v>1838.08</v>
      </c>
      <c r="E912" s="281">
        <v>1801.02</v>
      </c>
      <c r="F912" s="281">
        <v>1905.36</v>
      </c>
      <c r="G912" s="281">
        <v>1994.63</v>
      </c>
      <c r="H912" s="281">
        <v>1971</v>
      </c>
      <c r="I912" s="281">
        <v>1974.19</v>
      </c>
      <c r="J912" s="281">
        <v>1939.29</v>
      </c>
      <c r="K912" s="281">
        <v>1913.24</v>
      </c>
      <c r="L912" s="281">
        <v>1906.48</v>
      </c>
      <c r="M912" s="281">
        <v>1909.52</v>
      </c>
      <c r="N912" s="281">
        <v>1970.32</v>
      </c>
      <c r="O912" s="281">
        <v>1980.95</v>
      </c>
      <c r="P912" s="281">
        <v>2010.71</v>
      </c>
      <c r="Q912" s="281">
        <v>2100.6799999999998</v>
      </c>
      <c r="R912" s="281">
        <v>2121.5700000000002</v>
      </c>
      <c r="S912" s="281">
        <v>2106.73</v>
      </c>
      <c r="T912" s="281">
        <v>2056.77</v>
      </c>
      <c r="U912" s="281">
        <v>1994.67</v>
      </c>
      <c r="V912" s="281">
        <v>1876.41</v>
      </c>
      <c r="W912" s="281">
        <v>1836.32</v>
      </c>
      <c r="X912" s="281">
        <v>1793.87</v>
      </c>
      <c r="Y912" s="281">
        <v>1781.49</v>
      </c>
    </row>
    <row r="913" spans="1:25">
      <c r="A913" s="318">
        <v>23</v>
      </c>
      <c r="B913" s="281">
        <v>1906.99</v>
      </c>
      <c r="C913" s="281">
        <v>1905.97</v>
      </c>
      <c r="D913" s="281">
        <v>1913.75</v>
      </c>
      <c r="E913" s="281">
        <v>1887.71</v>
      </c>
      <c r="F913" s="281">
        <v>1872.44</v>
      </c>
      <c r="G913" s="281">
        <v>1896.61</v>
      </c>
      <c r="H913" s="281">
        <v>1900.43</v>
      </c>
      <c r="I913" s="281">
        <v>1909.84</v>
      </c>
      <c r="J913" s="281">
        <v>1929.31</v>
      </c>
      <c r="K913" s="281">
        <v>1927.5</v>
      </c>
      <c r="L913" s="281">
        <v>1922.88</v>
      </c>
      <c r="M913" s="281">
        <v>1920.74</v>
      </c>
      <c r="N913" s="281">
        <v>1917.65</v>
      </c>
      <c r="O913" s="281">
        <v>1926.9</v>
      </c>
      <c r="P913" s="281">
        <v>1939.74</v>
      </c>
      <c r="Q913" s="281">
        <v>2020.29</v>
      </c>
      <c r="R913" s="281">
        <v>2044.86</v>
      </c>
      <c r="S913" s="281">
        <v>2020.36</v>
      </c>
      <c r="T913" s="281">
        <v>2051.4299999999998</v>
      </c>
      <c r="U913" s="281">
        <v>2091.19</v>
      </c>
      <c r="V913" s="281">
        <v>1979.74</v>
      </c>
      <c r="W913" s="281">
        <v>1931.03</v>
      </c>
      <c r="X913" s="281">
        <v>1903.08</v>
      </c>
      <c r="Y913" s="281">
        <v>1893.05</v>
      </c>
    </row>
    <row r="914" spans="1:25">
      <c r="A914" s="318">
        <v>24</v>
      </c>
      <c r="B914" s="281">
        <v>1794.59</v>
      </c>
      <c r="C914" s="281">
        <v>1776.49</v>
      </c>
      <c r="D914" s="281">
        <v>1781.48</v>
      </c>
      <c r="E914" s="281">
        <v>1781.62</v>
      </c>
      <c r="F914" s="281">
        <v>1770.62</v>
      </c>
      <c r="G914" s="281">
        <v>1782.48</v>
      </c>
      <c r="H914" s="281">
        <v>1807.11</v>
      </c>
      <c r="I914" s="281">
        <v>1869.19</v>
      </c>
      <c r="J914" s="281">
        <v>1863.03</v>
      </c>
      <c r="K914" s="281">
        <v>1882.45</v>
      </c>
      <c r="L914" s="281">
        <v>1881.95</v>
      </c>
      <c r="M914" s="281">
        <v>1900.34</v>
      </c>
      <c r="N914" s="281">
        <v>1910.98</v>
      </c>
      <c r="O914" s="281">
        <v>1914.07</v>
      </c>
      <c r="P914" s="281">
        <v>1966.03</v>
      </c>
      <c r="Q914" s="281">
        <v>2022.19</v>
      </c>
      <c r="R914" s="281">
        <v>2041</v>
      </c>
      <c r="S914" s="281">
        <v>2020.91</v>
      </c>
      <c r="T914" s="281">
        <v>2037.35</v>
      </c>
      <c r="U914" s="281">
        <v>1959.87</v>
      </c>
      <c r="V914" s="281">
        <v>1853.61</v>
      </c>
      <c r="W914" s="281">
        <v>1812.62</v>
      </c>
      <c r="X914" s="281">
        <v>1790.68</v>
      </c>
      <c r="Y914" s="281">
        <v>1772.85</v>
      </c>
    </row>
    <row r="915" spans="1:25">
      <c r="A915" s="318">
        <v>25</v>
      </c>
      <c r="B915" s="281">
        <v>1811.71</v>
      </c>
      <c r="C915" s="281">
        <v>1807.69</v>
      </c>
      <c r="D915" s="281">
        <v>1772.59</v>
      </c>
      <c r="E915" s="281">
        <v>1798.93</v>
      </c>
      <c r="F915" s="281">
        <v>1828.63</v>
      </c>
      <c r="G915" s="281">
        <v>1899.51</v>
      </c>
      <c r="H915" s="281">
        <v>1871.38</v>
      </c>
      <c r="I915" s="281">
        <v>1915.74</v>
      </c>
      <c r="J915" s="281">
        <v>1927.27</v>
      </c>
      <c r="K915" s="281">
        <v>1923.47</v>
      </c>
      <c r="L915" s="281">
        <v>2061.36</v>
      </c>
      <c r="M915" s="281">
        <v>1870.59</v>
      </c>
      <c r="N915" s="281">
        <v>1872.88</v>
      </c>
      <c r="O915" s="281">
        <v>1871.58</v>
      </c>
      <c r="P915" s="281">
        <v>1926.44</v>
      </c>
      <c r="Q915" s="281">
        <v>1935.81</v>
      </c>
      <c r="R915" s="281">
        <v>2129.7199999999998</v>
      </c>
      <c r="S915" s="281">
        <v>1940.86</v>
      </c>
      <c r="T915" s="281">
        <v>2001.89</v>
      </c>
      <c r="U915" s="281">
        <v>2079.5300000000002</v>
      </c>
      <c r="V915" s="281">
        <v>1912.98</v>
      </c>
      <c r="W915" s="281">
        <v>1884.25</v>
      </c>
      <c r="X915" s="281">
        <v>1839.53</v>
      </c>
      <c r="Y915" s="281">
        <v>1827.53</v>
      </c>
    </row>
    <row r="916" spans="1:25">
      <c r="A916" s="318">
        <v>26</v>
      </c>
      <c r="B916" s="281">
        <v>1784.57</v>
      </c>
      <c r="C916" s="281">
        <v>1842.01</v>
      </c>
      <c r="D916" s="281">
        <v>1705.9</v>
      </c>
      <c r="E916" s="281">
        <v>1691.54</v>
      </c>
      <c r="F916" s="281">
        <v>1707.33</v>
      </c>
      <c r="G916" s="281">
        <v>1752.93</v>
      </c>
      <c r="H916" s="281">
        <v>1782</v>
      </c>
      <c r="I916" s="281">
        <v>1792.81</v>
      </c>
      <c r="J916" s="281">
        <v>1789.45</v>
      </c>
      <c r="K916" s="281">
        <v>1786.68</v>
      </c>
      <c r="L916" s="281">
        <v>1782.74</v>
      </c>
      <c r="M916" s="281">
        <v>1784.27</v>
      </c>
      <c r="N916" s="281">
        <v>1780.16</v>
      </c>
      <c r="O916" s="281">
        <v>1782.62</v>
      </c>
      <c r="P916" s="281">
        <v>1789.38</v>
      </c>
      <c r="Q916" s="281">
        <v>1812.65</v>
      </c>
      <c r="R916" s="281">
        <v>1917.65</v>
      </c>
      <c r="S916" s="281">
        <v>1921.07</v>
      </c>
      <c r="T916" s="281">
        <v>1781.03</v>
      </c>
      <c r="U916" s="281">
        <v>1794</v>
      </c>
      <c r="V916" s="281">
        <v>1773.83</v>
      </c>
      <c r="W916" s="281">
        <v>1740.85</v>
      </c>
      <c r="X916" s="281">
        <v>1701.09</v>
      </c>
      <c r="Y916" s="281">
        <v>1692.16</v>
      </c>
    </row>
    <row r="917" spans="1:25">
      <c r="A917" s="318">
        <v>27</v>
      </c>
      <c r="B917" s="281">
        <v>1645.27</v>
      </c>
      <c r="C917" s="281">
        <v>1662.35</v>
      </c>
      <c r="D917" s="281">
        <v>1679.78</v>
      </c>
      <c r="E917" s="281">
        <v>1793.09</v>
      </c>
      <c r="F917" s="281">
        <v>1662.76</v>
      </c>
      <c r="G917" s="281">
        <v>1706.26</v>
      </c>
      <c r="H917" s="281">
        <v>1827.07</v>
      </c>
      <c r="I917" s="281">
        <v>1766.84</v>
      </c>
      <c r="J917" s="281">
        <v>1751.92</v>
      </c>
      <c r="K917" s="281">
        <v>1731.29</v>
      </c>
      <c r="L917" s="281">
        <v>1727.24</v>
      </c>
      <c r="M917" s="281">
        <v>1728.02</v>
      </c>
      <c r="N917" s="281">
        <v>1724.17</v>
      </c>
      <c r="O917" s="281">
        <v>1725</v>
      </c>
      <c r="P917" s="281">
        <v>1844.96</v>
      </c>
      <c r="Q917" s="281">
        <v>1802.11</v>
      </c>
      <c r="R917" s="281">
        <v>1829.32</v>
      </c>
      <c r="S917" s="281">
        <v>1762.01</v>
      </c>
      <c r="T917" s="281">
        <v>1727.44</v>
      </c>
      <c r="U917" s="281">
        <v>1790.98</v>
      </c>
      <c r="V917" s="281">
        <v>1715.78</v>
      </c>
      <c r="W917" s="281">
        <v>1689.09</v>
      </c>
      <c r="X917" s="281">
        <v>1645.2</v>
      </c>
      <c r="Y917" s="281">
        <v>1629.71</v>
      </c>
    </row>
    <row r="918" spans="1:25">
      <c r="A918" s="318">
        <v>28</v>
      </c>
      <c r="B918" s="281">
        <v>1690.62</v>
      </c>
      <c r="C918" s="281">
        <v>1692.92</v>
      </c>
      <c r="D918" s="281">
        <v>1721.05</v>
      </c>
      <c r="E918" s="281">
        <v>1745.84</v>
      </c>
      <c r="F918" s="281">
        <v>1727.58</v>
      </c>
      <c r="G918" s="281">
        <v>1772.07</v>
      </c>
      <c r="H918" s="281">
        <v>1795.13</v>
      </c>
      <c r="I918" s="281">
        <v>1797.28</v>
      </c>
      <c r="J918" s="281">
        <v>1800.69</v>
      </c>
      <c r="K918" s="281">
        <v>1794.25</v>
      </c>
      <c r="L918" s="281">
        <v>1789.84</v>
      </c>
      <c r="M918" s="281">
        <v>1785.71</v>
      </c>
      <c r="N918" s="281">
        <v>1781.91</v>
      </c>
      <c r="O918" s="281">
        <v>1784.91</v>
      </c>
      <c r="P918" s="281">
        <v>1797.77</v>
      </c>
      <c r="Q918" s="281">
        <v>1958.82</v>
      </c>
      <c r="R918" s="281">
        <v>1852.95</v>
      </c>
      <c r="S918" s="281">
        <v>1813.97</v>
      </c>
      <c r="T918" s="281">
        <v>1784.9</v>
      </c>
      <c r="U918" s="281">
        <v>1812.79</v>
      </c>
      <c r="V918" s="281">
        <v>1770.74</v>
      </c>
      <c r="W918" s="281">
        <v>1743.02</v>
      </c>
      <c r="X918" s="281">
        <v>1711.73</v>
      </c>
      <c r="Y918" s="281">
        <v>1690.72</v>
      </c>
    </row>
    <row r="919" spans="1:25">
      <c r="A919" s="318">
        <v>29</v>
      </c>
      <c r="B919" s="281">
        <v>1787.07</v>
      </c>
      <c r="C919" s="281">
        <v>1790.11</v>
      </c>
      <c r="D919" s="281">
        <v>1820.64</v>
      </c>
      <c r="E919" s="281">
        <v>1847.33</v>
      </c>
      <c r="F919" s="281">
        <v>1826.26</v>
      </c>
      <c r="G919" s="281">
        <v>1813.78</v>
      </c>
      <c r="H919" s="281">
        <v>1823.89</v>
      </c>
      <c r="I919" s="281">
        <v>1839.05</v>
      </c>
      <c r="J919" s="281">
        <v>1841.78</v>
      </c>
      <c r="K919" s="281">
        <v>1837.03</v>
      </c>
      <c r="L919" s="281">
        <v>1833.98</v>
      </c>
      <c r="M919" s="281">
        <v>1833.71</v>
      </c>
      <c r="N919" s="281">
        <v>1837.01</v>
      </c>
      <c r="O919" s="281">
        <v>1836.5</v>
      </c>
      <c r="P919" s="281">
        <v>1843.47</v>
      </c>
      <c r="Q919" s="281">
        <v>1901.02</v>
      </c>
      <c r="R919" s="281">
        <v>1910.16</v>
      </c>
      <c r="S919" s="281">
        <v>1984.46</v>
      </c>
      <c r="T919" s="281">
        <v>2019.53</v>
      </c>
      <c r="U919" s="281">
        <v>1960.75</v>
      </c>
      <c r="V919" s="281">
        <v>1871.31</v>
      </c>
      <c r="W919" s="281">
        <v>1851.2</v>
      </c>
      <c r="X919" s="281">
        <v>1819.46</v>
      </c>
      <c r="Y919" s="281">
        <v>1796.93</v>
      </c>
    </row>
    <row r="920" spans="1:25">
      <c r="A920" s="318">
        <v>30</v>
      </c>
      <c r="B920" s="281">
        <v>1944.62</v>
      </c>
      <c r="C920" s="281">
        <v>1941.98</v>
      </c>
      <c r="D920" s="281">
        <v>1942.03</v>
      </c>
      <c r="E920" s="281">
        <v>1943.79</v>
      </c>
      <c r="F920" s="281">
        <v>1959.91</v>
      </c>
      <c r="G920" s="281">
        <v>2006.88</v>
      </c>
      <c r="H920" s="281">
        <v>2028.95</v>
      </c>
      <c r="I920" s="281">
        <v>2002.12</v>
      </c>
      <c r="J920" s="281">
        <v>2088.54</v>
      </c>
      <c r="K920" s="281">
        <v>2093.79</v>
      </c>
      <c r="L920" s="281">
        <v>2092.91</v>
      </c>
      <c r="M920" s="281">
        <v>2092.5100000000002</v>
      </c>
      <c r="N920" s="281">
        <v>2083.4</v>
      </c>
      <c r="O920" s="281">
        <v>2094.8200000000002</v>
      </c>
      <c r="P920" s="281">
        <v>2100.9</v>
      </c>
      <c r="Q920" s="281">
        <v>2082.63</v>
      </c>
      <c r="R920" s="281">
        <v>2093.7600000000002</v>
      </c>
      <c r="S920" s="281">
        <v>2161.54</v>
      </c>
      <c r="T920" s="281">
        <v>2108.79</v>
      </c>
      <c r="U920" s="281">
        <v>2078.5500000000002</v>
      </c>
      <c r="V920" s="281">
        <v>2010.32</v>
      </c>
      <c r="W920" s="281">
        <v>1987.23</v>
      </c>
      <c r="X920" s="281">
        <v>1949.32</v>
      </c>
      <c r="Y920" s="281">
        <v>1929.19</v>
      </c>
    </row>
    <row r="921" spans="1:25">
      <c r="A921" s="318">
        <v>31</v>
      </c>
      <c r="B921" s="281">
        <v>2024.49</v>
      </c>
      <c r="C921" s="281">
        <v>2016.36</v>
      </c>
      <c r="D921" s="281">
        <v>2004.91</v>
      </c>
      <c r="E921" s="281">
        <v>2016.14</v>
      </c>
      <c r="F921" s="281">
        <v>2026.88</v>
      </c>
      <c r="G921" s="281">
        <v>2051.23</v>
      </c>
      <c r="H921" s="281">
        <v>2035.14</v>
      </c>
      <c r="I921" s="281">
        <v>2050.1799999999998</v>
      </c>
      <c r="J921" s="281">
        <v>2048.56</v>
      </c>
      <c r="K921" s="281">
        <v>2042.69</v>
      </c>
      <c r="L921" s="281">
        <v>2044.3</v>
      </c>
      <c r="M921" s="281">
        <v>2042.42</v>
      </c>
      <c r="N921" s="281">
        <v>2036.89</v>
      </c>
      <c r="O921" s="281">
        <v>2036.2</v>
      </c>
      <c r="P921" s="281">
        <v>2057.6</v>
      </c>
      <c r="Q921" s="281">
        <v>2058.63</v>
      </c>
      <c r="R921" s="281">
        <v>2145.1</v>
      </c>
      <c r="S921" s="281">
        <v>2471.1999999999998</v>
      </c>
      <c r="T921" s="281">
        <v>2177.11</v>
      </c>
      <c r="U921" s="281">
        <v>2126.02</v>
      </c>
      <c r="V921" s="281">
        <v>2081.42</v>
      </c>
      <c r="W921" s="281">
        <v>2055.83</v>
      </c>
      <c r="X921" s="281">
        <v>2021.99</v>
      </c>
      <c r="Y921" s="281">
        <v>2009.48</v>
      </c>
    </row>
    <row r="922" spans="1:25">
      <c r="A922" s="312"/>
      <c r="B922" s="284"/>
      <c r="C922" s="284"/>
      <c r="D922" s="284"/>
      <c r="E922" s="284"/>
      <c r="F922" s="284"/>
      <c r="G922" s="284"/>
      <c r="H922" s="284"/>
      <c r="I922" s="284"/>
      <c r="J922" s="284"/>
      <c r="K922" s="284"/>
      <c r="L922" s="284"/>
      <c r="M922" s="284"/>
      <c r="N922" s="284"/>
      <c r="O922" s="284"/>
      <c r="P922" s="284"/>
      <c r="Q922" s="284"/>
      <c r="R922" s="284"/>
      <c r="S922" s="284"/>
      <c r="T922" s="284"/>
      <c r="U922" s="284"/>
      <c r="V922" s="284"/>
      <c r="W922" s="284"/>
      <c r="X922" s="284"/>
      <c r="Y922" s="313"/>
    </row>
    <row r="923" spans="1:25">
      <c r="A923" s="419" t="s">
        <v>212</v>
      </c>
      <c r="B923" s="420" t="s">
        <v>216</v>
      </c>
      <c r="C923" s="420"/>
      <c r="D923" s="420"/>
      <c r="E923" s="420"/>
      <c r="F923" s="420"/>
      <c r="G923" s="420"/>
      <c r="H923" s="420"/>
      <c r="I923" s="420"/>
      <c r="J923" s="420"/>
      <c r="K923" s="420"/>
      <c r="L923" s="420"/>
      <c r="M923" s="420"/>
      <c r="N923" s="420"/>
      <c r="O923" s="420"/>
      <c r="P923" s="420"/>
      <c r="Q923" s="420"/>
      <c r="R923" s="420"/>
      <c r="S923" s="420"/>
      <c r="T923" s="420"/>
      <c r="U923" s="420"/>
      <c r="V923" s="420"/>
      <c r="W923" s="420"/>
      <c r="X923" s="420"/>
      <c r="Y923" s="420"/>
    </row>
    <row r="924" spans="1:25" ht="30">
      <c r="A924" s="419"/>
      <c r="B924" s="308" t="s">
        <v>1</v>
      </c>
      <c r="C924" s="308" t="s">
        <v>2</v>
      </c>
      <c r="D924" s="308" t="s">
        <v>3</v>
      </c>
      <c r="E924" s="308" t="s">
        <v>4</v>
      </c>
      <c r="F924" s="308" t="s">
        <v>5</v>
      </c>
      <c r="G924" s="308" t="s">
        <v>6</v>
      </c>
      <c r="H924" s="308" t="s">
        <v>7</v>
      </c>
      <c r="I924" s="308" t="s">
        <v>8</v>
      </c>
      <c r="J924" s="308" t="s">
        <v>9</v>
      </c>
      <c r="K924" s="308" t="s">
        <v>10</v>
      </c>
      <c r="L924" s="308" t="s">
        <v>11</v>
      </c>
      <c r="M924" s="308" t="s">
        <v>12</v>
      </c>
      <c r="N924" s="308" t="s">
        <v>13</v>
      </c>
      <c r="O924" s="308" t="s">
        <v>14</v>
      </c>
      <c r="P924" s="308" t="s">
        <v>15</v>
      </c>
      <c r="Q924" s="308" t="s">
        <v>16</v>
      </c>
      <c r="R924" s="308" t="s">
        <v>17</v>
      </c>
      <c r="S924" s="308" t="s">
        <v>18</v>
      </c>
      <c r="T924" s="308" t="s">
        <v>19</v>
      </c>
      <c r="U924" s="308" t="s">
        <v>20</v>
      </c>
      <c r="V924" s="308" t="s">
        <v>21</v>
      </c>
      <c r="W924" s="308" t="s">
        <v>22</v>
      </c>
      <c r="X924" s="308" t="s">
        <v>23</v>
      </c>
      <c r="Y924" s="308" t="s">
        <v>24</v>
      </c>
    </row>
    <row r="925" spans="1:25">
      <c r="A925" s="318">
        <v>1</v>
      </c>
      <c r="B925" s="281">
        <v>2033.32</v>
      </c>
      <c r="C925" s="281">
        <v>2040.77</v>
      </c>
      <c r="D925" s="281">
        <v>2164.23</v>
      </c>
      <c r="E925" s="281">
        <v>2163.9899999999998</v>
      </c>
      <c r="F925" s="281">
        <v>2192.75</v>
      </c>
      <c r="G925" s="281">
        <v>2246.6799999999998</v>
      </c>
      <c r="H925" s="281">
        <v>2274.92</v>
      </c>
      <c r="I925" s="281">
        <v>2160.39</v>
      </c>
      <c r="J925" s="281">
        <v>2278.87</v>
      </c>
      <c r="K925" s="281">
        <v>2256</v>
      </c>
      <c r="L925" s="281">
        <v>2235.2199999999998</v>
      </c>
      <c r="M925" s="281">
        <v>2292.6999999999998</v>
      </c>
      <c r="N925" s="281">
        <v>2359.54</v>
      </c>
      <c r="O925" s="281">
        <v>2299.5500000000002</v>
      </c>
      <c r="P925" s="281">
        <v>2303.04</v>
      </c>
      <c r="Q925" s="281">
        <v>2362.16</v>
      </c>
      <c r="R925" s="281">
        <v>2476.1999999999998</v>
      </c>
      <c r="S925" s="281">
        <v>2562.4</v>
      </c>
      <c r="T925" s="281">
        <v>2462.9899999999998</v>
      </c>
      <c r="U925" s="281">
        <v>2286.7800000000002</v>
      </c>
      <c r="V925" s="281">
        <v>2223.14</v>
      </c>
      <c r="W925" s="281">
        <v>2184.54</v>
      </c>
      <c r="X925" s="281">
        <v>2139.86</v>
      </c>
      <c r="Y925" s="281">
        <v>2121.5500000000002</v>
      </c>
    </row>
    <row r="926" spans="1:25">
      <c r="A926" s="318">
        <v>2</v>
      </c>
      <c r="B926" s="281">
        <v>2222.1</v>
      </c>
      <c r="C926" s="281">
        <v>2212.12</v>
      </c>
      <c r="D926" s="281">
        <v>2213.1</v>
      </c>
      <c r="E926" s="281">
        <v>2185.83</v>
      </c>
      <c r="F926" s="281">
        <v>2168.64</v>
      </c>
      <c r="G926" s="281">
        <v>2200.23</v>
      </c>
      <c r="H926" s="281">
        <v>2237.35</v>
      </c>
      <c r="I926" s="281">
        <v>2274.91</v>
      </c>
      <c r="J926" s="281">
        <v>2464.4</v>
      </c>
      <c r="K926" s="281">
        <v>2447.58</v>
      </c>
      <c r="L926" s="281">
        <v>2430.4</v>
      </c>
      <c r="M926" s="281">
        <v>2433.56</v>
      </c>
      <c r="N926" s="281">
        <v>2434.6999999999998</v>
      </c>
      <c r="O926" s="281">
        <v>2380.9299999999998</v>
      </c>
      <c r="P926" s="281">
        <v>2400.0100000000002</v>
      </c>
      <c r="Q926" s="281">
        <v>2400.58</v>
      </c>
      <c r="R926" s="281">
        <v>2525.21</v>
      </c>
      <c r="S926" s="281">
        <v>2609.9899999999998</v>
      </c>
      <c r="T926" s="281">
        <v>2474.08</v>
      </c>
      <c r="U926" s="281">
        <v>2351.8000000000002</v>
      </c>
      <c r="V926" s="281">
        <v>2317.09</v>
      </c>
      <c r="W926" s="281">
        <v>2280.2199999999998</v>
      </c>
      <c r="X926" s="281">
        <v>2216.9699999999998</v>
      </c>
      <c r="Y926" s="281">
        <v>2208.4899999999998</v>
      </c>
    </row>
    <row r="927" spans="1:25">
      <c r="A927" s="318">
        <v>3</v>
      </c>
      <c r="B927" s="281">
        <v>2087.64</v>
      </c>
      <c r="C927" s="281">
        <v>2080.52</v>
      </c>
      <c r="D927" s="281">
        <v>2065.86</v>
      </c>
      <c r="E927" s="281">
        <v>2108.31</v>
      </c>
      <c r="F927" s="281">
        <v>2120</v>
      </c>
      <c r="G927" s="281">
        <v>2153.36</v>
      </c>
      <c r="H927" s="281">
        <v>2167.3200000000002</v>
      </c>
      <c r="I927" s="281">
        <v>2165.7600000000002</v>
      </c>
      <c r="J927" s="281">
        <v>2330.9299999999998</v>
      </c>
      <c r="K927" s="281">
        <v>2364.65</v>
      </c>
      <c r="L927" s="281">
        <v>2348.0300000000002</v>
      </c>
      <c r="M927" s="281">
        <v>2330.08</v>
      </c>
      <c r="N927" s="281">
        <v>2333.12</v>
      </c>
      <c r="O927" s="281">
        <v>2284.39</v>
      </c>
      <c r="P927" s="281">
        <v>2335.17</v>
      </c>
      <c r="Q927" s="281">
        <v>2336.27</v>
      </c>
      <c r="R927" s="281">
        <v>2334.48</v>
      </c>
      <c r="S927" s="281">
        <v>2419.9699999999998</v>
      </c>
      <c r="T927" s="281">
        <v>2484.71</v>
      </c>
      <c r="U927" s="281">
        <v>2322.34</v>
      </c>
      <c r="V927" s="281">
        <v>2225.59</v>
      </c>
      <c r="W927" s="281">
        <v>2161.7199999999998</v>
      </c>
      <c r="X927" s="281">
        <v>2100.23</v>
      </c>
      <c r="Y927" s="281">
        <v>2064.5500000000002</v>
      </c>
    </row>
    <row r="928" spans="1:25">
      <c r="A928" s="318">
        <v>4</v>
      </c>
      <c r="B928" s="281">
        <v>2083.11</v>
      </c>
      <c r="C928" s="281">
        <v>2059.7600000000002</v>
      </c>
      <c r="D928" s="281">
        <v>2067.3000000000002</v>
      </c>
      <c r="E928" s="281">
        <v>2050.2600000000002</v>
      </c>
      <c r="F928" s="281">
        <v>2048.0300000000002</v>
      </c>
      <c r="G928" s="281">
        <v>2202.4</v>
      </c>
      <c r="H928" s="281">
        <v>2263.63</v>
      </c>
      <c r="I928" s="281">
        <v>2354.44</v>
      </c>
      <c r="J928" s="281">
        <v>2425.52</v>
      </c>
      <c r="K928" s="281">
        <v>2427.69</v>
      </c>
      <c r="L928" s="281">
        <v>2417.34</v>
      </c>
      <c r="M928" s="281">
        <v>2371.0300000000002</v>
      </c>
      <c r="N928" s="281">
        <v>2413.39</v>
      </c>
      <c r="O928" s="281">
        <v>2331.36</v>
      </c>
      <c r="P928" s="281">
        <v>2352</v>
      </c>
      <c r="Q928" s="281">
        <v>2368.1</v>
      </c>
      <c r="R928" s="281">
        <v>2436</v>
      </c>
      <c r="S928" s="281">
        <v>2582.96</v>
      </c>
      <c r="T928" s="281">
        <v>2401.67</v>
      </c>
      <c r="U928" s="281">
        <v>2327.66</v>
      </c>
      <c r="V928" s="281">
        <v>2201.9899999999998</v>
      </c>
      <c r="W928" s="281">
        <v>2143.19</v>
      </c>
      <c r="X928" s="281">
        <v>2097.67</v>
      </c>
      <c r="Y928" s="281">
        <v>2056.9699999999998</v>
      </c>
    </row>
    <row r="929" spans="1:25">
      <c r="A929" s="318">
        <v>5</v>
      </c>
      <c r="B929" s="281">
        <v>2020.01</v>
      </c>
      <c r="C929" s="281">
        <v>2019.5</v>
      </c>
      <c r="D929" s="281">
        <v>2045.46</v>
      </c>
      <c r="E929" s="281">
        <v>2022.08</v>
      </c>
      <c r="F929" s="281">
        <v>2034.71</v>
      </c>
      <c r="G929" s="281">
        <v>2137.2600000000002</v>
      </c>
      <c r="H929" s="281">
        <v>2168.1</v>
      </c>
      <c r="I929" s="281">
        <v>2209.81</v>
      </c>
      <c r="J929" s="281">
        <v>2380.3000000000002</v>
      </c>
      <c r="K929" s="281">
        <v>2387.96</v>
      </c>
      <c r="L929" s="281">
        <v>2378.6999999999998</v>
      </c>
      <c r="M929" s="281">
        <v>2254.46</v>
      </c>
      <c r="N929" s="281">
        <v>2272.73</v>
      </c>
      <c r="O929" s="281">
        <v>2191.41</v>
      </c>
      <c r="P929" s="281">
        <v>2211.62</v>
      </c>
      <c r="Q929" s="281">
        <v>2212.59</v>
      </c>
      <c r="R929" s="281">
        <v>2348.48</v>
      </c>
      <c r="S929" s="281">
        <v>2445.23</v>
      </c>
      <c r="T929" s="281">
        <v>2317</v>
      </c>
      <c r="U929" s="281">
        <v>2201.87</v>
      </c>
      <c r="V929" s="281">
        <v>2102.04</v>
      </c>
      <c r="W929" s="281">
        <v>2079.92</v>
      </c>
      <c r="X929" s="281">
        <v>2045.85</v>
      </c>
      <c r="Y929" s="281">
        <v>2004.97</v>
      </c>
    </row>
    <row r="930" spans="1:25">
      <c r="A930" s="318">
        <v>6</v>
      </c>
      <c r="B930" s="281">
        <v>1990.2</v>
      </c>
      <c r="C930" s="281">
        <v>1972.52</v>
      </c>
      <c r="D930" s="281">
        <v>2012.11</v>
      </c>
      <c r="E930" s="281">
        <v>2014.96</v>
      </c>
      <c r="F930" s="281">
        <v>2102.4499999999998</v>
      </c>
      <c r="G930" s="281">
        <v>2138.09</v>
      </c>
      <c r="H930" s="281">
        <v>2159.1</v>
      </c>
      <c r="I930" s="281">
        <v>2190.1999999999998</v>
      </c>
      <c r="J930" s="281">
        <v>2209.83</v>
      </c>
      <c r="K930" s="281">
        <v>2214.86</v>
      </c>
      <c r="L930" s="281">
        <v>2205.0700000000002</v>
      </c>
      <c r="M930" s="281">
        <v>2215.96</v>
      </c>
      <c r="N930" s="281">
        <v>2170.5300000000002</v>
      </c>
      <c r="O930" s="281">
        <v>2176.59</v>
      </c>
      <c r="P930" s="281">
        <v>2200.6</v>
      </c>
      <c r="Q930" s="281">
        <v>2234.13</v>
      </c>
      <c r="R930" s="281">
        <v>2220.81</v>
      </c>
      <c r="S930" s="281">
        <v>2328.3000000000002</v>
      </c>
      <c r="T930" s="281">
        <v>2412.0300000000002</v>
      </c>
      <c r="U930" s="281">
        <v>2270.3000000000002</v>
      </c>
      <c r="V930" s="281">
        <v>2175.69</v>
      </c>
      <c r="W930" s="281">
        <v>2131.2600000000002</v>
      </c>
      <c r="X930" s="281">
        <v>2043.87</v>
      </c>
      <c r="Y930" s="281">
        <v>2029.65</v>
      </c>
    </row>
    <row r="931" spans="1:25">
      <c r="A931" s="318">
        <v>7</v>
      </c>
      <c r="B931" s="281">
        <v>1972.26</v>
      </c>
      <c r="C931" s="281">
        <v>1973.87</v>
      </c>
      <c r="D931" s="281">
        <v>1997.92</v>
      </c>
      <c r="E931" s="281">
        <v>1981.33</v>
      </c>
      <c r="F931" s="281">
        <v>2028.37</v>
      </c>
      <c r="G931" s="281">
        <v>2165.6999999999998</v>
      </c>
      <c r="H931" s="281">
        <v>2207.09</v>
      </c>
      <c r="I931" s="281">
        <v>2370.15</v>
      </c>
      <c r="J931" s="281">
        <v>2299.85</v>
      </c>
      <c r="K931" s="281">
        <v>2371.4899999999998</v>
      </c>
      <c r="L931" s="281">
        <v>2306.5700000000002</v>
      </c>
      <c r="M931" s="281">
        <v>2367.0700000000002</v>
      </c>
      <c r="N931" s="281">
        <v>2273.84</v>
      </c>
      <c r="O931" s="281">
        <v>2325.0500000000002</v>
      </c>
      <c r="P931" s="281">
        <v>2365.9899999999998</v>
      </c>
      <c r="Q931" s="281">
        <v>2330.06</v>
      </c>
      <c r="R931" s="281">
        <v>2411.83</v>
      </c>
      <c r="S931" s="281">
        <v>2343.62</v>
      </c>
      <c r="T931" s="281">
        <v>2222.89</v>
      </c>
      <c r="U931" s="281">
        <v>2216.5</v>
      </c>
      <c r="V931" s="281">
        <v>2204.64</v>
      </c>
      <c r="W931" s="281">
        <v>2194.83</v>
      </c>
      <c r="X931" s="281">
        <v>2157.36</v>
      </c>
      <c r="Y931" s="281">
        <v>2104</v>
      </c>
    </row>
    <row r="932" spans="1:25">
      <c r="A932" s="318">
        <v>8</v>
      </c>
      <c r="B932" s="281">
        <v>2094.64</v>
      </c>
      <c r="C932" s="281">
        <v>2061.52</v>
      </c>
      <c r="D932" s="281">
        <v>2049.75</v>
      </c>
      <c r="E932" s="281">
        <v>2006.07</v>
      </c>
      <c r="F932" s="281">
        <v>1999.41</v>
      </c>
      <c r="G932" s="281">
        <v>2044.22</v>
      </c>
      <c r="H932" s="281">
        <v>2056.4299999999998</v>
      </c>
      <c r="I932" s="281">
        <v>2059.11</v>
      </c>
      <c r="J932" s="281">
        <v>2076.4</v>
      </c>
      <c r="K932" s="281">
        <v>2047.02</v>
      </c>
      <c r="L932" s="281">
        <v>2045.46</v>
      </c>
      <c r="M932" s="281">
        <v>2047.1</v>
      </c>
      <c r="N932" s="281">
        <v>2047.02</v>
      </c>
      <c r="O932" s="281">
        <v>2046.78</v>
      </c>
      <c r="P932" s="281">
        <v>2047.29</v>
      </c>
      <c r="Q932" s="281">
        <v>2064.4899999999998</v>
      </c>
      <c r="R932" s="281">
        <v>2073.7800000000002</v>
      </c>
      <c r="S932" s="281">
        <v>2158.64</v>
      </c>
      <c r="T932" s="281">
        <v>2191.9</v>
      </c>
      <c r="U932" s="281">
        <v>2127.65</v>
      </c>
      <c r="V932" s="281">
        <v>2101.13</v>
      </c>
      <c r="W932" s="281">
        <v>2075.42</v>
      </c>
      <c r="X932" s="281">
        <v>2047.4</v>
      </c>
      <c r="Y932" s="281">
        <v>2023.86</v>
      </c>
    </row>
    <row r="933" spans="1:25">
      <c r="A933" s="318">
        <v>9</v>
      </c>
      <c r="B933" s="281">
        <v>2070.1799999999998</v>
      </c>
      <c r="C933" s="281">
        <v>2044.71</v>
      </c>
      <c r="D933" s="281">
        <v>2045.77</v>
      </c>
      <c r="E933" s="281">
        <v>2002.95</v>
      </c>
      <c r="F933" s="281">
        <v>2046.75</v>
      </c>
      <c r="G933" s="281">
        <v>2092.12</v>
      </c>
      <c r="H933" s="281">
        <v>2127.77</v>
      </c>
      <c r="I933" s="281">
        <v>2135.63</v>
      </c>
      <c r="J933" s="281">
        <v>2203.7199999999998</v>
      </c>
      <c r="K933" s="281">
        <v>2202.31</v>
      </c>
      <c r="L933" s="281">
        <v>2162.36</v>
      </c>
      <c r="M933" s="281">
        <v>2149.58</v>
      </c>
      <c r="N933" s="281">
        <v>2147.06</v>
      </c>
      <c r="O933" s="281">
        <v>2145.6799999999998</v>
      </c>
      <c r="P933" s="281">
        <v>2188.25</v>
      </c>
      <c r="Q933" s="281">
        <v>2215.1999999999998</v>
      </c>
      <c r="R933" s="281">
        <v>2221.42</v>
      </c>
      <c r="S933" s="281">
        <v>2300.7800000000002</v>
      </c>
      <c r="T933" s="281">
        <v>2226.0700000000002</v>
      </c>
      <c r="U933" s="281">
        <v>2172.73</v>
      </c>
      <c r="V933" s="281">
        <v>2140.13</v>
      </c>
      <c r="W933" s="281">
        <v>2121.64</v>
      </c>
      <c r="X933" s="281">
        <v>2089.62</v>
      </c>
      <c r="Y933" s="281">
        <v>2058.16</v>
      </c>
    </row>
    <row r="934" spans="1:25">
      <c r="A934" s="318">
        <v>10</v>
      </c>
      <c r="B934" s="281">
        <v>1963.27</v>
      </c>
      <c r="C934" s="281">
        <v>1965.82</v>
      </c>
      <c r="D934" s="281">
        <v>2000.01</v>
      </c>
      <c r="E934" s="281">
        <v>1957.62</v>
      </c>
      <c r="F934" s="281">
        <v>2042.28</v>
      </c>
      <c r="G934" s="281">
        <v>2106.8000000000002</v>
      </c>
      <c r="H934" s="281">
        <v>2142.8000000000002</v>
      </c>
      <c r="I934" s="281">
        <v>2197.98</v>
      </c>
      <c r="J934" s="281">
        <v>2258.31</v>
      </c>
      <c r="K934" s="281">
        <v>2257.2399999999998</v>
      </c>
      <c r="L934" s="281">
        <v>2257.83</v>
      </c>
      <c r="M934" s="281">
        <v>2244.42</v>
      </c>
      <c r="N934" s="281">
        <v>2242.79</v>
      </c>
      <c r="O934" s="281">
        <v>2243.69</v>
      </c>
      <c r="P934" s="281">
        <v>2267.1</v>
      </c>
      <c r="Q934" s="281">
        <v>2298.34</v>
      </c>
      <c r="R934" s="281">
        <v>2351.7399999999998</v>
      </c>
      <c r="S934" s="281">
        <v>2449.69</v>
      </c>
      <c r="T934" s="281">
        <v>2351.58</v>
      </c>
      <c r="U934" s="281">
        <v>2290.87</v>
      </c>
      <c r="V934" s="281">
        <v>2127.0500000000002</v>
      </c>
      <c r="W934" s="281">
        <v>2094.81</v>
      </c>
      <c r="X934" s="281">
        <v>2016.76</v>
      </c>
      <c r="Y934" s="281">
        <v>1940.66</v>
      </c>
    </row>
    <row r="935" spans="1:25">
      <c r="A935" s="318">
        <v>11</v>
      </c>
      <c r="B935" s="281">
        <v>1965.79</v>
      </c>
      <c r="C935" s="281">
        <v>1955.98</v>
      </c>
      <c r="D935" s="281">
        <v>2000.31</v>
      </c>
      <c r="E935" s="281">
        <v>2025.27</v>
      </c>
      <c r="F935" s="281">
        <v>2118.86</v>
      </c>
      <c r="G935" s="281">
        <v>2185.8000000000002</v>
      </c>
      <c r="H935" s="281">
        <v>2223.12</v>
      </c>
      <c r="I935" s="281">
        <v>2264.31</v>
      </c>
      <c r="J935" s="281">
        <v>2264</v>
      </c>
      <c r="K935" s="281">
        <v>2266.33</v>
      </c>
      <c r="L935" s="281">
        <v>2255.85</v>
      </c>
      <c r="M935" s="281">
        <v>2257.5100000000002</v>
      </c>
      <c r="N935" s="281">
        <v>2248.4</v>
      </c>
      <c r="O935" s="281">
        <v>2208.54</v>
      </c>
      <c r="P935" s="281">
        <v>2218.79</v>
      </c>
      <c r="Q935" s="281">
        <v>2265.84</v>
      </c>
      <c r="R935" s="281">
        <v>2290.91</v>
      </c>
      <c r="S935" s="281">
        <v>2357.9</v>
      </c>
      <c r="T935" s="281">
        <v>2298.1799999999998</v>
      </c>
      <c r="U935" s="281">
        <v>2151.23</v>
      </c>
      <c r="V935" s="281">
        <v>2043.76</v>
      </c>
      <c r="W935" s="281">
        <v>2032.61</v>
      </c>
      <c r="X935" s="281">
        <v>1950.05</v>
      </c>
      <c r="Y935" s="281">
        <v>1909.58</v>
      </c>
    </row>
    <row r="936" spans="1:25">
      <c r="A936" s="318">
        <v>12</v>
      </c>
      <c r="B936" s="281">
        <v>2003.81</v>
      </c>
      <c r="C936" s="281">
        <v>2024.68</v>
      </c>
      <c r="D936" s="281">
        <v>2048.15</v>
      </c>
      <c r="E936" s="281">
        <v>2044.19</v>
      </c>
      <c r="F936" s="281">
        <v>2030.67</v>
      </c>
      <c r="G936" s="281">
        <v>2164.56</v>
      </c>
      <c r="H936" s="281">
        <v>2152.0700000000002</v>
      </c>
      <c r="I936" s="281">
        <v>2209.9499999999998</v>
      </c>
      <c r="J936" s="281">
        <v>2197.46</v>
      </c>
      <c r="K936" s="281">
        <v>2188.23</v>
      </c>
      <c r="L936" s="281">
        <v>2175.2199999999998</v>
      </c>
      <c r="M936" s="281">
        <v>2179.0700000000002</v>
      </c>
      <c r="N936" s="281">
        <v>2177.7199999999998</v>
      </c>
      <c r="O936" s="281">
        <v>2208.2199999999998</v>
      </c>
      <c r="P936" s="281">
        <v>2244.75</v>
      </c>
      <c r="Q936" s="281">
        <v>2362.0300000000002</v>
      </c>
      <c r="R936" s="281">
        <v>2373.1799999999998</v>
      </c>
      <c r="S936" s="281">
        <v>2441.54</v>
      </c>
      <c r="T936" s="281">
        <v>2438.1799999999998</v>
      </c>
      <c r="U936" s="281">
        <v>2256.11</v>
      </c>
      <c r="V936" s="281">
        <v>2162.2600000000002</v>
      </c>
      <c r="W936" s="281">
        <v>2097.59</v>
      </c>
      <c r="X936" s="281">
        <v>2052.88</v>
      </c>
      <c r="Y936" s="281">
        <v>2012.29</v>
      </c>
    </row>
    <row r="937" spans="1:25">
      <c r="A937" s="318">
        <v>13</v>
      </c>
      <c r="B937" s="281">
        <v>1985.1</v>
      </c>
      <c r="C937" s="281">
        <v>2046.73</v>
      </c>
      <c r="D937" s="281">
        <v>1994.99</v>
      </c>
      <c r="E937" s="281">
        <v>2013.7</v>
      </c>
      <c r="F937" s="281">
        <v>2039.9</v>
      </c>
      <c r="G937" s="281">
        <v>2135.17</v>
      </c>
      <c r="H937" s="281">
        <v>2284.44</v>
      </c>
      <c r="I937" s="281">
        <v>2350.15</v>
      </c>
      <c r="J937" s="281">
        <v>2198.54</v>
      </c>
      <c r="K937" s="281">
        <v>2207.38</v>
      </c>
      <c r="L937" s="281">
        <v>2190.35</v>
      </c>
      <c r="M937" s="281">
        <v>2148.5700000000002</v>
      </c>
      <c r="N937" s="281">
        <v>2145.04</v>
      </c>
      <c r="O937" s="281">
        <v>2192.08</v>
      </c>
      <c r="P937" s="281">
        <v>2204.35</v>
      </c>
      <c r="Q937" s="281">
        <v>2208.2800000000002</v>
      </c>
      <c r="R937" s="281">
        <v>2208.58</v>
      </c>
      <c r="S937" s="281">
        <v>2266.16</v>
      </c>
      <c r="T937" s="281">
        <v>2174.11</v>
      </c>
      <c r="U937" s="281">
        <v>2130.4</v>
      </c>
      <c r="V937" s="281">
        <v>2055.92</v>
      </c>
      <c r="W937" s="281">
        <v>2035.22</v>
      </c>
      <c r="X937" s="281">
        <v>2001.68</v>
      </c>
      <c r="Y937" s="281">
        <v>1972.22</v>
      </c>
    </row>
    <row r="938" spans="1:25">
      <c r="A938" s="318">
        <v>14</v>
      </c>
      <c r="B938" s="281">
        <v>2021.6</v>
      </c>
      <c r="C938" s="281">
        <v>2021.68</v>
      </c>
      <c r="D938" s="281">
        <v>2050.5700000000002</v>
      </c>
      <c r="E938" s="281">
        <v>2063.0300000000002</v>
      </c>
      <c r="F938" s="281">
        <v>2045.27</v>
      </c>
      <c r="G938" s="281">
        <v>2138.94</v>
      </c>
      <c r="H938" s="281">
        <v>2151.08</v>
      </c>
      <c r="I938" s="281">
        <v>2180.0500000000002</v>
      </c>
      <c r="J938" s="281">
        <v>2163.31</v>
      </c>
      <c r="K938" s="281">
        <v>2181.6999999999998</v>
      </c>
      <c r="L938" s="281">
        <v>2179.75</v>
      </c>
      <c r="M938" s="281">
        <v>2199.19</v>
      </c>
      <c r="N938" s="281">
        <v>2188.27</v>
      </c>
      <c r="O938" s="281">
        <v>2192.5</v>
      </c>
      <c r="P938" s="281">
        <v>2237.91</v>
      </c>
      <c r="Q938" s="281">
        <v>2276.17</v>
      </c>
      <c r="R938" s="281">
        <v>2262.84</v>
      </c>
      <c r="S938" s="281">
        <v>2275.02</v>
      </c>
      <c r="T938" s="281">
        <v>2313.0100000000002</v>
      </c>
      <c r="U938" s="281">
        <v>2208.87</v>
      </c>
      <c r="V938" s="281">
        <v>2159.4499999999998</v>
      </c>
      <c r="W938" s="281">
        <v>2130.08</v>
      </c>
      <c r="X938" s="281">
        <v>2099.73</v>
      </c>
      <c r="Y938" s="281">
        <v>2046.5</v>
      </c>
    </row>
    <row r="939" spans="1:25">
      <c r="A939" s="318">
        <v>15</v>
      </c>
      <c r="B939" s="281">
        <v>1986.7</v>
      </c>
      <c r="C939" s="281">
        <v>1984.97</v>
      </c>
      <c r="D939" s="281">
        <v>2005.72</v>
      </c>
      <c r="E939" s="281">
        <v>1983.95</v>
      </c>
      <c r="F939" s="281">
        <v>2033.89</v>
      </c>
      <c r="G939" s="281">
        <v>2125.48</v>
      </c>
      <c r="H939" s="281">
        <v>2145.35</v>
      </c>
      <c r="I939" s="281">
        <v>2171.7399999999998</v>
      </c>
      <c r="J939" s="281">
        <v>2162.2199999999998</v>
      </c>
      <c r="K939" s="281">
        <v>2164.21</v>
      </c>
      <c r="L939" s="281">
        <v>2152.41</v>
      </c>
      <c r="M939" s="281">
        <v>2165.04</v>
      </c>
      <c r="N939" s="281">
        <v>2163.89</v>
      </c>
      <c r="O939" s="281">
        <v>2168.9499999999998</v>
      </c>
      <c r="P939" s="281">
        <v>2226.25</v>
      </c>
      <c r="Q939" s="281">
        <v>2309.6</v>
      </c>
      <c r="R939" s="281">
        <v>2266.13</v>
      </c>
      <c r="S939" s="281">
        <v>2363.63</v>
      </c>
      <c r="T939" s="281">
        <v>2274.38</v>
      </c>
      <c r="U939" s="281">
        <v>2218.9499999999998</v>
      </c>
      <c r="V939" s="281">
        <v>2168.5500000000002</v>
      </c>
      <c r="W939" s="281">
        <v>2118.9</v>
      </c>
      <c r="X939" s="281">
        <v>2073.3200000000002</v>
      </c>
      <c r="Y939" s="281">
        <v>2055.0500000000002</v>
      </c>
    </row>
    <row r="940" spans="1:25">
      <c r="A940" s="318">
        <v>16</v>
      </c>
      <c r="B940" s="281">
        <v>2111.9</v>
      </c>
      <c r="C940" s="281">
        <v>2070.4499999999998</v>
      </c>
      <c r="D940" s="281">
        <v>2103.2199999999998</v>
      </c>
      <c r="E940" s="281">
        <v>2049.89</v>
      </c>
      <c r="F940" s="281">
        <v>2089.42</v>
      </c>
      <c r="G940" s="281">
        <v>2166.33</v>
      </c>
      <c r="H940" s="281">
        <v>2217.04</v>
      </c>
      <c r="I940" s="281">
        <v>2220.4299999999998</v>
      </c>
      <c r="J940" s="281">
        <v>2323.9699999999998</v>
      </c>
      <c r="K940" s="281">
        <v>2345.48</v>
      </c>
      <c r="L940" s="281">
        <v>2338.25</v>
      </c>
      <c r="M940" s="281">
        <v>2326.37</v>
      </c>
      <c r="N940" s="281">
        <v>2310.1999999999998</v>
      </c>
      <c r="O940" s="281">
        <v>2341.17</v>
      </c>
      <c r="P940" s="281">
        <v>2331.48</v>
      </c>
      <c r="Q940" s="281">
        <v>2335.6</v>
      </c>
      <c r="R940" s="281">
        <v>2371.9899999999998</v>
      </c>
      <c r="S940" s="281">
        <v>2504.4</v>
      </c>
      <c r="T940" s="281">
        <v>2388.3000000000002</v>
      </c>
      <c r="U940" s="281">
        <v>2257</v>
      </c>
      <c r="V940" s="281">
        <v>2187.46</v>
      </c>
      <c r="W940" s="281">
        <v>2151.5500000000002</v>
      </c>
      <c r="X940" s="281">
        <v>2120.85</v>
      </c>
      <c r="Y940" s="281">
        <v>2093.4299999999998</v>
      </c>
    </row>
    <row r="941" spans="1:25">
      <c r="A941" s="318">
        <v>17</v>
      </c>
      <c r="B941" s="281">
        <v>2189.04</v>
      </c>
      <c r="C941" s="281">
        <v>2169.4</v>
      </c>
      <c r="D941" s="281">
        <v>2168.2800000000002</v>
      </c>
      <c r="E941" s="281">
        <v>2114.84</v>
      </c>
      <c r="F941" s="281">
        <v>2107.04</v>
      </c>
      <c r="G941" s="281">
        <v>2148.27</v>
      </c>
      <c r="H941" s="281">
        <v>2205.35</v>
      </c>
      <c r="I941" s="281">
        <v>2221.0100000000002</v>
      </c>
      <c r="J941" s="281">
        <v>2238.4699999999998</v>
      </c>
      <c r="K941" s="281">
        <v>2279.83</v>
      </c>
      <c r="L941" s="281">
        <v>2263.36</v>
      </c>
      <c r="M941" s="281">
        <v>2255.4699999999998</v>
      </c>
      <c r="N941" s="281">
        <v>2255.19</v>
      </c>
      <c r="O941" s="281">
        <v>2266.11</v>
      </c>
      <c r="P941" s="281">
        <v>2321.92</v>
      </c>
      <c r="Q941" s="281">
        <v>2402.25</v>
      </c>
      <c r="R941" s="281">
        <v>2436.54</v>
      </c>
      <c r="S941" s="281">
        <v>2345.02</v>
      </c>
      <c r="T941" s="281">
        <v>2468.56</v>
      </c>
      <c r="U941" s="281">
        <v>2490.33</v>
      </c>
      <c r="V941" s="281">
        <v>2325.58</v>
      </c>
      <c r="W941" s="281">
        <v>2253.5300000000002</v>
      </c>
      <c r="X941" s="281">
        <v>2193.2600000000002</v>
      </c>
      <c r="Y941" s="281">
        <v>2179.2600000000002</v>
      </c>
    </row>
    <row r="942" spans="1:25">
      <c r="A942" s="318">
        <v>18</v>
      </c>
      <c r="B942" s="281">
        <v>2183.29</v>
      </c>
      <c r="C942" s="281">
        <v>2162.33</v>
      </c>
      <c r="D942" s="281">
        <v>2172.63</v>
      </c>
      <c r="E942" s="281">
        <v>2155.16</v>
      </c>
      <c r="F942" s="281">
        <v>2166.61</v>
      </c>
      <c r="G942" s="281">
        <v>2227.12</v>
      </c>
      <c r="H942" s="281">
        <v>2218.17</v>
      </c>
      <c r="I942" s="281">
        <v>2198.1</v>
      </c>
      <c r="J942" s="281">
        <v>2209.29</v>
      </c>
      <c r="K942" s="281">
        <v>2280.89</v>
      </c>
      <c r="L942" s="281">
        <v>2277.2600000000002</v>
      </c>
      <c r="M942" s="281">
        <v>2272.4299999999998</v>
      </c>
      <c r="N942" s="281">
        <v>2263.94</v>
      </c>
      <c r="O942" s="281">
        <v>2269.94</v>
      </c>
      <c r="P942" s="281">
        <v>2282.4499999999998</v>
      </c>
      <c r="Q942" s="281">
        <v>2308.85</v>
      </c>
      <c r="R942" s="281">
        <v>2328.73</v>
      </c>
      <c r="S942" s="281">
        <v>2261</v>
      </c>
      <c r="T942" s="281">
        <v>2284.1799999999998</v>
      </c>
      <c r="U942" s="281">
        <v>2214.17</v>
      </c>
      <c r="V942" s="281">
        <v>2167.15</v>
      </c>
      <c r="W942" s="281">
        <v>2130.39</v>
      </c>
      <c r="X942" s="281">
        <v>2106.6799999999998</v>
      </c>
      <c r="Y942" s="281">
        <v>2078.09</v>
      </c>
    </row>
    <row r="943" spans="1:25">
      <c r="A943" s="318">
        <v>19</v>
      </c>
      <c r="B943" s="281">
        <v>1995.56</v>
      </c>
      <c r="C943" s="281">
        <v>2000.82</v>
      </c>
      <c r="D943" s="281">
        <v>2033.28</v>
      </c>
      <c r="E943" s="281">
        <v>2053.9299999999998</v>
      </c>
      <c r="F943" s="281">
        <v>2122.08</v>
      </c>
      <c r="G943" s="281">
        <v>2207.6799999999998</v>
      </c>
      <c r="H943" s="281">
        <v>2195.6999999999998</v>
      </c>
      <c r="I943" s="281">
        <v>2203.75</v>
      </c>
      <c r="J943" s="281">
        <v>2463.66</v>
      </c>
      <c r="K943" s="281">
        <v>2492.7199999999998</v>
      </c>
      <c r="L943" s="281">
        <v>2359.41</v>
      </c>
      <c r="M943" s="281">
        <v>2087.7800000000002</v>
      </c>
      <c r="N943" s="281">
        <v>2071.85</v>
      </c>
      <c r="O943" s="281">
        <v>2053.48</v>
      </c>
      <c r="P943" s="281">
        <v>2077.34</v>
      </c>
      <c r="Q943" s="281">
        <v>2129.9899999999998</v>
      </c>
      <c r="R943" s="281">
        <v>2114.9</v>
      </c>
      <c r="S943" s="281">
        <v>2211.79</v>
      </c>
      <c r="T943" s="281">
        <v>2243.38</v>
      </c>
      <c r="U943" s="281">
        <v>2315.15</v>
      </c>
      <c r="V943" s="281">
        <v>2149.12</v>
      </c>
      <c r="W943" s="281">
        <v>2078.31</v>
      </c>
      <c r="X943" s="281">
        <v>2041.81</v>
      </c>
      <c r="Y943" s="281">
        <v>2016.16</v>
      </c>
    </row>
    <row r="944" spans="1:25">
      <c r="A944" s="318">
        <v>20</v>
      </c>
      <c r="B944" s="281">
        <v>2027.33</v>
      </c>
      <c r="C944" s="281">
        <v>2033.74</v>
      </c>
      <c r="D944" s="281">
        <v>2052.64</v>
      </c>
      <c r="E944" s="281">
        <v>2088.62</v>
      </c>
      <c r="F944" s="281">
        <v>2061.73</v>
      </c>
      <c r="G944" s="281">
        <v>2115.5100000000002</v>
      </c>
      <c r="H944" s="281">
        <v>2146.23</v>
      </c>
      <c r="I944" s="281">
        <v>2149.13</v>
      </c>
      <c r="J944" s="281">
        <v>2171.7199999999998</v>
      </c>
      <c r="K944" s="281">
        <v>2182.4</v>
      </c>
      <c r="L944" s="281">
        <v>2181.9299999999998</v>
      </c>
      <c r="M944" s="281">
        <v>2186.84</v>
      </c>
      <c r="N944" s="281">
        <v>2184.4699999999998</v>
      </c>
      <c r="O944" s="281">
        <v>2195.25</v>
      </c>
      <c r="P944" s="281">
        <v>2212.85</v>
      </c>
      <c r="Q944" s="281">
        <v>2242.25</v>
      </c>
      <c r="R944" s="281">
        <v>2248.73</v>
      </c>
      <c r="S944" s="281">
        <v>2203.27</v>
      </c>
      <c r="T944" s="281">
        <v>2257.12</v>
      </c>
      <c r="U944" s="281">
        <v>2207.13</v>
      </c>
      <c r="V944" s="281">
        <v>2138.23</v>
      </c>
      <c r="W944" s="281">
        <v>2104.75</v>
      </c>
      <c r="X944" s="281">
        <v>2062.1999999999998</v>
      </c>
      <c r="Y944" s="281">
        <v>2040.76</v>
      </c>
    </row>
    <row r="945" spans="1:25">
      <c r="A945" s="318">
        <v>21</v>
      </c>
      <c r="B945" s="281">
        <v>2003.19</v>
      </c>
      <c r="C945" s="281">
        <v>2012.06</v>
      </c>
      <c r="D945" s="281">
        <v>2047.69</v>
      </c>
      <c r="E945" s="281">
        <v>2117.1799999999998</v>
      </c>
      <c r="F945" s="281">
        <v>2099.46</v>
      </c>
      <c r="G945" s="281">
        <v>2149.5300000000002</v>
      </c>
      <c r="H945" s="281">
        <v>2153.31</v>
      </c>
      <c r="I945" s="281">
        <v>2182.41</v>
      </c>
      <c r="J945" s="281">
        <v>2137.38</v>
      </c>
      <c r="K945" s="281">
        <v>2135.2800000000002</v>
      </c>
      <c r="L945" s="281">
        <v>2126.46</v>
      </c>
      <c r="M945" s="281">
        <v>2133.9699999999998</v>
      </c>
      <c r="N945" s="281">
        <v>2135.86</v>
      </c>
      <c r="O945" s="281">
        <v>2186.65</v>
      </c>
      <c r="P945" s="281">
        <v>2199.56</v>
      </c>
      <c r="Q945" s="281">
        <v>2228.04</v>
      </c>
      <c r="R945" s="281">
        <v>2224.88</v>
      </c>
      <c r="S945" s="281">
        <v>2203.23</v>
      </c>
      <c r="T945" s="281">
        <v>2127.7600000000002</v>
      </c>
      <c r="U945" s="281">
        <v>2158.27</v>
      </c>
      <c r="V945" s="281">
        <v>2105</v>
      </c>
      <c r="W945" s="281">
        <v>2090.6799999999998</v>
      </c>
      <c r="X945" s="281">
        <v>2054.94</v>
      </c>
      <c r="Y945" s="281">
        <v>2035.12</v>
      </c>
    </row>
    <row r="946" spans="1:25">
      <c r="A946" s="318">
        <v>22</v>
      </c>
      <c r="B946" s="281">
        <v>1932.18</v>
      </c>
      <c r="C946" s="281">
        <v>1936.6</v>
      </c>
      <c r="D946" s="281">
        <v>1978.08</v>
      </c>
      <c r="E946" s="281">
        <v>1941.02</v>
      </c>
      <c r="F946" s="281">
        <v>2045.36</v>
      </c>
      <c r="G946" s="281">
        <v>2134.63</v>
      </c>
      <c r="H946" s="281">
        <v>2111</v>
      </c>
      <c r="I946" s="281">
        <v>2114.19</v>
      </c>
      <c r="J946" s="281">
        <v>2079.29</v>
      </c>
      <c r="K946" s="281">
        <v>2053.2399999999998</v>
      </c>
      <c r="L946" s="281">
        <v>2046.48</v>
      </c>
      <c r="M946" s="281">
        <v>2049.52</v>
      </c>
      <c r="N946" s="281">
        <v>2110.3200000000002</v>
      </c>
      <c r="O946" s="281">
        <v>2120.9499999999998</v>
      </c>
      <c r="P946" s="281">
        <v>2150.71</v>
      </c>
      <c r="Q946" s="281">
        <v>2240.6799999999998</v>
      </c>
      <c r="R946" s="281">
        <v>2261.5700000000002</v>
      </c>
      <c r="S946" s="281">
        <v>2246.73</v>
      </c>
      <c r="T946" s="281">
        <v>2196.77</v>
      </c>
      <c r="U946" s="281">
        <v>2134.67</v>
      </c>
      <c r="V946" s="281">
        <v>2016.41</v>
      </c>
      <c r="W946" s="281">
        <v>1976.32</v>
      </c>
      <c r="X946" s="281">
        <v>1933.87</v>
      </c>
      <c r="Y946" s="281">
        <v>1921.49</v>
      </c>
    </row>
    <row r="947" spans="1:25">
      <c r="A947" s="318">
        <v>23</v>
      </c>
      <c r="B947" s="281">
        <v>2046.99</v>
      </c>
      <c r="C947" s="281">
        <v>2045.97</v>
      </c>
      <c r="D947" s="281">
        <v>2053.75</v>
      </c>
      <c r="E947" s="281">
        <v>2027.71</v>
      </c>
      <c r="F947" s="281">
        <v>2012.44</v>
      </c>
      <c r="G947" s="281">
        <v>2036.61</v>
      </c>
      <c r="H947" s="281">
        <v>2040.43</v>
      </c>
      <c r="I947" s="281">
        <v>2049.84</v>
      </c>
      <c r="J947" s="281">
        <v>2069.31</v>
      </c>
      <c r="K947" s="281">
        <v>2067.5</v>
      </c>
      <c r="L947" s="281">
        <v>2062.88</v>
      </c>
      <c r="M947" s="281">
        <v>2060.7399999999998</v>
      </c>
      <c r="N947" s="281">
        <v>2057.65</v>
      </c>
      <c r="O947" s="281">
        <v>2066.9</v>
      </c>
      <c r="P947" s="281">
        <v>2079.7399999999998</v>
      </c>
      <c r="Q947" s="281">
        <v>2160.29</v>
      </c>
      <c r="R947" s="281">
        <v>2184.86</v>
      </c>
      <c r="S947" s="281">
        <v>2160.36</v>
      </c>
      <c r="T947" s="281">
        <v>2191.4299999999998</v>
      </c>
      <c r="U947" s="281">
        <v>2231.19</v>
      </c>
      <c r="V947" s="281">
        <v>2119.7399999999998</v>
      </c>
      <c r="W947" s="281">
        <v>2071.0300000000002</v>
      </c>
      <c r="X947" s="281">
        <v>2043.08</v>
      </c>
      <c r="Y947" s="281">
        <v>2033.05</v>
      </c>
    </row>
    <row r="948" spans="1:25">
      <c r="A948" s="318">
        <v>24</v>
      </c>
      <c r="B948" s="281">
        <v>1934.59</v>
      </c>
      <c r="C948" s="281">
        <v>1916.49</v>
      </c>
      <c r="D948" s="281">
        <v>1921.48</v>
      </c>
      <c r="E948" s="281">
        <v>1921.62</v>
      </c>
      <c r="F948" s="281">
        <v>1910.62</v>
      </c>
      <c r="G948" s="281">
        <v>1922.48</v>
      </c>
      <c r="H948" s="281">
        <v>1947.11</v>
      </c>
      <c r="I948" s="281">
        <v>2009.19</v>
      </c>
      <c r="J948" s="281">
        <v>2003.03</v>
      </c>
      <c r="K948" s="281">
        <v>2022.45</v>
      </c>
      <c r="L948" s="281">
        <v>2021.95</v>
      </c>
      <c r="M948" s="281">
        <v>2040.34</v>
      </c>
      <c r="N948" s="281">
        <v>2050.98</v>
      </c>
      <c r="O948" s="281">
        <v>2054.0700000000002</v>
      </c>
      <c r="P948" s="281">
        <v>2106.0300000000002</v>
      </c>
      <c r="Q948" s="281">
        <v>2162.19</v>
      </c>
      <c r="R948" s="281">
        <v>2181</v>
      </c>
      <c r="S948" s="281">
        <v>2160.91</v>
      </c>
      <c r="T948" s="281">
        <v>2177.35</v>
      </c>
      <c r="U948" s="281">
        <v>2099.87</v>
      </c>
      <c r="V948" s="281">
        <v>1993.61</v>
      </c>
      <c r="W948" s="281">
        <v>1952.62</v>
      </c>
      <c r="X948" s="281">
        <v>1930.68</v>
      </c>
      <c r="Y948" s="281">
        <v>1912.85</v>
      </c>
    </row>
    <row r="949" spans="1:25">
      <c r="A949" s="318">
        <v>25</v>
      </c>
      <c r="B949" s="281">
        <v>1951.71</v>
      </c>
      <c r="C949" s="281">
        <v>1947.69</v>
      </c>
      <c r="D949" s="281">
        <v>1912.59</v>
      </c>
      <c r="E949" s="281">
        <v>1938.93</v>
      </c>
      <c r="F949" s="281">
        <v>1968.63</v>
      </c>
      <c r="G949" s="281">
        <v>2039.51</v>
      </c>
      <c r="H949" s="281">
        <v>2011.38</v>
      </c>
      <c r="I949" s="281">
        <v>2055.7399999999998</v>
      </c>
      <c r="J949" s="281">
        <v>2067.27</v>
      </c>
      <c r="K949" s="281">
        <v>2063.4699999999998</v>
      </c>
      <c r="L949" s="281">
        <v>2201.36</v>
      </c>
      <c r="M949" s="281">
        <v>2010.59</v>
      </c>
      <c r="N949" s="281">
        <v>2012.88</v>
      </c>
      <c r="O949" s="281">
        <v>2011.58</v>
      </c>
      <c r="P949" s="281">
        <v>2066.44</v>
      </c>
      <c r="Q949" s="281">
        <v>2075.81</v>
      </c>
      <c r="R949" s="281">
        <v>2269.7199999999998</v>
      </c>
      <c r="S949" s="281">
        <v>2080.86</v>
      </c>
      <c r="T949" s="281">
        <v>2141.89</v>
      </c>
      <c r="U949" s="281">
        <v>2219.5300000000002</v>
      </c>
      <c r="V949" s="281">
        <v>2052.98</v>
      </c>
      <c r="W949" s="281">
        <v>2024.25</v>
      </c>
      <c r="X949" s="281">
        <v>1979.53</v>
      </c>
      <c r="Y949" s="281">
        <v>1967.53</v>
      </c>
    </row>
    <row r="950" spans="1:25">
      <c r="A950" s="318">
        <v>26</v>
      </c>
      <c r="B950" s="281">
        <v>1924.57</v>
      </c>
      <c r="C950" s="281">
        <v>1982.01</v>
      </c>
      <c r="D950" s="281">
        <v>1845.9</v>
      </c>
      <c r="E950" s="281">
        <v>1831.54</v>
      </c>
      <c r="F950" s="281">
        <v>1847.33</v>
      </c>
      <c r="G950" s="281">
        <v>1892.93</v>
      </c>
      <c r="H950" s="281">
        <v>1922</v>
      </c>
      <c r="I950" s="281">
        <v>1932.81</v>
      </c>
      <c r="J950" s="281">
        <v>1929.45</v>
      </c>
      <c r="K950" s="281">
        <v>1926.68</v>
      </c>
      <c r="L950" s="281">
        <v>1922.74</v>
      </c>
      <c r="M950" s="281">
        <v>1924.27</v>
      </c>
      <c r="N950" s="281">
        <v>1920.16</v>
      </c>
      <c r="O950" s="281">
        <v>1922.62</v>
      </c>
      <c r="P950" s="281">
        <v>1929.38</v>
      </c>
      <c r="Q950" s="281">
        <v>1952.65</v>
      </c>
      <c r="R950" s="281">
        <v>2057.65</v>
      </c>
      <c r="S950" s="281">
        <v>2061.0700000000002</v>
      </c>
      <c r="T950" s="281">
        <v>1921.03</v>
      </c>
      <c r="U950" s="281">
        <v>1934</v>
      </c>
      <c r="V950" s="281">
        <v>1913.83</v>
      </c>
      <c r="W950" s="281">
        <v>1880.85</v>
      </c>
      <c r="X950" s="281">
        <v>1841.09</v>
      </c>
      <c r="Y950" s="281">
        <v>1832.16</v>
      </c>
    </row>
    <row r="951" spans="1:25">
      <c r="A951" s="318">
        <v>27</v>
      </c>
      <c r="B951" s="281">
        <v>1785.27</v>
      </c>
      <c r="C951" s="281">
        <v>1802.35</v>
      </c>
      <c r="D951" s="281">
        <v>1819.78</v>
      </c>
      <c r="E951" s="281">
        <v>1933.09</v>
      </c>
      <c r="F951" s="281">
        <v>1802.76</v>
      </c>
      <c r="G951" s="281">
        <v>1846.26</v>
      </c>
      <c r="H951" s="281">
        <v>1967.07</v>
      </c>
      <c r="I951" s="281">
        <v>1906.84</v>
      </c>
      <c r="J951" s="281">
        <v>1891.92</v>
      </c>
      <c r="K951" s="281">
        <v>1871.29</v>
      </c>
      <c r="L951" s="281">
        <v>1867.24</v>
      </c>
      <c r="M951" s="281">
        <v>1868.02</v>
      </c>
      <c r="N951" s="281">
        <v>1864.17</v>
      </c>
      <c r="O951" s="281">
        <v>1865</v>
      </c>
      <c r="P951" s="281">
        <v>1984.96</v>
      </c>
      <c r="Q951" s="281">
        <v>1942.11</v>
      </c>
      <c r="R951" s="281">
        <v>1969.32</v>
      </c>
      <c r="S951" s="281">
        <v>1902.01</v>
      </c>
      <c r="T951" s="281">
        <v>1867.44</v>
      </c>
      <c r="U951" s="281">
        <v>1930.98</v>
      </c>
      <c r="V951" s="281">
        <v>1855.78</v>
      </c>
      <c r="W951" s="281">
        <v>1829.09</v>
      </c>
      <c r="X951" s="281">
        <v>1785.2</v>
      </c>
      <c r="Y951" s="281">
        <v>1769.71</v>
      </c>
    </row>
    <row r="952" spans="1:25">
      <c r="A952" s="318">
        <v>28</v>
      </c>
      <c r="B952" s="281">
        <v>1830.62</v>
      </c>
      <c r="C952" s="281">
        <v>1832.92</v>
      </c>
      <c r="D952" s="281">
        <v>1861.05</v>
      </c>
      <c r="E952" s="281">
        <v>1885.84</v>
      </c>
      <c r="F952" s="281">
        <v>1867.58</v>
      </c>
      <c r="G952" s="281">
        <v>1912.07</v>
      </c>
      <c r="H952" s="281">
        <v>1935.13</v>
      </c>
      <c r="I952" s="281">
        <v>1937.28</v>
      </c>
      <c r="J952" s="281">
        <v>1940.69</v>
      </c>
      <c r="K952" s="281">
        <v>1934.25</v>
      </c>
      <c r="L952" s="281">
        <v>1929.84</v>
      </c>
      <c r="M952" s="281">
        <v>1925.71</v>
      </c>
      <c r="N952" s="281">
        <v>1921.91</v>
      </c>
      <c r="O952" s="281">
        <v>1924.91</v>
      </c>
      <c r="P952" s="281">
        <v>1937.77</v>
      </c>
      <c r="Q952" s="281">
        <v>2098.8200000000002</v>
      </c>
      <c r="R952" s="281">
        <v>1992.95</v>
      </c>
      <c r="S952" s="281">
        <v>1953.97</v>
      </c>
      <c r="T952" s="281">
        <v>1924.9</v>
      </c>
      <c r="U952" s="281">
        <v>1952.79</v>
      </c>
      <c r="V952" s="281">
        <v>1910.74</v>
      </c>
      <c r="W952" s="281">
        <v>1883.02</v>
      </c>
      <c r="X952" s="281">
        <v>1851.73</v>
      </c>
      <c r="Y952" s="281">
        <v>1830.72</v>
      </c>
    </row>
    <row r="953" spans="1:25">
      <c r="A953" s="318">
        <v>29</v>
      </c>
      <c r="B953" s="281">
        <v>1927.07</v>
      </c>
      <c r="C953" s="281">
        <v>1930.11</v>
      </c>
      <c r="D953" s="281">
        <v>1960.64</v>
      </c>
      <c r="E953" s="281">
        <v>1987.33</v>
      </c>
      <c r="F953" s="281">
        <v>1966.26</v>
      </c>
      <c r="G953" s="281">
        <v>1953.78</v>
      </c>
      <c r="H953" s="281">
        <v>1963.89</v>
      </c>
      <c r="I953" s="281">
        <v>1979.05</v>
      </c>
      <c r="J953" s="281">
        <v>1981.78</v>
      </c>
      <c r="K953" s="281">
        <v>1977.03</v>
      </c>
      <c r="L953" s="281">
        <v>1973.98</v>
      </c>
      <c r="M953" s="281">
        <v>1973.71</v>
      </c>
      <c r="N953" s="281">
        <v>1977.01</v>
      </c>
      <c r="O953" s="281">
        <v>1976.5</v>
      </c>
      <c r="P953" s="281">
        <v>1983.47</v>
      </c>
      <c r="Q953" s="281">
        <v>2041.02</v>
      </c>
      <c r="R953" s="281">
        <v>2050.16</v>
      </c>
      <c r="S953" s="281">
        <v>2124.46</v>
      </c>
      <c r="T953" s="281">
        <v>2159.5300000000002</v>
      </c>
      <c r="U953" s="281">
        <v>2100.75</v>
      </c>
      <c r="V953" s="281">
        <v>2011.31</v>
      </c>
      <c r="W953" s="281">
        <v>1991.2</v>
      </c>
      <c r="X953" s="281">
        <v>1959.46</v>
      </c>
      <c r="Y953" s="281">
        <v>1936.93</v>
      </c>
    </row>
    <row r="954" spans="1:25">
      <c r="A954" s="318">
        <v>30</v>
      </c>
      <c r="B954" s="281">
        <v>2084.62</v>
      </c>
      <c r="C954" s="281">
        <v>2081.98</v>
      </c>
      <c r="D954" s="281">
        <v>2082.0300000000002</v>
      </c>
      <c r="E954" s="281">
        <v>2083.79</v>
      </c>
      <c r="F954" s="281">
        <v>2099.91</v>
      </c>
      <c r="G954" s="281">
        <v>2146.88</v>
      </c>
      <c r="H954" s="281">
        <v>2168.9499999999998</v>
      </c>
      <c r="I954" s="281">
        <v>2142.12</v>
      </c>
      <c r="J954" s="281">
        <v>2228.54</v>
      </c>
      <c r="K954" s="281">
        <v>2233.79</v>
      </c>
      <c r="L954" s="281">
        <v>2232.91</v>
      </c>
      <c r="M954" s="281">
        <v>2232.5100000000002</v>
      </c>
      <c r="N954" s="281">
        <v>2223.4</v>
      </c>
      <c r="O954" s="281">
        <v>2234.8200000000002</v>
      </c>
      <c r="P954" s="281">
        <v>2240.9</v>
      </c>
      <c r="Q954" s="281">
        <v>2222.63</v>
      </c>
      <c r="R954" s="281">
        <v>2233.7600000000002</v>
      </c>
      <c r="S954" s="281">
        <v>2301.54</v>
      </c>
      <c r="T954" s="281">
        <v>2248.79</v>
      </c>
      <c r="U954" s="281">
        <v>2218.5500000000002</v>
      </c>
      <c r="V954" s="281">
        <v>2150.3200000000002</v>
      </c>
      <c r="W954" s="281">
        <v>2127.23</v>
      </c>
      <c r="X954" s="281">
        <v>2089.3200000000002</v>
      </c>
      <c r="Y954" s="281">
        <v>2069.19</v>
      </c>
    </row>
    <row r="955" spans="1:25">
      <c r="A955" s="318">
        <v>31</v>
      </c>
      <c r="B955" s="281">
        <v>2164.4899999999998</v>
      </c>
      <c r="C955" s="281">
        <v>2156.36</v>
      </c>
      <c r="D955" s="281">
        <v>2144.91</v>
      </c>
      <c r="E955" s="281">
        <v>2156.14</v>
      </c>
      <c r="F955" s="281">
        <v>2166.88</v>
      </c>
      <c r="G955" s="281">
        <v>2191.23</v>
      </c>
      <c r="H955" s="281">
        <v>2175.14</v>
      </c>
      <c r="I955" s="281">
        <v>2190.1799999999998</v>
      </c>
      <c r="J955" s="281">
        <v>2188.56</v>
      </c>
      <c r="K955" s="281">
        <v>2182.69</v>
      </c>
      <c r="L955" s="281">
        <v>2184.3000000000002</v>
      </c>
      <c r="M955" s="281">
        <v>2182.42</v>
      </c>
      <c r="N955" s="281">
        <v>2176.89</v>
      </c>
      <c r="O955" s="281">
        <v>2176.1999999999998</v>
      </c>
      <c r="P955" s="281">
        <v>2197.6</v>
      </c>
      <c r="Q955" s="281">
        <v>2198.63</v>
      </c>
      <c r="R955" s="281">
        <v>2285.1</v>
      </c>
      <c r="S955" s="281">
        <v>2611.1999999999998</v>
      </c>
      <c r="T955" s="281">
        <v>2317.11</v>
      </c>
      <c r="U955" s="281">
        <v>2266.02</v>
      </c>
      <c r="V955" s="281">
        <v>2221.42</v>
      </c>
      <c r="W955" s="281">
        <v>2195.83</v>
      </c>
      <c r="X955" s="281">
        <v>2161.9899999999998</v>
      </c>
      <c r="Y955" s="281">
        <v>2149.48</v>
      </c>
    </row>
    <row r="956" spans="1:25">
      <c r="A956" s="307"/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</row>
    <row r="957" spans="1:25">
      <c r="A957" s="419" t="s">
        <v>212</v>
      </c>
      <c r="B957" s="420" t="s">
        <v>217</v>
      </c>
      <c r="C957" s="420"/>
      <c r="D957" s="420"/>
      <c r="E957" s="420"/>
      <c r="F957" s="420"/>
      <c r="G957" s="420"/>
      <c r="H957" s="420"/>
      <c r="I957" s="420"/>
      <c r="J957" s="420"/>
      <c r="K957" s="420"/>
      <c r="L957" s="420"/>
      <c r="M957" s="420"/>
      <c r="N957" s="420"/>
      <c r="O957" s="420"/>
      <c r="P957" s="420"/>
      <c r="Q957" s="420"/>
      <c r="R957" s="420"/>
      <c r="S957" s="420"/>
      <c r="T957" s="420"/>
      <c r="U957" s="420"/>
      <c r="V957" s="420"/>
      <c r="W957" s="420"/>
      <c r="X957" s="420"/>
      <c r="Y957" s="420"/>
    </row>
    <row r="958" spans="1:25" ht="30">
      <c r="A958" s="419"/>
      <c r="B958" s="308" t="s">
        <v>1</v>
      </c>
      <c r="C958" s="308" t="s">
        <v>2</v>
      </c>
      <c r="D958" s="308" t="s">
        <v>3</v>
      </c>
      <c r="E958" s="308" t="s">
        <v>4</v>
      </c>
      <c r="F958" s="308" t="s">
        <v>5</v>
      </c>
      <c r="G958" s="308" t="s">
        <v>6</v>
      </c>
      <c r="H958" s="308" t="s">
        <v>7</v>
      </c>
      <c r="I958" s="308" t="s">
        <v>8</v>
      </c>
      <c r="J958" s="308" t="s">
        <v>9</v>
      </c>
      <c r="K958" s="308" t="s">
        <v>10</v>
      </c>
      <c r="L958" s="308" t="s">
        <v>11</v>
      </c>
      <c r="M958" s="308" t="s">
        <v>12</v>
      </c>
      <c r="N958" s="308" t="s">
        <v>13</v>
      </c>
      <c r="O958" s="308" t="s">
        <v>14</v>
      </c>
      <c r="P958" s="308" t="s">
        <v>15</v>
      </c>
      <c r="Q958" s="308" t="s">
        <v>16</v>
      </c>
      <c r="R958" s="308" t="s">
        <v>17</v>
      </c>
      <c r="S958" s="308" t="s">
        <v>18</v>
      </c>
      <c r="T958" s="308" t="s">
        <v>19</v>
      </c>
      <c r="U958" s="308" t="s">
        <v>20</v>
      </c>
      <c r="V958" s="308" t="s">
        <v>21</v>
      </c>
      <c r="W958" s="308" t="s">
        <v>22</v>
      </c>
      <c r="X958" s="308" t="s">
        <v>23</v>
      </c>
      <c r="Y958" s="308" t="s">
        <v>24</v>
      </c>
    </row>
    <row r="959" spans="1:25">
      <c r="A959" s="318">
        <v>1</v>
      </c>
      <c r="B959" s="281">
        <v>2497.0500000000002</v>
      </c>
      <c r="C959" s="281">
        <v>2504.5</v>
      </c>
      <c r="D959" s="281">
        <v>2627.96</v>
      </c>
      <c r="E959" s="281">
        <v>2627.72</v>
      </c>
      <c r="F959" s="281">
        <v>2656.48</v>
      </c>
      <c r="G959" s="281">
        <v>2710.41</v>
      </c>
      <c r="H959" s="281">
        <v>2738.65</v>
      </c>
      <c r="I959" s="281">
        <v>2624.12</v>
      </c>
      <c r="J959" s="281">
        <v>2742.6</v>
      </c>
      <c r="K959" s="281">
        <v>2719.73</v>
      </c>
      <c r="L959" s="281">
        <v>2698.95</v>
      </c>
      <c r="M959" s="281">
        <v>2756.43</v>
      </c>
      <c r="N959" s="281">
        <v>2823.27</v>
      </c>
      <c r="O959" s="281">
        <v>2763.28</v>
      </c>
      <c r="P959" s="281">
        <v>2766.77</v>
      </c>
      <c r="Q959" s="281">
        <v>2825.89</v>
      </c>
      <c r="R959" s="281">
        <v>2939.93</v>
      </c>
      <c r="S959" s="281">
        <v>3026.13</v>
      </c>
      <c r="T959" s="281">
        <v>2926.72</v>
      </c>
      <c r="U959" s="281">
        <v>2750.51</v>
      </c>
      <c r="V959" s="281">
        <v>2686.87</v>
      </c>
      <c r="W959" s="281">
        <v>2648.27</v>
      </c>
      <c r="X959" s="281">
        <v>2603.59</v>
      </c>
      <c r="Y959" s="281">
        <v>2585.2800000000002</v>
      </c>
    </row>
    <row r="960" spans="1:25">
      <c r="A960" s="318">
        <v>2</v>
      </c>
      <c r="B960" s="281">
        <v>2685.83</v>
      </c>
      <c r="C960" s="281">
        <v>2675.85</v>
      </c>
      <c r="D960" s="281">
        <v>2676.83</v>
      </c>
      <c r="E960" s="281">
        <v>2649.56</v>
      </c>
      <c r="F960" s="281">
        <v>2632.37</v>
      </c>
      <c r="G960" s="281">
        <v>2663.96</v>
      </c>
      <c r="H960" s="281">
        <v>2701.08</v>
      </c>
      <c r="I960" s="281">
        <v>2738.64</v>
      </c>
      <c r="J960" s="281">
        <v>2928.13</v>
      </c>
      <c r="K960" s="281">
        <v>2911.31</v>
      </c>
      <c r="L960" s="281">
        <v>2894.13</v>
      </c>
      <c r="M960" s="281">
        <v>2897.29</v>
      </c>
      <c r="N960" s="281">
        <v>2898.43</v>
      </c>
      <c r="O960" s="281">
        <v>2844.66</v>
      </c>
      <c r="P960" s="281">
        <v>2863.74</v>
      </c>
      <c r="Q960" s="281">
        <v>2864.31</v>
      </c>
      <c r="R960" s="281">
        <v>2988.94</v>
      </c>
      <c r="S960" s="281">
        <v>3073.72</v>
      </c>
      <c r="T960" s="281">
        <v>2937.81</v>
      </c>
      <c r="U960" s="281">
        <v>2815.53</v>
      </c>
      <c r="V960" s="281">
        <v>2780.82</v>
      </c>
      <c r="W960" s="281">
        <v>2743.95</v>
      </c>
      <c r="X960" s="281">
        <v>2680.7</v>
      </c>
      <c r="Y960" s="281">
        <v>2672.22</v>
      </c>
    </row>
    <row r="961" spans="1:25">
      <c r="A961" s="318">
        <v>3</v>
      </c>
      <c r="B961" s="281">
        <v>2551.37</v>
      </c>
      <c r="C961" s="281">
        <v>2544.25</v>
      </c>
      <c r="D961" s="281">
        <v>2529.59</v>
      </c>
      <c r="E961" s="281">
        <v>2572.04</v>
      </c>
      <c r="F961" s="281">
        <v>2583.73</v>
      </c>
      <c r="G961" s="281">
        <v>2617.09</v>
      </c>
      <c r="H961" s="281">
        <v>2631.05</v>
      </c>
      <c r="I961" s="281">
        <v>2629.49</v>
      </c>
      <c r="J961" s="281">
        <v>2794.66</v>
      </c>
      <c r="K961" s="281">
        <v>2828.38</v>
      </c>
      <c r="L961" s="281">
        <v>2811.76</v>
      </c>
      <c r="M961" s="281">
        <v>2793.81</v>
      </c>
      <c r="N961" s="281">
        <v>2796.85</v>
      </c>
      <c r="O961" s="281">
        <v>2748.12</v>
      </c>
      <c r="P961" s="281">
        <v>2798.9</v>
      </c>
      <c r="Q961" s="281">
        <v>2800</v>
      </c>
      <c r="R961" s="281">
        <v>2798.21</v>
      </c>
      <c r="S961" s="281">
        <v>2883.7</v>
      </c>
      <c r="T961" s="281">
        <v>2948.44</v>
      </c>
      <c r="U961" s="281">
        <v>2786.07</v>
      </c>
      <c r="V961" s="281">
        <v>2689.32</v>
      </c>
      <c r="W961" s="281">
        <v>2625.45</v>
      </c>
      <c r="X961" s="281">
        <v>2563.96</v>
      </c>
      <c r="Y961" s="281">
        <v>2528.2800000000002</v>
      </c>
    </row>
    <row r="962" spans="1:25">
      <c r="A962" s="318">
        <v>4</v>
      </c>
      <c r="B962" s="281">
        <v>2546.84</v>
      </c>
      <c r="C962" s="281">
        <v>2523.4899999999998</v>
      </c>
      <c r="D962" s="281">
        <v>2531.0300000000002</v>
      </c>
      <c r="E962" s="281">
        <v>2513.9899999999998</v>
      </c>
      <c r="F962" s="281">
        <v>2511.7600000000002</v>
      </c>
      <c r="G962" s="281">
        <v>2666.13</v>
      </c>
      <c r="H962" s="281">
        <v>2727.36</v>
      </c>
      <c r="I962" s="281">
        <v>2818.17</v>
      </c>
      <c r="J962" s="281">
        <v>2889.25</v>
      </c>
      <c r="K962" s="281">
        <v>2891.42</v>
      </c>
      <c r="L962" s="281">
        <v>2881.07</v>
      </c>
      <c r="M962" s="281">
        <v>2834.76</v>
      </c>
      <c r="N962" s="281">
        <v>2877.12</v>
      </c>
      <c r="O962" s="281">
        <v>2795.09</v>
      </c>
      <c r="P962" s="281">
        <v>2815.73</v>
      </c>
      <c r="Q962" s="281">
        <v>2831.83</v>
      </c>
      <c r="R962" s="281">
        <v>2899.73</v>
      </c>
      <c r="S962" s="281">
        <v>3046.69</v>
      </c>
      <c r="T962" s="281">
        <v>2865.4</v>
      </c>
      <c r="U962" s="281">
        <v>2791.39</v>
      </c>
      <c r="V962" s="281">
        <v>2665.72</v>
      </c>
      <c r="W962" s="281">
        <v>2606.92</v>
      </c>
      <c r="X962" s="281">
        <v>2561.4</v>
      </c>
      <c r="Y962" s="281">
        <v>2520.6999999999998</v>
      </c>
    </row>
    <row r="963" spans="1:25">
      <c r="A963" s="318">
        <v>5</v>
      </c>
      <c r="B963" s="281">
        <v>2483.7399999999998</v>
      </c>
      <c r="C963" s="281">
        <v>2483.23</v>
      </c>
      <c r="D963" s="281">
        <v>2509.19</v>
      </c>
      <c r="E963" s="281">
        <v>2485.81</v>
      </c>
      <c r="F963" s="281">
        <v>2498.44</v>
      </c>
      <c r="G963" s="281">
        <v>2600.9899999999998</v>
      </c>
      <c r="H963" s="281">
        <v>2631.83</v>
      </c>
      <c r="I963" s="281">
        <v>2673.54</v>
      </c>
      <c r="J963" s="281">
        <v>2844.03</v>
      </c>
      <c r="K963" s="281">
        <v>2851.69</v>
      </c>
      <c r="L963" s="281">
        <v>2842.43</v>
      </c>
      <c r="M963" s="281">
        <v>2718.19</v>
      </c>
      <c r="N963" s="281">
        <v>2736.46</v>
      </c>
      <c r="O963" s="281">
        <v>2655.14</v>
      </c>
      <c r="P963" s="281">
        <v>2675.35</v>
      </c>
      <c r="Q963" s="281">
        <v>2676.32</v>
      </c>
      <c r="R963" s="281">
        <v>2812.21</v>
      </c>
      <c r="S963" s="281">
        <v>2908.96</v>
      </c>
      <c r="T963" s="281">
        <v>2780.73</v>
      </c>
      <c r="U963" s="281">
        <v>2665.6</v>
      </c>
      <c r="V963" s="281">
        <v>2565.77</v>
      </c>
      <c r="W963" s="281">
        <v>2543.65</v>
      </c>
      <c r="X963" s="281">
        <v>2509.58</v>
      </c>
      <c r="Y963" s="281">
        <v>2468.6999999999998</v>
      </c>
    </row>
    <row r="964" spans="1:25">
      <c r="A964" s="318">
        <v>6</v>
      </c>
      <c r="B964" s="281">
        <v>2453.9299999999998</v>
      </c>
      <c r="C964" s="281">
        <v>2436.25</v>
      </c>
      <c r="D964" s="281">
        <v>2475.84</v>
      </c>
      <c r="E964" s="281">
        <v>2478.69</v>
      </c>
      <c r="F964" s="281">
        <v>2566.1799999999998</v>
      </c>
      <c r="G964" s="281">
        <v>2601.8200000000002</v>
      </c>
      <c r="H964" s="281">
        <v>2622.83</v>
      </c>
      <c r="I964" s="281">
        <v>2653.93</v>
      </c>
      <c r="J964" s="281">
        <v>2673.56</v>
      </c>
      <c r="K964" s="281">
        <v>2678.59</v>
      </c>
      <c r="L964" s="281">
        <v>2668.8</v>
      </c>
      <c r="M964" s="281">
        <v>2679.69</v>
      </c>
      <c r="N964" s="281">
        <v>2634.26</v>
      </c>
      <c r="O964" s="281">
        <v>2640.32</v>
      </c>
      <c r="P964" s="281">
        <v>2664.33</v>
      </c>
      <c r="Q964" s="281">
        <v>2697.86</v>
      </c>
      <c r="R964" s="281">
        <v>2684.54</v>
      </c>
      <c r="S964" s="281">
        <v>2792.03</v>
      </c>
      <c r="T964" s="281">
        <v>2875.76</v>
      </c>
      <c r="U964" s="281">
        <v>2734.03</v>
      </c>
      <c r="V964" s="281">
        <v>2639.42</v>
      </c>
      <c r="W964" s="281">
        <v>2594.9899999999998</v>
      </c>
      <c r="X964" s="281">
        <v>2507.6</v>
      </c>
      <c r="Y964" s="281">
        <v>2493.38</v>
      </c>
    </row>
    <row r="965" spans="1:25">
      <c r="A965" s="318">
        <v>7</v>
      </c>
      <c r="B965" s="281">
        <v>2435.9899999999998</v>
      </c>
      <c r="C965" s="281">
        <v>2437.6</v>
      </c>
      <c r="D965" s="281">
        <v>2461.65</v>
      </c>
      <c r="E965" s="281">
        <v>2445.06</v>
      </c>
      <c r="F965" s="281">
        <v>2492.1</v>
      </c>
      <c r="G965" s="281">
        <v>2629.43</v>
      </c>
      <c r="H965" s="281">
        <v>2670.82</v>
      </c>
      <c r="I965" s="281">
        <v>2833.88</v>
      </c>
      <c r="J965" s="281">
        <v>2763.58</v>
      </c>
      <c r="K965" s="281">
        <v>2835.22</v>
      </c>
      <c r="L965" s="281">
        <v>2770.3</v>
      </c>
      <c r="M965" s="281">
        <v>2830.8</v>
      </c>
      <c r="N965" s="281">
        <v>2737.57</v>
      </c>
      <c r="O965" s="281">
        <v>2788.78</v>
      </c>
      <c r="P965" s="281">
        <v>2829.72</v>
      </c>
      <c r="Q965" s="281">
        <v>2793.79</v>
      </c>
      <c r="R965" s="281">
        <v>2875.56</v>
      </c>
      <c r="S965" s="281">
        <v>2807.35</v>
      </c>
      <c r="T965" s="281">
        <v>2686.62</v>
      </c>
      <c r="U965" s="281">
        <v>2680.23</v>
      </c>
      <c r="V965" s="281">
        <v>2668.37</v>
      </c>
      <c r="W965" s="281">
        <v>2658.56</v>
      </c>
      <c r="X965" s="281">
        <v>2621.09</v>
      </c>
      <c r="Y965" s="281">
        <v>2567.73</v>
      </c>
    </row>
    <row r="966" spans="1:25">
      <c r="A966" s="318">
        <v>8</v>
      </c>
      <c r="B966" s="281">
        <v>2558.37</v>
      </c>
      <c r="C966" s="281">
        <v>2525.25</v>
      </c>
      <c r="D966" s="281">
        <v>2513.48</v>
      </c>
      <c r="E966" s="281">
        <v>2469.8000000000002</v>
      </c>
      <c r="F966" s="281">
        <v>2463.14</v>
      </c>
      <c r="G966" s="281">
        <v>2507.9499999999998</v>
      </c>
      <c r="H966" s="281">
        <v>2520.16</v>
      </c>
      <c r="I966" s="281">
        <v>2522.84</v>
      </c>
      <c r="J966" s="281">
        <v>2540.13</v>
      </c>
      <c r="K966" s="281">
        <v>2510.75</v>
      </c>
      <c r="L966" s="281">
        <v>2509.19</v>
      </c>
      <c r="M966" s="281">
        <v>2510.83</v>
      </c>
      <c r="N966" s="281">
        <v>2510.75</v>
      </c>
      <c r="O966" s="281">
        <v>2510.5100000000002</v>
      </c>
      <c r="P966" s="281">
        <v>2511.02</v>
      </c>
      <c r="Q966" s="281">
        <v>2528.2199999999998</v>
      </c>
      <c r="R966" s="281">
        <v>2537.5100000000002</v>
      </c>
      <c r="S966" s="281">
        <v>2622.37</v>
      </c>
      <c r="T966" s="281">
        <v>2655.63</v>
      </c>
      <c r="U966" s="281">
        <v>2591.38</v>
      </c>
      <c r="V966" s="281">
        <v>2564.86</v>
      </c>
      <c r="W966" s="281">
        <v>2539.15</v>
      </c>
      <c r="X966" s="281">
        <v>2511.13</v>
      </c>
      <c r="Y966" s="281">
        <v>2487.59</v>
      </c>
    </row>
    <row r="967" spans="1:25">
      <c r="A967" s="318">
        <v>9</v>
      </c>
      <c r="B967" s="281">
        <v>2533.91</v>
      </c>
      <c r="C967" s="281">
        <v>2508.44</v>
      </c>
      <c r="D967" s="281">
        <v>2509.5</v>
      </c>
      <c r="E967" s="281">
        <v>2466.6799999999998</v>
      </c>
      <c r="F967" s="281">
        <v>2510.48</v>
      </c>
      <c r="G967" s="281">
        <v>2555.85</v>
      </c>
      <c r="H967" s="281">
        <v>2591.5</v>
      </c>
      <c r="I967" s="281">
        <v>2599.36</v>
      </c>
      <c r="J967" s="281">
        <v>2667.45</v>
      </c>
      <c r="K967" s="281">
        <v>2666.04</v>
      </c>
      <c r="L967" s="281">
        <v>2626.09</v>
      </c>
      <c r="M967" s="281">
        <v>2613.31</v>
      </c>
      <c r="N967" s="281">
        <v>2610.79</v>
      </c>
      <c r="O967" s="281">
        <v>2609.41</v>
      </c>
      <c r="P967" s="281">
        <v>2651.98</v>
      </c>
      <c r="Q967" s="281">
        <v>2678.93</v>
      </c>
      <c r="R967" s="281">
        <v>2685.15</v>
      </c>
      <c r="S967" s="281">
        <v>2764.51</v>
      </c>
      <c r="T967" s="281">
        <v>2689.8</v>
      </c>
      <c r="U967" s="281">
        <v>2636.46</v>
      </c>
      <c r="V967" s="281">
        <v>2603.86</v>
      </c>
      <c r="W967" s="281">
        <v>2585.37</v>
      </c>
      <c r="X967" s="281">
        <v>2553.35</v>
      </c>
      <c r="Y967" s="281">
        <v>2521.89</v>
      </c>
    </row>
    <row r="968" spans="1:25">
      <c r="A968" s="318">
        <v>10</v>
      </c>
      <c r="B968" s="281">
        <v>2427</v>
      </c>
      <c r="C968" s="281">
        <v>2429.5500000000002</v>
      </c>
      <c r="D968" s="281">
        <v>2463.7399999999998</v>
      </c>
      <c r="E968" s="281">
        <v>2421.35</v>
      </c>
      <c r="F968" s="281">
        <v>2506.0100000000002</v>
      </c>
      <c r="G968" s="281">
        <v>2570.5300000000002</v>
      </c>
      <c r="H968" s="281">
        <v>2606.5300000000002</v>
      </c>
      <c r="I968" s="281">
        <v>2661.71</v>
      </c>
      <c r="J968" s="281">
        <v>2722.04</v>
      </c>
      <c r="K968" s="281">
        <v>2720.97</v>
      </c>
      <c r="L968" s="281">
        <v>2721.56</v>
      </c>
      <c r="M968" s="281">
        <v>2708.15</v>
      </c>
      <c r="N968" s="281">
        <v>2706.52</v>
      </c>
      <c r="O968" s="281">
        <v>2707.42</v>
      </c>
      <c r="P968" s="281">
        <v>2730.83</v>
      </c>
      <c r="Q968" s="281">
        <v>2762.07</v>
      </c>
      <c r="R968" s="281">
        <v>2815.47</v>
      </c>
      <c r="S968" s="281">
        <v>2913.42</v>
      </c>
      <c r="T968" s="281">
        <v>2815.31</v>
      </c>
      <c r="U968" s="281">
        <v>2754.6</v>
      </c>
      <c r="V968" s="281">
        <v>2590.7800000000002</v>
      </c>
      <c r="W968" s="281">
        <v>2558.54</v>
      </c>
      <c r="X968" s="281">
        <v>2480.4899999999998</v>
      </c>
      <c r="Y968" s="281">
        <v>2404.39</v>
      </c>
    </row>
    <row r="969" spans="1:25">
      <c r="A969" s="318">
        <v>11</v>
      </c>
      <c r="B969" s="281">
        <v>2429.52</v>
      </c>
      <c r="C969" s="281">
        <v>2419.71</v>
      </c>
      <c r="D969" s="281">
        <v>2464.04</v>
      </c>
      <c r="E969" s="281">
        <v>2489</v>
      </c>
      <c r="F969" s="281">
        <v>2582.59</v>
      </c>
      <c r="G969" s="281">
        <v>2649.53</v>
      </c>
      <c r="H969" s="281">
        <v>2686.85</v>
      </c>
      <c r="I969" s="281">
        <v>2728.04</v>
      </c>
      <c r="J969" s="281">
        <v>2727.73</v>
      </c>
      <c r="K969" s="281">
        <v>2730.06</v>
      </c>
      <c r="L969" s="281">
        <v>2719.58</v>
      </c>
      <c r="M969" s="281">
        <v>2721.24</v>
      </c>
      <c r="N969" s="281">
        <v>2712.13</v>
      </c>
      <c r="O969" s="281">
        <v>2672.27</v>
      </c>
      <c r="P969" s="281">
        <v>2682.52</v>
      </c>
      <c r="Q969" s="281">
        <v>2729.57</v>
      </c>
      <c r="R969" s="281">
        <v>2754.64</v>
      </c>
      <c r="S969" s="281">
        <v>2821.63</v>
      </c>
      <c r="T969" s="281">
        <v>2761.91</v>
      </c>
      <c r="U969" s="281">
        <v>2614.96</v>
      </c>
      <c r="V969" s="281">
        <v>2507.4899999999998</v>
      </c>
      <c r="W969" s="281">
        <v>2496.34</v>
      </c>
      <c r="X969" s="281">
        <v>2413.7800000000002</v>
      </c>
      <c r="Y969" s="281">
        <v>2373.31</v>
      </c>
    </row>
    <row r="970" spans="1:25">
      <c r="A970" s="318">
        <v>12</v>
      </c>
      <c r="B970" s="281">
        <v>2467.54</v>
      </c>
      <c r="C970" s="281">
        <v>2488.41</v>
      </c>
      <c r="D970" s="281">
        <v>2511.88</v>
      </c>
      <c r="E970" s="281">
        <v>2507.92</v>
      </c>
      <c r="F970" s="281">
        <v>2494.4</v>
      </c>
      <c r="G970" s="281">
        <v>2628.29</v>
      </c>
      <c r="H970" s="281">
        <v>2615.8000000000002</v>
      </c>
      <c r="I970" s="281">
        <v>2673.68</v>
      </c>
      <c r="J970" s="281">
        <v>2661.19</v>
      </c>
      <c r="K970" s="281">
        <v>2651.96</v>
      </c>
      <c r="L970" s="281">
        <v>2638.95</v>
      </c>
      <c r="M970" s="281">
        <v>2642.8</v>
      </c>
      <c r="N970" s="281">
        <v>2641.45</v>
      </c>
      <c r="O970" s="281">
        <v>2671.95</v>
      </c>
      <c r="P970" s="281">
        <v>2708.48</v>
      </c>
      <c r="Q970" s="281">
        <v>2825.76</v>
      </c>
      <c r="R970" s="281">
        <v>2836.91</v>
      </c>
      <c r="S970" s="281">
        <v>2905.27</v>
      </c>
      <c r="T970" s="281">
        <v>2901.91</v>
      </c>
      <c r="U970" s="281">
        <v>2719.84</v>
      </c>
      <c r="V970" s="281">
        <v>2625.99</v>
      </c>
      <c r="W970" s="281">
        <v>2561.3200000000002</v>
      </c>
      <c r="X970" s="281">
        <v>2516.61</v>
      </c>
      <c r="Y970" s="281">
        <v>2476.02</v>
      </c>
    </row>
    <row r="971" spans="1:25">
      <c r="A971" s="318">
        <v>13</v>
      </c>
      <c r="B971" s="281">
        <v>2448.83</v>
      </c>
      <c r="C971" s="281">
        <v>2510.46</v>
      </c>
      <c r="D971" s="281">
        <v>2458.7199999999998</v>
      </c>
      <c r="E971" s="281">
        <v>2477.4299999999998</v>
      </c>
      <c r="F971" s="281">
        <v>2503.63</v>
      </c>
      <c r="G971" s="281">
        <v>2598.9</v>
      </c>
      <c r="H971" s="281">
        <v>2748.17</v>
      </c>
      <c r="I971" s="281">
        <v>2813.88</v>
      </c>
      <c r="J971" s="281">
        <v>2662.27</v>
      </c>
      <c r="K971" s="281">
        <v>2671.11</v>
      </c>
      <c r="L971" s="281">
        <v>2654.08</v>
      </c>
      <c r="M971" s="281">
        <v>2612.3000000000002</v>
      </c>
      <c r="N971" s="281">
        <v>2608.77</v>
      </c>
      <c r="O971" s="281">
        <v>2655.81</v>
      </c>
      <c r="P971" s="281">
        <v>2668.08</v>
      </c>
      <c r="Q971" s="281">
        <v>2672.01</v>
      </c>
      <c r="R971" s="281">
        <v>2672.31</v>
      </c>
      <c r="S971" s="281">
        <v>2729.89</v>
      </c>
      <c r="T971" s="281">
        <v>2637.84</v>
      </c>
      <c r="U971" s="281">
        <v>2594.13</v>
      </c>
      <c r="V971" s="281">
        <v>2519.65</v>
      </c>
      <c r="W971" s="281">
        <v>2498.9499999999998</v>
      </c>
      <c r="X971" s="281">
        <v>2465.41</v>
      </c>
      <c r="Y971" s="281">
        <v>2435.9499999999998</v>
      </c>
    </row>
    <row r="972" spans="1:25">
      <c r="A972" s="318">
        <v>14</v>
      </c>
      <c r="B972" s="281">
        <v>2485.33</v>
      </c>
      <c r="C972" s="281">
        <v>2485.41</v>
      </c>
      <c r="D972" s="281">
        <v>2514.3000000000002</v>
      </c>
      <c r="E972" s="281">
        <v>2526.7600000000002</v>
      </c>
      <c r="F972" s="281">
        <v>2509</v>
      </c>
      <c r="G972" s="281">
        <v>2602.67</v>
      </c>
      <c r="H972" s="281">
        <v>2614.81</v>
      </c>
      <c r="I972" s="281">
        <v>2643.78</v>
      </c>
      <c r="J972" s="281">
        <v>2627.04</v>
      </c>
      <c r="K972" s="281">
        <v>2645.43</v>
      </c>
      <c r="L972" s="281">
        <v>2643.48</v>
      </c>
      <c r="M972" s="281">
        <v>2662.92</v>
      </c>
      <c r="N972" s="281">
        <v>2652</v>
      </c>
      <c r="O972" s="281">
        <v>2656.23</v>
      </c>
      <c r="P972" s="281">
        <v>2701.64</v>
      </c>
      <c r="Q972" s="281">
        <v>2739.9</v>
      </c>
      <c r="R972" s="281">
        <v>2726.57</v>
      </c>
      <c r="S972" s="281">
        <v>2738.75</v>
      </c>
      <c r="T972" s="281">
        <v>2776.74</v>
      </c>
      <c r="U972" s="281">
        <v>2672.6</v>
      </c>
      <c r="V972" s="281">
        <v>2623.18</v>
      </c>
      <c r="W972" s="281">
        <v>2593.81</v>
      </c>
      <c r="X972" s="281">
        <v>2563.46</v>
      </c>
      <c r="Y972" s="281">
        <v>2510.23</v>
      </c>
    </row>
    <row r="973" spans="1:25">
      <c r="A973" s="318">
        <v>15</v>
      </c>
      <c r="B973" s="281">
        <v>2450.4299999999998</v>
      </c>
      <c r="C973" s="281">
        <v>2448.6999999999998</v>
      </c>
      <c r="D973" s="281">
        <v>2469.4499999999998</v>
      </c>
      <c r="E973" s="281">
        <v>2447.6799999999998</v>
      </c>
      <c r="F973" s="281">
        <v>2497.62</v>
      </c>
      <c r="G973" s="281">
        <v>2589.21</v>
      </c>
      <c r="H973" s="281">
        <v>2609.08</v>
      </c>
      <c r="I973" s="281">
        <v>2635.47</v>
      </c>
      <c r="J973" s="281">
        <v>2625.95</v>
      </c>
      <c r="K973" s="281">
        <v>2627.94</v>
      </c>
      <c r="L973" s="281">
        <v>2616.14</v>
      </c>
      <c r="M973" s="281">
        <v>2628.77</v>
      </c>
      <c r="N973" s="281">
        <v>2627.62</v>
      </c>
      <c r="O973" s="281">
        <v>2632.68</v>
      </c>
      <c r="P973" s="281">
        <v>2689.98</v>
      </c>
      <c r="Q973" s="281">
        <v>2773.33</v>
      </c>
      <c r="R973" s="281">
        <v>2729.86</v>
      </c>
      <c r="S973" s="281">
        <v>2827.36</v>
      </c>
      <c r="T973" s="281">
        <v>2738.11</v>
      </c>
      <c r="U973" s="281">
        <v>2682.68</v>
      </c>
      <c r="V973" s="281">
        <v>2632.28</v>
      </c>
      <c r="W973" s="281">
        <v>2582.63</v>
      </c>
      <c r="X973" s="281">
        <v>2537.0500000000002</v>
      </c>
      <c r="Y973" s="281">
        <v>2518.7800000000002</v>
      </c>
    </row>
    <row r="974" spans="1:25">
      <c r="A974" s="318">
        <v>16</v>
      </c>
      <c r="B974" s="281">
        <v>2575.63</v>
      </c>
      <c r="C974" s="281">
        <v>2534.1799999999998</v>
      </c>
      <c r="D974" s="281">
        <v>2566.9499999999998</v>
      </c>
      <c r="E974" s="281">
        <v>2513.62</v>
      </c>
      <c r="F974" s="281">
        <v>2553.15</v>
      </c>
      <c r="G974" s="281">
        <v>2630.06</v>
      </c>
      <c r="H974" s="281">
        <v>2680.77</v>
      </c>
      <c r="I974" s="281">
        <v>2684.16</v>
      </c>
      <c r="J974" s="281">
        <v>2787.7</v>
      </c>
      <c r="K974" s="281">
        <v>2809.21</v>
      </c>
      <c r="L974" s="281">
        <v>2801.98</v>
      </c>
      <c r="M974" s="281">
        <v>2790.1</v>
      </c>
      <c r="N974" s="281">
        <v>2773.93</v>
      </c>
      <c r="O974" s="281">
        <v>2804.9</v>
      </c>
      <c r="P974" s="281">
        <v>2795.21</v>
      </c>
      <c r="Q974" s="281">
        <v>2799.33</v>
      </c>
      <c r="R974" s="281">
        <v>2835.72</v>
      </c>
      <c r="S974" s="281">
        <v>2968.13</v>
      </c>
      <c r="T974" s="281">
        <v>2852.03</v>
      </c>
      <c r="U974" s="281">
        <v>2720.73</v>
      </c>
      <c r="V974" s="281">
        <v>2651.19</v>
      </c>
      <c r="W974" s="281">
        <v>2615.2800000000002</v>
      </c>
      <c r="X974" s="281">
        <v>2584.58</v>
      </c>
      <c r="Y974" s="281">
        <v>2557.16</v>
      </c>
    </row>
    <row r="975" spans="1:25">
      <c r="A975" s="318">
        <v>17</v>
      </c>
      <c r="B975" s="281">
        <v>2652.77</v>
      </c>
      <c r="C975" s="281">
        <v>2633.13</v>
      </c>
      <c r="D975" s="281">
        <v>2632.01</v>
      </c>
      <c r="E975" s="281">
        <v>2578.5700000000002</v>
      </c>
      <c r="F975" s="281">
        <v>2570.77</v>
      </c>
      <c r="G975" s="281">
        <v>2612</v>
      </c>
      <c r="H975" s="281">
        <v>2669.08</v>
      </c>
      <c r="I975" s="281">
        <v>2684.74</v>
      </c>
      <c r="J975" s="281">
        <v>2702.2</v>
      </c>
      <c r="K975" s="281">
        <v>2743.56</v>
      </c>
      <c r="L975" s="281">
        <v>2727.09</v>
      </c>
      <c r="M975" s="281">
        <v>2719.2</v>
      </c>
      <c r="N975" s="281">
        <v>2718.92</v>
      </c>
      <c r="O975" s="281">
        <v>2729.84</v>
      </c>
      <c r="P975" s="281">
        <v>2785.65</v>
      </c>
      <c r="Q975" s="281">
        <v>2865.98</v>
      </c>
      <c r="R975" s="281">
        <v>2900.27</v>
      </c>
      <c r="S975" s="281">
        <v>2808.75</v>
      </c>
      <c r="T975" s="281">
        <v>2932.29</v>
      </c>
      <c r="U975" s="281">
        <v>2954.06</v>
      </c>
      <c r="V975" s="281">
        <v>2789.31</v>
      </c>
      <c r="W975" s="281">
        <v>2717.26</v>
      </c>
      <c r="X975" s="281">
        <v>2656.99</v>
      </c>
      <c r="Y975" s="281">
        <v>2642.99</v>
      </c>
    </row>
    <row r="976" spans="1:25">
      <c r="A976" s="318">
        <v>18</v>
      </c>
      <c r="B976" s="281">
        <v>2647.02</v>
      </c>
      <c r="C976" s="281">
        <v>2626.06</v>
      </c>
      <c r="D976" s="281">
        <v>2636.36</v>
      </c>
      <c r="E976" s="281">
        <v>2618.89</v>
      </c>
      <c r="F976" s="281">
        <v>2630.34</v>
      </c>
      <c r="G976" s="281">
        <v>2690.85</v>
      </c>
      <c r="H976" s="281">
        <v>2681.9</v>
      </c>
      <c r="I976" s="281">
        <v>2661.83</v>
      </c>
      <c r="J976" s="281">
        <v>2673.02</v>
      </c>
      <c r="K976" s="281">
        <v>2744.62</v>
      </c>
      <c r="L976" s="281">
        <v>2740.99</v>
      </c>
      <c r="M976" s="281">
        <v>2736.16</v>
      </c>
      <c r="N976" s="281">
        <v>2727.67</v>
      </c>
      <c r="O976" s="281">
        <v>2733.67</v>
      </c>
      <c r="P976" s="281">
        <v>2746.18</v>
      </c>
      <c r="Q976" s="281">
        <v>2772.58</v>
      </c>
      <c r="R976" s="281">
        <v>2792.46</v>
      </c>
      <c r="S976" s="281">
        <v>2724.73</v>
      </c>
      <c r="T976" s="281">
        <v>2747.91</v>
      </c>
      <c r="U976" s="281">
        <v>2677.9</v>
      </c>
      <c r="V976" s="281">
        <v>2630.88</v>
      </c>
      <c r="W976" s="281">
        <v>2594.12</v>
      </c>
      <c r="X976" s="281">
        <v>2570.41</v>
      </c>
      <c r="Y976" s="281">
        <v>2541.8200000000002</v>
      </c>
    </row>
    <row r="977" spans="1:25">
      <c r="A977" s="318">
        <v>19</v>
      </c>
      <c r="B977" s="281">
        <v>2459.29</v>
      </c>
      <c r="C977" s="281">
        <v>2464.5500000000002</v>
      </c>
      <c r="D977" s="281">
        <v>2497.0100000000002</v>
      </c>
      <c r="E977" s="281">
        <v>2517.66</v>
      </c>
      <c r="F977" s="281">
        <v>2585.81</v>
      </c>
      <c r="G977" s="281">
        <v>2671.41</v>
      </c>
      <c r="H977" s="281">
        <v>2659.43</v>
      </c>
      <c r="I977" s="281">
        <v>2667.48</v>
      </c>
      <c r="J977" s="281">
        <v>2927.39</v>
      </c>
      <c r="K977" s="281">
        <v>2956.45</v>
      </c>
      <c r="L977" s="281">
        <v>2823.14</v>
      </c>
      <c r="M977" s="281">
        <v>2551.5100000000002</v>
      </c>
      <c r="N977" s="281">
        <v>2535.58</v>
      </c>
      <c r="O977" s="281">
        <v>2517.21</v>
      </c>
      <c r="P977" s="281">
        <v>2541.0700000000002</v>
      </c>
      <c r="Q977" s="281">
        <v>2593.7199999999998</v>
      </c>
      <c r="R977" s="281">
        <v>2578.63</v>
      </c>
      <c r="S977" s="281">
        <v>2675.52</v>
      </c>
      <c r="T977" s="281">
        <v>2707.11</v>
      </c>
      <c r="U977" s="281">
        <v>2778.88</v>
      </c>
      <c r="V977" s="281">
        <v>2612.85</v>
      </c>
      <c r="W977" s="281">
        <v>2542.04</v>
      </c>
      <c r="X977" s="281">
        <v>2505.54</v>
      </c>
      <c r="Y977" s="281">
        <v>2479.89</v>
      </c>
    </row>
    <row r="978" spans="1:25">
      <c r="A978" s="318">
        <v>20</v>
      </c>
      <c r="B978" s="281">
        <v>2491.06</v>
      </c>
      <c r="C978" s="281">
        <v>2497.4699999999998</v>
      </c>
      <c r="D978" s="281">
        <v>2516.37</v>
      </c>
      <c r="E978" s="281">
        <v>2552.35</v>
      </c>
      <c r="F978" s="281">
        <v>2525.46</v>
      </c>
      <c r="G978" s="281">
        <v>2579.2399999999998</v>
      </c>
      <c r="H978" s="281">
        <v>2609.96</v>
      </c>
      <c r="I978" s="281">
        <v>2612.86</v>
      </c>
      <c r="J978" s="281">
        <v>2635.45</v>
      </c>
      <c r="K978" s="281">
        <v>2646.13</v>
      </c>
      <c r="L978" s="281">
        <v>2645.66</v>
      </c>
      <c r="M978" s="281">
        <v>2650.57</v>
      </c>
      <c r="N978" s="281">
        <v>2648.2</v>
      </c>
      <c r="O978" s="281">
        <v>2658.98</v>
      </c>
      <c r="P978" s="281">
        <v>2676.58</v>
      </c>
      <c r="Q978" s="281">
        <v>2705.98</v>
      </c>
      <c r="R978" s="281">
        <v>2712.46</v>
      </c>
      <c r="S978" s="281">
        <v>2667</v>
      </c>
      <c r="T978" s="281">
        <v>2720.85</v>
      </c>
      <c r="U978" s="281">
        <v>2670.86</v>
      </c>
      <c r="V978" s="281">
        <v>2601.96</v>
      </c>
      <c r="W978" s="281">
        <v>2568.48</v>
      </c>
      <c r="X978" s="281">
        <v>2525.9299999999998</v>
      </c>
      <c r="Y978" s="281">
        <v>2504.4899999999998</v>
      </c>
    </row>
    <row r="979" spans="1:25">
      <c r="A979" s="318">
        <v>21</v>
      </c>
      <c r="B979" s="281">
        <v>2466.92</v>
      </c>
      <c r="C979" s="281">
        <v>2475.79</v>
      </c>
      <c r="D979" s="281">
        <v>2511.42</v>
      </c>
      <c r="E979" s="281">
        <v>2580.91</v>
      </c>
      <c r="F979" s="281">
        <v>2563.19</v>
      </c>
      <c r="G979" s="281">
        <v>2613.2600000000002</v>
      </c>
      <c r="H979" s="281">
        <v>2617.04</v>
      </c>
      <c r="I979" s="281">
        <v>2646.14</v>
      </c>
      <c r="J979" s="281">
        <v>2601.11</v>
      </c>
      <c r="K979" s="281">
        <v>2599.0100000000002</v>
      </c>
      <c r="L979" s="281">
        <v>2590.19</v>
      </c>
      <c r="M979" s="281">
        <v>2597.6999999999998</v>
      </c>
      <c r="N979" s="281">
        <v>2599.59</v>
      </c>
      <c r="O979" s="281">
        <v>2650.38</v>
      </c>
      <c r="P979" s="281">
        <v>2663.29</v>
      </c>
      <c r="Q979" s="281">
        <v>2691.77</v>
      </c>
      <c r="R979" s="281">
        <v>2688.61</v>
      </c>
      <c r="S979" s="281">
        <v>2666.96</v>
      </c>
      <c r="T979" s="281">
        <v>2591.4899999999998</v>
      </c>
      <c r="U979" s="281">
        <v>2622</v>
      </c>
      <c r="V979" s="281">
        <v>2568.73</v>
      </c>
      <c r="W979" s="281">
        <v>2554.41</v>
      </c>
      <c r="X979" s="281">
        <v>2518.67</v>
      </c>
      <c r="Y979" s="281">
        <v>2498.85</v>
      </c>
    </row>
    <row r="980" spans="1:25">
      <c r="A980" s="318">
        <v>22</v>
      </c>
      <c r="B980" s="281">
        <v>2395.91</v>
      </c>
      <c r="C980" s="281">
        <v>2400.33</v>
      </c>
      <c r="D980" s="281">
        <v>2441.81</v>
      </c>
      <c r="E980" s="281">
        <v>2404.75</v>
      </c>
      <c r="F980" s="281">
        <v>2509.09</v>
      </c>
      <c r="G980" s="281">
        <v>2598.36</v>
      </c>
      <c r="H980" s="281">
        <v>2574.73</v>
      </c>
      <c r="I980" s="281">
        <v>2577.92</v>
      </c>
      <c r="J980" s="281">
        <v>2543.02</v>
      </c>
      <c r="K980" s="281">
        <v>2516.9699999999998</v>
      </c>
      <c r="L980" s="281">
        <v>2510.21</v>
      </c>
      <c r="M980" s="281">
        <v>2513.25</v>
      </c>
      <c r="N980" s="281">
        <v>2574.0500000000002</v>
      </c>
      <c r="O980" s="281">
        <v>2584.6799999999998</v>
      </c>
      <c r="P980" s="281">
        <v>2614.44</v>
      </c>
      <c r="Q980" s="281">
        <v>2704.41</v>
      </c>
      <c r="R980" s="281">
        <v>2725.3</v>
      </c>
      <c r="S980" s="281">
        <v>2710.46</v>
      </c>
      <c r="T980" s="281">
        <v>2660.5</v>
      </c>
      <c r="U980" s="281">
        <v>2598.4</v>
      </c>
      <c r="V980" s="281">
        <v>2480.14</v>
      </c>
      <c r="W980" s="281">
        <v>2440.0500000000002</v>
      </c>
      <c r="X980" s="281">
        <v>2397.6</v>
      </c>
      <c r="Y980" s="281">
        <v>2385.2199999999998</v>
      </c>
    </row>
    <row r="981" spans="1:25">
      <c r="A981" s="318">
        <v>23</v>
      </c>
      <c r="B981" s="281">
        <v>2510.7199999999998</v>
      </c>
      <c r="C981" s="281">
        <v>2509.6999999999998</v>
      </c>
      <c r="D981" s="281">
        <v>2517.48</v>
      </c>
      <c r="E981" s="281">
        <v>2491.44</v>
      </c>
      <c r="F981" s="281">
        <v>2476.17</v>
      </c>
      <c r="G981" s="281">
        <v>2500.34</v>
      </c>
      <c r="H981" s="281">
        <v>2504.16</v>
      </c>
      <c r="I981" s="281">
        <v>2513.5700000000002</v>
      </c>
      <c r="J981" s="281">
        <v>2533.04</v>
      </c>
      <c r="K981" s="281">
        <v>2531.23</v>
      </c>
      <c r="L981" s="281">
        <v>2526.61</v>
      </c>
      <c r="M981" s="281">
        <v>2524.4699999999998</v>
      </c>
      <c r="N981" s="281">
        <v>2521.38</v>
      </c>
      <c r="O981" s="281">
        <v>2530.63</v>
      </c>
      <c r="P981" s="281">
        <v>2543.4699999999998</v>
      </c>
      <c r="Q981" s="281">
        <v>2624.02</v>
      </c>
      <c r="R981" s="281">
        <v>2648.59</v>
      </c>
      <c r="S981" s="281">
        <v>2624.09</v>
      </c>
      <c r="T981" s="281">
        <v>2655.16</v>
      </c>
      <c r="U981" s="281">
        <v>2694.92</v>
      </c>
      <c r="V981" s="281">
        <v>2583.4699999999998</v>
      </c>
      <c r="W981" s="281">
        <v>2534.7600000000002</v>
      </c>
      <c r="X981" s="281">
        <v>2506.81</v>
      </c>
      <c r="Y981" s="281">
        <v>2496.7800000000002</v>
      </c>
    </row>
    <row r="982" spans="1:25">
      <c r="A982" s="318">
        <v>24</v>
      </c>
      <c r="B982" s="281">
        <v>2398.3200000000002</v>
      </c>
      <c r="C982" s="281">
        <v>2380.2199999999998</v>
      </c>
      <c r="D982" s="281">
        <v>2385.21</v>
      </c>
      <c r="E982" s="281">
        <v>2385.35</v>
      </c>
      <c r="F982" s="281">
        <v>2374.35</v>
      </c>
      <c r="G982" s="281">
        <v>2386.21</v>
      </c>
      <c r="H982" s="281">
        <v>2410.84</v>
      </c>
      <c r="I982" s="281">
        <v>2472.92</v>
      </c>
      <c r="J982" s="281">
        <v>2466.7600000000002</v>
      </c>
      <c r="K982" s="281">
        <v>2486.1799999999998</v>
      </c>
      <c r="L982" s="281">
        <v>2485.6799999999998</v>
      </c>
      <c r="M982" s="281">
        <v>2504.0700000000002</v>
      </c>
      <c r="N982" s="281">
        <v>2514.71</v>
      </c>
      <c r="O982" s="281">
        <v>2517.8000000000002</v>
      </c>
      <c r="P982" s="281">
        <v>2569.7600000000002</v>
      </c>
      <c r="Q982" s="281">
        <v>2625.92</v>
      </c>
      <c r="R982" s="281">
        <v>2644.73</v>
      </c>
      <c r="S982" s="281">
        <v>2624.64</v>
      </c>
      <c r="T982" s="281">
        <v>2641.08</v>
      </c>
      <c r="U982" s="281">
        <v>2563.6</v>
      </c>
      <c r="V982" s="281">
        <v>2457.34</v>
      </c>
      <c r="W982" s="281">
        <v>2416.35</v>
      </c>
      <c r="X982" s="281">
        <v>2394.41</v>
      </c>
      <c r="Y982" s="281">
        <v>2376.58</v>
      </c>
    </row>
    <row r="983" spans="1:25">
      <c r="A983" s="318">
        <v>25</v>
      </c>
      <c r="B983" s="281">
        <v>2415.44</v>
      </c>
      <c r="C983" s="281">
        <v>2411.42</v>
      </c>
      <c r="D983" s="281">
        <v>2376.3200000000002</v>
      </c>
      <c r="E983" s="281">
        <v>2402.66</v>
      </c>
      <c r="F983" s="281">
        <v>2432.36</v>
      </c>
      <c r="G983" s="281">
        <v>2503.2399999999998</v>
      </c>
      <c r="H983" s="281">
        <v>2475.11</v>
      </c>
      <c r="I983" s="281">
        <v>2519.4699999999998</v>
      </c>
      <c r="J983" s="281">
        <v>2531</v>
      </c>
      <c r="K983" s="281">
        <v>2527.1999999999998</v>
      </c>
      <c r="L983" s="281">
        <v>2665.09</v>
      </c>
      <c r="M983" s="281">
        <v>2474.3200000000002</v>
      </c>
      <c r="N983" s="281">
        <v>2476.61</v>
      </c>
      <c r="O983" s="281">
        <v>2475.31</v>
      </c>
      <c r="P983" s="281">
        <v>2530.17</v>
      </c>
      <c r="Q983" s="281">
        <v>2539.54</v>
      </c>
      <c r="R983" s="281">
        <v>2733.45</v>
      </c>
      <c r="S983" s="281">
        <v>2544.59</v>
      </c>
      <c r="T983" s="281">
        <v>2605.62</v>
      </c>
      <c r="U983" s="281">
        <v>2683.26</v>
      </c>
      <c r="V983" s="281">
        <v>2516.71</v>
      </c>
      <c r="W983" s="281">
        <v>2487.98</v>
      </c>
      <c r="X983" s="281">
        <v>2443.2600000000002</v>
      </c>
      <c r="Y983" s="281">
        <v>2431.2600000000002</v>
      </c>
    </row>
    <row r="984" spans="1:25">
      <c r="A984" s="318">
        <v>26</v>
      </c>
      <c r="B984" s="281">
        <v>2388.3000000000002</v>
      </c>
      <c r="C984" s="281">
        <v>2445.7399999999998</v>
      </c>
      <c r="D984" s="281">
        <v>2309.63</v>
      </c>
      <c r="E984" s="281">
        <v>2295.27</v>
      </c>
      <c r="F984" s="281">
        <v>2311.06</v>
      </c>
      <c r="G984" s="281">
        <v>2356.66</v>
      </c>
      <c r="H984" s="281">
        <v>2385.73</v>
      </c>
      <c r="I984" s="281">
        <v>2396.54</v>
      </c>
      <c r="J984" s="281">
        <v>2393.1799999999998</v>
      </c>
      <c r="K984" s="281">
        <v>2390.41</v>
      </c>
      <c r="L984" s="281">
        <v>2386.4699999999998</v>
      </c>
      <c r="M984" s="281">
        <v>2388</v>
      </c>
      <c r="N984" s="281">
        <v>2383.89</v>
      </c>
      <c r="O984" s="281">
        <v>2386.35</v>
      </c>
      <c r="P984" s="281">
        <v>2393.11</v>
      </c>
      <c r="Q984" s="281">
        <v>2416.38</v>
      </c>
      <c r="R984" s="281">
        <v>2521.38</v>
      </c>
      <c r="S984" s="281">
        <v>2524.8000000000002</v>
      </c>
      <c r="T984" s="281">
        <v>2384.7600000000002</v>
      </c>
      <c r="U984" s="281">
        <v>2397.73</v>
      </c>
      <c r="V984" s="281">
        <v>2377.56</v>
      </c>
      <c r="W984" s="281">
        <v>2344.58</v>
      </c>
      <c r="X984" s="281">
        <v>2304.8200000000002</v>
      </c>
      <c r="Y984" s="281">
        <v>2295.89</v>
      </c>
    </row>
    <row r="985" spans="1:25">
      <c r="A985" s="318">
        <v>27</v>
      </c>
      <c r="B985" s="281">
        <v>2249</v>
      </c>
      <c r="C985" s="281">
        <v>2266.08</v>
      </c>
      <c r="D985" s="281">
        <v>2283.5100000000002</v>
      </c>
      <c r="E985" s="281">
        <v>2396.8200000000002</v>
      </c>
      <c r="F985" s="281">
        <v>2266.4899999999998</v>
      </c>
      <c r="G985" s="281">
        <v>2309.9899999999998</v>
      </c>
      <c r="H985" s="281">
        <v>2430.8000000000002</v>
      </c>
      <c r="I985" s="281">
        <v>2370.5700000000002</v>
      </c>
      <c r="J985" s="281">
        <v>2355.65</v>
      </c>
      <c r="K985" s="281">
        <v>2335.02</v>
      </c>
      <c r="L985" s="281">
        <v>2330.9699999999998</v>
      </c>
      <c r="M985" s="281">
        <v>2331.75</v>
      </c>
      <c r="N985" s="281">
        <v>2327.9</v>
      </c>
      <c r="O985" s="281">
        <v>2328.73</v>
      </c>
      <c r="P985" s="281">
        <v>2448.69</v>
      </c>
      <c r="Q985" s="281">
        <v>2405.84</v>
      </c>
      <c r="R985" s="281">
        <v>2433.0500000000002</v>
      </c>
      <c r="S985" s="281">
        <v>2365.7399999999998</v>
      </c>
      <c r="T985" s="281">
        <v>2331.17</v>
      </c>
      <c r="U985" s="281">
        <v>2394.71</v>
      </c>
      <c r="V985" s="281">
        <v>2319.5100000000002</v>
      </c>
      <c r="W985" s="281">
        <v>2292.8200000000002</v>
      </c>
      <c r="X985" s="281">
        <v>2248.9299999999998</v>
      </c>
      <c r="Y985" s="281">
        <v>2233.44</v>
      </c>
    </row>
    <row r="986" spans="1:25">
      <c r="A986" s="318">
        <v>28</v>
      </c>
      <c r="B986" s="281">
        <v>2294.35</v>
      </c>
      <c r="C986" s="281">
        <v>2296.65</v>
      </c>
      <c r="D986" s="281">
        <v>2324.7800000000002</v>
      </c>
      <c r="E986" s="281">
        <v>2349.5700000000002</v>
      </c>
      <c r="F986" s="281">
        <v>2331.31</v>
      </c>
      <c r="G986" s="281">
        <v>2375.8000000000002</v>
      </c>
      <c r="H986" s="281">
        <v>2398.86</v>
      </c>
      <c r="I986" s="281">
        <v>2401.0100000000002</v>
      </c>
      <c r="J986" s="281">
        <v>2404.42</v>
      </c>
      <c r="K986" s="281">
        <v>2397.98</v>
      </c>
      <c r="L986" s="281">
        <v>2393.5700000000002</v>
      </c>
      <c r="M986" s="281">
        <v>2389.44</v>
      </c>
      <c r="N986" s="281">
        <v>2385.64</v>
      </c>
      <c r="O986" s="281">
        <v>2388.64</v>
      </c>
      <c r="P986" s="281">
        <v>2401.5</v>
      </c>
      <c r="Q986" s="281">
        <v>2562.5500000000002</v>
      </c>
      <c r="R986" s="281">
        <v>2456.6799999999998</v>
      </c>
      <c r="S986" s="281">
        <v>2417.6999999999998</v>
      </c>
      <c r="T986" s="281">
        <v>2388.63</v>
      </c>
      <c r="U986" s="281">
        <v>2416.52</v>
      </c>
      <c r="V986" s="281">
        <v>2374.4699999999998</v>
      </c>
      <c r="W986" s="281">
        <v>2346.75</v>
      </c>
      <c r="X986" s="281">
        <v>2315.46</v>
      </c>
      <c r="Y986" s="281">
        <v>2294.4499999999998</v>
      </c>
    </row>
    <row r="987" spans="1:25">
      <c r="A987" s="318">
        <v>29</v>
      </c>
      <c r="B987" s="281">
        <v>2390.8000000000002</v>
      </c>
      <c r="C987" s="281">
        <v>2393.84</v>
      </c>
      <c r="D987" s="281">
        <v>2424.37</v>
      </c>
      <c r="E987" s="281">
        <v>2451.06</v>
      </c>
      <c r="F987" s="281">
        <v>2429.9899999999998</v>
      </c>
      <c r="G987" s="281">
        <v>2417.5100000000002</v>
      </c>
      <c r="H987" s="281">
        <v>2427.62</v>
      </c>
      <c r="I987" s="281">
        <v>2442.7800000000002</v>
      </c>
      <c r="J987" s="281">
        <v>2445.5100000000002</v>
      </c>
      <c r="K987" s="281">
        <v>2440.7600000000002</v>
      </c>
      <c r="L987" s="281">
        <v>2437.71</v>
      </c>
      <c r="M987" s="281">
        <v>2437.44</v>
      </c>
      <c r="N987" s="281">
        <v>2440.7399999999998</v>
      </c>
      <c r="O987" s="281">
        <v>2440.23</v>
      </c>
      <c r="P987" s="281">
        <v>2447.1999999999998</v>
      </c>
      <c r="Q987" s="281">
        <v>2504.75</v>
      </c>
      <c r="R987" s="281">
        <v>2513.89</v>
      </c>
      <c r="S987" s="281">
        <v>2588.19</v>
      </c>
      <c r="T987" s="281">
        <v>2623.26</v>
      </c>
      <c r="U987" s="281">
        <v>2564.48</v>
      </c>
      <c r="V987" s="281">
        <v>2475.04</v>
      </c>
      <c r="W987" s="281">
        <v>2454.9299999999998</v>
      </c>
      <c r="X987" s="281">
        <v>2423.19</v>
      </c>
      <c r="Y987" s="281">
        <v>2400.66</v>
      </c>
    </row>
    <row r="988" spans="1:25">
      <c r="A988" s="318">
        <v>30</v>
      </c>
      <c r="B988" s="281">
        <v>2548.35</v>
      </c>
      <c r="C988" s="281">
        <v>2545.71</v>
      </c>
      <c r="D988" s="281">
        <v>2545.7600000000002</v>
      </c>
      <c r="E988" s="281">
        <v>2547.52</v>
      </c>
      <c r="F988" s="281">
        <v>2563.64</v>
      </c>
      <c r="G988" s="281">
        <v>2610.61</v>
      </c>
      <c r="H988" s="281">
        <v>2632.68</v>
      </c>
      <c r="I988" s="281">
        <v>2605.85</v>
      </c>
      <c r="J988" s="281">
        <v>2692.27</v>
      </c>
      <c r="K988" s="281">
        <v>2697.52</v>
      </c>
      <c r="L988" s="281">
        <v>2696.64</v>
      </c>
      <c r="M988" s="281">
        <v>2696.24</v>
      </c>
      <c r="N988" s="281">
        <v>2687.13</v>
      </c>
      <c r="O988" s="281">
        <v>2698.55</v>
      </c>
      <c r="P988" s="281">
        <v>2704.63</v>
      </c>
      <c r="Q988" s="281">
        <v>2686.36</v>
      </c>
      <c r="R988" s="281">
        <v>2697.49</v>
      </c>
      <c r="S988" s="281">
        <v>2765.27</v>
      </c>
      <c r="T988" s="281">
        <v>2712.52</v>
      </c>
      <c r="U988" s="281">
        <v>2682.28</v>
      </c>
      <c r="V988" s="281">
        <v>2614.0500000000002</v>
      </c>
      <c r="W988" s="281">
        <v>2590.96</v>
      </c>
      <c r="X988" s="281">
        <v>2553.0500000000002</v>
      </c>
      <c r="Y988" s="281">
        <v>2532.92</v>
      </c>
    </row>
    <row r="989" spans="1:25">
      <c r="A989" s="318">
        <v>31</v>
      </c>
      <c r="B989" s="281">
        <v>2628.22</v>
      </c>
      <c r="C989" s="281">
        <v>2620.09</v>
      </c>
      <c r="D989" s="281">
        <v>2608.64</v>
      </c>
      <c r="E989" s="281">
        <v>2619.87</v>
      </c>
      <c r="F989" s="281">
        <v>2630.61</v>
      </c>
      <c r="G989" s="281">
        <v>2654.96</v>
      </c>
      <c r="H989" s="281">
        <v>2638.87</v>
      </c>
      <c r="I989" s="281">
        <v>2653.91</v>
      </c>
      <c r="J989" s="281">
        <v>2652.29</v>
      </c>
      <c r="K989" s="281">
        <v>2646.42</v>
      </c>
      <c r="L989" s="281">
        <v>2648.03</v>
      </c>
      <c r="M989" s="281">
        <v>2646.15</v>
      </c>
      <c r="N989" s="281">
        <v>2640.62</v>
      </c>
      <c r="O989" s="281">
        <v>2639.93</v>
      </c>
      <c r="P989" s="281">
        <v>2661.33</v>
      </c>
      <c r="Q989" s="281">
        <v>2662.36</v>
      </c>
      <c r="R989" s="281">
        <v>2748.83</v>
      </c>
      <c r="S989" s="281">
        <v>3074.93</v>
      </c>
      <c r="T989" s="281">
        <v>2780.84</v>
      </c>
      <c r="U989" s="281">
        <v>2729.75</v>
      </c>
      <c r="V989" s="281">
        <v>2685.15</v>
      </c>
      <c r="W989" s="281">
        <v>2659.56</v>
      </c>
      <c r="X989" s="281">
        <v>2625.72</v>
      </c>
      <c r="Y989" s="281">
        <v>2613.21</v>
      </c>
    </row>
    <row r="990" spans="1:25">
      <c r="A990" s="307"/>
      <c r="B990" s="307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</row>
    <row r="991" spans="1:25" ht="32.25" customHeight="1">
      <c r="A991" s="419" t="s">
        <v>212</v>
      </c>
      <c r="B991" s="433" t="s">
        <v>331</v>
      </c>
      <c r="C991" s="433"/>
      <c r="D991" s="433"/>
      <c r="E991" s="433"/>
      <c r="F991" s="433"/>
      <c r="G991" s="433"/>
      <c r="H991" s="433"/>
      <c r="I991" s="433"/>
      <c r="J991" s="433"/>
      <c r="K991" s="433"/>
      <c r="L991" s="433"/>
      <c r="M991" s="433"/>
      <c r="N991" s="433"/>
      <c r="O991" s="433"/>
      <c r="P991" s="433"/>
      <c r="Q991" s="433"/>
      <c r="R991" s="433"/>
      <c r="S991" s="433"/>
      <c r="T991" s="433"/>
      <c r="U991" s="433"/>
      <c r="V991" s="433"/>
      <c r="W991" s="433"/>
      <c r="X991" s="433"/>
      <c r="Y991" s="433"/>
    </row>
    <row r="992" spans="1:25" ht="30">
      <c r="A992" s="419"/>
      <c r="B992" s="308" t="s">
        <v>1</v>
      </c>
      <c r="C992" s="308" t="s">
        <v>2</v>
      </c>
      <c r="D992" s="308" t="s">
        <v>3</v>
      </c>
      <c r="E992" s="308" t="s">
        <v>4</v>
      </c>
      <c r="F992" s="308" t="s">
        <v>5</v>
      </c>
      <c r="G992" s="308" t="s">
        <v>6</v>
      </c>
      <c r="H992" s="308" t="s">
        <v>7</v>
      </c>
      <c r="I992" s="308" t="s">
        <v>8</v>
      </c>
      <c r="J992" s="308" t="s">
        <v>9</v>
      </c>
      <c r="K992" s="308" t="s">
        <v>10</v>
      </c>
      <c r="L992" s="308" t="s">
        <v>11</v>
      </c>
      <c r="M992" s="308" t="s">
        <v>12</v>
      </c>
      <c r="N992" s="308" t="s">
        <v>13</v>
      </c>
      <c r="O992" s="308" t="s">
        <v>14</v>
      </c>
      <c r="P992" s="308" t="s">
        <v>15</v>
      </c>
      <c r="Q992" s="308" t="s">
        <v>16</v>
      </c>
      <c r="R992" s="308" t="s">
        <v>17</v>
      </c>
      <c r="S992" s="308" t="s">
        <v>18</v>
      </c>
      <c r="T992" s="308" t="s">
        <v>19</v>
      </c>
      <c r="U992" s="308" t="s">
        <v>20</v>
      </c>
      <c r="V992" s="308" t="s">
        <v>21</v>
      </c>
      <c r="W992" s="308" t="s">
        <v>22</v>
      </c>
      <c r="X992" s="308" t="s">
        <v>23</v>
      </c>
      <c r="Y992" s="308" t="s">
        <v>24</v>
      </c>
    </row>
    <row r="993" spans="1:25">
      <c r="A993" s="318">
        <v>1</v>
      </c>
      <c r="B993" s="281">
        <v>1816.16</v>
      </c>
      <c r="C993" s="281">
        <v>1823.61</v>
      </c>
      <c r="D993" s="281">
        <v>1947.07</v>
      </c>
      <c r="E993" s="281">
        <v>1946.83</v>
      </c>
      <c r="F993" s="281">
        <v>1975.59</v>
      </c>
      <c r="G993" s="281">
        <v>2029.52</v>
      </c>
      <c r="H993" s="281">
        <v>2057.7600000000002</v>
      </c>
      <c r="I993" s="281">
        <v>1943.23</v>
      </c>
      <c r="J993" s="281">
        <v>2061.71</v>
      </c>
      <c r="K993" s="281">
        <v>2038.84</v>
      </c>
      <c r="L993" s="281">
        <v>2018.06</v>
      </c>
      <c r="M993" s="281">
        <v>2075.54</v>
      </c>
      <c r="N993" s="281">
        <v>2142.38</v>
      </c>
      <c r="O993" s="281">
        <v>2082.39</v>
      </c>
      <c r="P993" s="281">
        <v>2085.88</v>
      </c>
      <c r="Q993" s="281">
        <v>2145</v>
      </c>
      <c r="R993" s="281">
        <v>2259.04</v>
      </c>
      <c r="S993" s="281">
        <v>2345.2399999999998</v>
      </c>
      <c r="T993" s="281">
        <v>2245.83</v>
      </c>
      <c r="U993" s="281">
        <v>2069.62</v>
      </c>
      <c r="V993" s="281">
        <v>2005.98</v>
      </c>
      <c r="W993" s="281">
        <v>1967.38</v>
      </c>
      <c r="X993" s="281">
        <v>1922.7</v>
      </c>
      <c r="Y993" s="281">
        <v>1904.39</v>
      </c>
    </row>
    <row r="994" spans="1:25">
      <c r="A994" s="318">
        <v>2</v>
      </c>
      <c r="B994" s="281">
        <v>2004.94</v>
      </c>
      <c r="C994" s="281">
        <v>1994.96</v>
      </c>
      <c r="D994" s="281">
        <v>1995.94</v>
      </c>
      <c r="E994" s="281">
        <v>1968.67</v>
      </c>
      <c r="F994" s="281">
        <v>1951.48</v>
      </c>
      <c r="G994" s="281">
        <v>1983.07</v>
      </c>
      <c r="H994" s="281">
        <v>2020.19</v>
      </c>
      <c r="I994" s="281">
        <v>2057.75</v>
      </c>
      <c r="J994" s="281">
        <v>2247.2399999999998</v>
      </c>
      <c r="K994" s="281">
        <v>2230.42</v>
      </c>
      <c r="L994" s="281">
        <v>2213.2399999999998</v>
      </c>
      <c r="M994" s="281">
        <v>2216.4</v>
      </c>
      <c r="N994" s="281">
        <v>2217.54</v>
      </c>
      <c r="O994" s="281">
        <v>2163.77</v>
      </c>
      <c r="P994" s="281">
        <v>2182.85</v>
      </c>
      <c r="Q994" s="281">
        <v>2183.42</v>
      </c>
      <c r="R994" s="281">
        <v>2308.0500000000002</v>
      </c>
      <c r="S994" s="281">
        <v>2392.83</v>
      </c>
      <c r="T994" s="281">
        <v>2256.92</v>
      </c>
      <c r="U994" s="281">
        <v>2134.64</v>
      </c>
      <c r="V994" s="281">
        <v>2099.9299999999998</v>
      </c>
      <c r="W994" s="281">
        <v>2063.06</v>
      </c>
      <c r="X994" s="281">
        <v>1999.81</v>
      </c>
      <c r="Y994" s="281">
        <v>1991.33</v>
      </c>
    </row>
    <row r="995" spans="1:25">
      <c r="A995" s="318">
        <v>3</v>
      </c>
      <c r="B995" s="281">
        <v>1870.48</v>
      </c>
      <c r="C995" s="281">
        <v>1863.36</v>
      </c>
      <c r="D995" s="281">
        <v>1848.7</v>
      </c>
      <c r="E995" s="281">
        <v>1891.15</v>
      </c>
      <c r="F995" s="281">
        <v>1902.84</v>
      </c>
      <c r="G995" s="281">
        <v>1936.2</v>
      </c>
      <c r="H995" s="281">
        <v>1950.16</v>
      </c>
      <c r="I995" s="281">
        <v>1948.6</v>
      </c>
      <c r="J995" s="281">
        <v>2113.77</v>
      </c>
      <c r="K995" s="281">
        <v>2147.4899999999998</v>
      </c>
      <c r="L995" s="281">
        <v>2130.87</v>
      </c>
      <c r="M995" s="281">
        <v>2112.92</v>
      </c>
      <c r="N995" s="281">
        <v>2115.96</v>
      </c>
      <c r="O995" s="281">
        <v>2067.23</v>
      </c>
      <c r="P995" s="281">
        <v>2118.0100000000002</v>
      </c>
      <c r="Q995" s="281">
        <v>2119.11</v>
      </c>
      <c r="R995" s="281">
        <v>2117.3200000000002</v>
      </c>
      <c r="S995" s="281">
        <v>2202.81</v>
      </c>
      <c r="T995" s="281">
        <v>2267.5500000000002</v>
      </c>
      <c r="U995" s="281">
        <v>2105.1799999999998</v>
      </c>
      <c r="V995" s="281">
        <v>2008.43</v>
      </c>
      <c r="W995" s="281">
        <v>1944.56</v>
      </c>
      <c r="X995" s="281">
        <v>1883.07</v>
      </c>
      <c r="Y995" s="281">
        <v>1847.39</v>
      </c>
    </row>
    <row r="996" spans="1:25">
      <c r="A996" s="318">
        <v>4</v>
      </c>
      <c r="B996" s="281">
        <v>1865.95</v>
      </c>
      <c r="C996" s="281">
        <v>1842.6</v>
      </c>
      <c r="D996" s="281">
        <v>1850.14</v>
      </c>
      <c r="E996" s="281">
        <v>1833.1</v>
      </c>
      <c r="F996" s="281">
        <v>1830.87</v>
      </c>
      <c r="G996" s="281">
        <v>1985.24</v>
      </c>
      <c r="H996" s="281">
        <v>2046.47</v>
      </c>
      <c r="I996" s="281">
        <v>2137.2800000000002</v>
      </c>
      <c r="J996" s="281">
        <v>2208.36</v>
      </c>
      <c r="K996" s="281">
        <v>2210.5300000000002</v>
      </c>
      <c r="L996" s="281">
        <v>2200.1799999999998</v>
      </c>
      <c r="M996" s="281">
        <v>2153.87</v>
      </c>
      <c r="N996" s="281">
        <v>2196.23</v>
      </c>
      <c r="O996" s="281">
        <v>2114.1999999999998</v>
      </c>
      <c r="P996" s="281">
        <v>2134.84</v>
      </c>
      <c r="Q996" s="281">
        <v>2150.94</v>
      </c>
      <c r="R996" s="281">
        <v>2218.84</v>
      </c>
      <c r="S996" s="281">
        <v>2365.8000000000002</v>
      </c>
      <c r="T996" s="281">
        <v>2184.5100000000002</v>
      </c>
      <c r="U996" s="281">
        <v>2110.5</v>
      </c>
      <c r="V996" s="281">
        <v>1984.83</v>
      </c>
      <c r="W996" s="281">
        <v>1926.03</v>
      </c>
      <c r="X996" s="281">
        <v>1880.51</v>
      </c>
      <c r="Y996" s="281">
        <v>1839.81</v>
      </c>
    </row>
    <row r="997" spans="1:25">
      <c r="A997" s="318">
        <v>5</v>
      </c>
      <c r="B997" s="281">
        <v>1802.85</v>
      </c>
      <c r="C997" s="281">
        <v>1802.34</v>
      </c>
      <c r="D997" s="281">
        <v>1828.3</v>
      </c>
      <c r="E997" s="281">
        <v>1804.92</v>
      </c>
      <c r="F997" s="281">
        <v>1817.55</v>
      </c>
      <c r="G997" s="281">
        <v>1920.1</v>
      </c>
      <c r="H997" s="281">
        <v>1950.94</v>
      </c>
      <c r="I997" s="281">
        <v>1992.65</v>
      </c>
      <c r="J997" s="281">
        <v>2163.14</v>
      </c>
      <c r="K997" s="281">
        <v>2170.8000000000002</v>
      </c>
      <c r="L997" s="281">
        <v>2161.54</v>
      </c>
      <c r="M997" s="281">
        <v>2037.3</v>
      </c>
      <c r="N997" s="281">
        <v>2055.5700000000002</v>
      </c>
      <c r="O997" s="281">
        <v>1974.25</v>
      </c>
      <c r="P997" s="281">
        <v>1994.46</v>
      </c>
      <c r="Q997" s="281">
        <v>1995.43</v>
      </c>
      <c r="R997" s="281">
        <v>2131.3200000000002</v>
      </c>
      <c r="S997" s="281">
        <v>2228.0700000000002</v>
      </c>
      <c r="T997" s="281">
        <v>2099.84</v>
      </c>
      <c r="U997" s="281">
        <v>1984.71</v>
      </c>
      <c r="V997" s="281">
        <v>1884.88</v>
      </c>
      <c r="W997" s="281">
        <v>1862.76</v>
      </c>
      <c r="X997" s="281">
        <v>1828.69</v>
      </c>
      <c r="Y997" s="281">
        <v>1787.81</v>
      </c>
    </row>
    <row r="998" spans="1:25">
      <c r="A998" s="318">
        <v>6</v>
      </c>
      <c r="B998" s="281">
        <v>1773.04</v>
      </c>
      <c r="C998" s="281">
        <v>1755.36</v>
      </c>
      <c r="D998" s="281">
        <v>1794.95</v>
      </c>
      <c r="E998" s="281">
        <v>1797.8</v>
      </c>
      <c r="F998" s="281">
        <v>1885.29</v>
      </c>
      <c r="G998" s="281">
        <v>1920.93</v>
      </c>
      <c r="H998" s="281">
        <v>1941.94</v>
      </c>
      <c r="I998" s="281">
        <v>1973.04</v>
      </c>
      <c r="J998" s="281">
        <v>1992.67</v>
      </c>
      <c r="K998" s="281">
        <v>1997.7</v>
      </c>
      <c r="L998" s="281">
        <v>1987.91</v>
      </c>
      <c r="M998" s="281">
        <v>1998.8</v>
      </c>
      <c r="N998" s="281">
        <v>1953.37</v>
      </c>
      <c r="O998" s="281">
        <v>1959.43</v>
      </c>
      <c r="P998" s="281">
        <v>1983.44</v>
      </c>
      <c r="Q998" s="281">
        <v>2016.97</v>
      </c>
      <c r="R998" s="281">
        <v>2003.65</v>
      </c>
      <c r="S998" s="281">
        <v>2111.14</v>
      </c>
      <c r="T998" s="281">
        <v>2194.87</v>
      </c>
      <c r="U998" s="281">
        <v>2053.14</v>
      </c>
      <c r="V998" s="281">
        <v>1958.53</v>
      </c>
      <c r="W998" s="281">
        <v>1914.1</v>
      </c>
      <c r="X998" s="281">
        <v>1826.71</v>
      </c>
      <c r="Y998" s="281">
        <v>1812.49</v>
      </c>
    </row>
    <row r="999" spans="1:25">
      <c r="A999" s="318">
        <v>7</v>
      </c>
      <c r="B999" s="281">
        <v>1755.1</v>
      </c>
      <c r="C999" s="281">
        <v>1756.71</v>
      </c>
      <c r="D999" s="281">
        <v>1780.76</v>
      </c>
      <c r="E999" s="281">
        <v>1764.17</v>
      </c>
      <c r="F999" s="281">
        <v>1811.21</v>
      </c>
      <c r="G999" s="281">
        <v>1948.54</v>
      </c>
      <c r="H999" s="281">
        <v>1989.93</v>
      </c>
      <c r="I999" s="281">
        <v>2152.9899999999998</v>
      </c>
      <c r="J999" s="281">
        <v>2082.69</v>
      </c>
      <c r="K999" s="281">
        <v>2154.33</v>
      </c>
      <c r="L999" s="281">
        <v>2089.41</v>
      </c>
      <c r="M999" s="281">
        <v>2149.91</v>
      </c>
      <c r="N999" s="281">
        <v>2056.6799999999998</v>
      </c>
      <c r="O999" s="281">
        <v>2107.89</v>
      </c>
      <c r="P999" s="281">
        <v>2148.83</v>
      </c>
      <c r="Q999" s="281">
        <v>2112.9</v>
      </c>
      <c r="R999" s="281">
        <v>2194.67</v>
      </c>
      <c r="S999" s="281">
        <v>2126.46</v>
      </c>
      <c r="T999" s="281">
        <v>2005.73</v>
      </c>
      <c r="U999" s="281">
        <v>1999.34</v>
      </c>
      <c r="V999" s="281">
        <v>1987.48</v>
      </c>
      <c r="W999" s="281">
        <v>1977.67</v>
      </c>
      <c r="X999" s="281">
        <v>1940.2</v>
      </c>
      <c r="Y999" s="281">
        <v>1886.84</v>
      </c>
    </row>
    <row r="1000" spans="1:25">
      <c r="A1000" s="318">
        <v>8</v>
      </c>
      <c r="B1000" s="281">
        <v>1877.48</v>
      </c>
      <c r="C1000" s="281">
        <v>1844.36</v>
      </c>
      <c r="D1000" s="281">
        <v>1832.59</v>
      </c>
      <c r="E1000" s="281">
        <v>1788.91</v>
      </c>
      <c r="F1000" s="281">
        <v>1782.25</v>
      </c>
      <c r="G1000" s="281">
        <v>1827.06</v>
      </c>
      <c r="H1000" s="281">
        <v>1839.27</v>
      </c>
      <c r="I1000" s="281">
        <v>1841.95</v>
      </c>
      <c r="J1000" s="281">
        <v>1859.24</v>
      </c>
      <c r="K1000" s="281">
        <v>1829.86</v>
      </c>
      <c r="L1000" s="281">
        <v>1828.3</v>
      </c>
      <c r="M1000" s="281">
        <v>1829.94</v>
      </c>
      <c r="N1000" s="281">
        <v>1829.86</v>
      </c>
      <c r="O1000" s="281">
        <v>1829.62</v>
      </c>
      <c r="P1000" s="281">
        <v>1830.13</v>
      </c>
      <c r="Q1000" s="281">
        <v>1847.33</v>
      </c>
      <c r="R1000" s="281">
        <v>1856.62</v>
      </c>
      <c r="S1000" s="281">
        <v>1941.48</v>
      </c>
      <c r="T1000" s="281">
        <v>1974.74</v>
      </c>
      <c r="U1000" s="281">
        <v>1910.49</v>
      </c>
      <c r="V1000" s="281">
        <v>1883.97</v>
      </c>
      <c r="W1000" s="281">
        <v>1858.26</v>
      </c>
      <c r="X1000" s="281">
        <v>1830.24</v>
      </c>
      <c r="Y1000" s="281">
        <v>1806.7</v>
      </c>
    </row>
    <row r="1001" spans="1:25">
      <c r="A1001" s="318">
        <v>9</v>
      </c>
      <c r="B1001" s="281">
        <v>1853.02</v>
      </c>
      <c r="C1001" s="281">
        <v>1827.55</v>
      </c>
      <c r="D1001" s="281">
        <v>1828.61</v>
      </c>
      <c r="E1001" s="281">
        <v>1785.79</v>
      </c>
      <c r="F1001" s="281">
        <v>1829.59</v>
      </c>
      <c r="G1001" s="281">
        <v>1874.96</v>
      </c>
      <c r="H1001" s="281">
        <v>1910.61</v>
      </c>
      <c r="I1001" s="281">
        <v>1918.47</v>
      </c>
      <c r="J1001" s="281">
        <v>1986.56</v>
      </c>
      <c r="K1001" s="281">
        <v>1985.15</v>
      </c>
      <c r="L1001" s="281">
        <v>1945.2</v>
      </c>
      <c r="M1001" s="281">
        <v>1932.42</v>
      </c>
      <c r="N1001" s="281">
        <v>1929.9</v>
      </c>
      <c r="O1001" s="281">
        <v>1928.52</v>
      </c>
      <c r="P1001" s="281">
        <v>1971.09</v>
      </c>
      <c r="Q1001" s="281">
        <v>1998.04</v>
      </c>
      <c r="R1001" s="281">
        <v>2004.26</v>
      </c>
      <c r="S1001" s="281">
        <v>2083.62</v>
      </c>
      <c r="T1001" s="281">
        <v>2008.91</v>
      </c>
      <c r="U1001" s="281">
        <v>1955.57</v>
      </c>
      <c r="V1001" s="281">
        <v>1922.97</v>
      </c>
      <c r="W1001" s="281">
        <v>1904.48</v>
      </c>
      <c r="X1001" s="281">
        <v>1872.46</v>
      </c>
      <c r="Y1001" s="281">
        <v>1841</v>
      </c>
    </row>
    <row r="1002" spans="1:25">
      <c r="A1002" s="318">
        <v>10</v>
      </c>
      <c r="B1002" s="281">
        <v>1746.11</v>
      </c>
      <c r="C1002" s="281">
        <v>1748.66</v>
      </c>
      <c r="D1002" s="281">
        <v>1782.85</v>
      </c>
      <c r="E1002" s="281">
        <v>1740.46</v>
      </c>
      <c r="F1002" s="281">
        <v>1825.12</v>
      </c>
      <c r="G1002" s="281">
        <v>1889.64</v>
      </c>
      <c r="H1002" s="281">
        <v>1925.64</v>
      </c>
      <c r="I1002" s="281">
        <v>1980.82</v>
      </c>
      <c r="J1002" s="281">
        <v>2041.15</v>
      </c>
      <c r="K1002" s="281">
        <v>2040.08</v>
      </c>
      <c r="L1002" s="281">
        <v>2040.67</v>
      </c>
      <c r="M1002" s="281">
        <v>2027.26</v>
      </c>
      <c r="N1002" s="281">
        <v>2025.63</v>
      </c>
      <c r="O1002" s="281">
        <v>2026.53</v>
      </c>
      <c r="P1002" s="281">
        <v>2049.94</v>
      </c>
      <c r="Q1002" s="281">
        <v>2081.1799999999998</v>
      </c>
      <c r="R1002" s="281">
        <v>2134.58</v>
      </c>
      <c r="S1002" s="281">
        <v>2232.5300000000002</v>
      </c>
      <c r="T1002" s="281">
        <v>2134.42</v>
      </c>
      <c r="U1002" s="281">
        <v>2073.71</v>
      </c>
      <c r="V1002" s="281">
        <v>1909.89</v>
      </c>
      <c r="W1002" s="281">
        <v>1877.65</v>
      </c>
      <c r="X1002" s="281">
        <v>1799.6</v>
      </c>
      <c r="Y1002" s="281">
        <v>1723.5</v>
      </c>
    </row>
    <row r="1003" spans="1:25">
      <c r="A1003" s="318">
        <v>11</v>
      </c>
      <c r="B1003" s="281">
        <v>1748.63</v>
      </c>
      <c r="C1003" s="281">
        <v>1738.82</v>
      </c>
      <c r="D1003" s="281">
        <v>1783.15</v>
      </c>
      <c r="E1003" s="281">
        <v>1808.11</v>
      </c>
      <c r="F1003" s="281">
        <v>1901.7</v>
      </c>
      <c r="G1003" s="281">
        <v>1968.64</v>
      </c>
      <c r="H1003" s="281">
        <v>2005.96</v>
      </c>
      <c r="I1003" s="281">
        <v>2047.15</v>
      </c>
      <c r="J1003" s="281">
        <v>2046.84</v>
      </c>
      <c r="K1003" s="281">
        <v>2049.17</v>
      </c>
      <c r="L1003" s="281">
        <v>2038.69</v>
      </c>
      <c r="M1003" s="281">
        <v>2040.35</v>
      </c>
      <c r="N1003" s="281">
        <v>2031.24</v>
      </c>
      <c r="O1003" s="281">
        <v>1991.38</v>
      </c>
      <c r="P1003" s="281">
        <v>2001.63</v>
      </c>
      <c r="Q1003" s="281">
        <v>2048.6799999999998</v>
      </c>
      <c r="R1003" s="281">
        <v>2073.75</v>
      </c>
      <c r="S1003" s="281">
        <v>2140.7399999999998</v>
      </c>
      <c r="T1003" s="281">
        <v>2081.02</v>
      </c>
      <c r="U1003" s="281">
        <v>1934.07</v>
      </c>
      <c r="V1003" s="281">
        <v>1826.6</v>
      </c>
      <c r="W1003" s="281">
        <v>1815.45</v>
      </c>
      <c r="X1003" s="281">
        <v>1732.89</v>
      </c>
      <c r="Y1003" s="281">
        <v>1692.42</v>
      </c>
    </row>
    <row r="1004" spans="1:25">
      <c r="A1004" s="318">
        <v>12</v>
      </c>
      <c r="B1004" s="281">
        <v>1786.65</v>
      </c>
      <c r="C1004" s="281">
        <v>1807.52</v>
      </c>
      <c r="D1004" s="281">
        <v>1830.99</v>
      </c>
      <c r="E1004" s="281">
        <v>1827.03</v>
      </c>
      <c r="F1004" s="281">
        <v>1813.51</v>
      </c>
      <c r="G1004" s="281">
        <v>1947.4</v>
      </c>
      <c r="H1004" s="281">
        <v>1934.91</v>
      </c>
      <c r="I1004" s="281">
        <v>1992.79</v>
      </c>
      <c r="J1004" s="281">
        <v>1980.3</v>
      </c>
      <c r="K1004" s="281">
        <v>1971.07</v>
      </c>
      <c r="L1004" s="281">
        <v>1958.06</v>
      </c>
      <c r="M1004" s="281">
        <v>1961.91</v>
      </c>
      <c r="N1004" s="281">
        <v>1960.56</v>
      </c>
      <c r="O1004" s="281">
        <v>1991.06</v>
      </c>
      <c r="P1004" s="281">
        <v>2027.59</v>
      </c>
      <c r="Q1004" s="281">
        <v>2144.87</v>
      </c>
      <c r="R1004" s="281">
        <v>2156.02</v>
      </c>
      <c r="S1004" s="281">
        <v>2224.38</v>
      </c>
      <c r="T1004" s="281">
        <v>2221.02</v>
      </c>
      <c r="U1004" s="281">
        <v>2038.95</v>
      </c>
      <c r="V1004" s="281">
        <v>1945.1</v>
      </c>
      <c r="W1004" s="281">
        <v>1880.43</v>
      </c>
      <c r="X1004" s="281">
        <v>1835.72</v>
      </c>
      <c r="Y1004" s="281">
        <v>1795.13</v>
      </c>
    </row>
    <row r="1005" spans="1:25">
      <c r="A1005" s="318">
        <v>13</v>
      </c>
      <c r="B1005" s="281">
        <v>1767.94</v>
      </c>
      <c r="C1005" s="281">
        <v>1829.57</v>
      </c>
      <c r="D1005" s="281">
        <v>1777.83</v>
      </c>
      <c r="E1005" s="281">
        <v>1796.54</v>
      </c>
      <c r="F1005" s="281">
        <v>1822.74</v>
      </c>
      <c r="G1005" s="281">
        <v>1918.01</v>
      </c>
      <c r="H1005" s="281">
        <v>2067.2800000000002</v>
      </c>
      <c r="I1005" s="281">
        <v>2132.9899999999998</v>
      </c>
      <c r="J1005" s="281">
        <v>1981.38</v>
      </c>
      <c r="K1005" s="281">
        <v>1990.22</v>
      </c>
      <c r="L1005" s="281">
        <v>1973.19</v>
      </c>
      <c r="M1005" s="281">
        <v>1931.41</v>
      </c>
      <c r="N1005" s="281">
        <v>1927.88</v>
      </c>
      <c r="O1005" s="281">
        <v>1974.92</v>
      </c>
      <c r="P1005" s="281">
        <v>1987.19</v>
      </c>
      <c r="Q1005" s="281">
        <v>1991.12</v>
      </c>
      <c r="R1005" s="281">
        <v>1991.42</v>
      </c>
      <c r="S1005" s="281">
        <v>2049</v>
      </c>
      <c r="T1005" s="281">
        <v>1956.95</v>
      </c>
      <c r="U1005" s="281">
        <v>1913.24</v>
      </c>
      <c r="V1005" s="281">
        <v>1838.76</v>
      </c>
      <c r="W1005" s="281">
        <v>1818.06</v>
      </c>
      <c r="X1005" s="281">
        <v>1784.52</v>
      </c>
      <c r="Y1005" s="281">
        <v>1755.06</v>
      </c>
    </row>
    <row r="1006" spans="1:25">
      <c r="A1006" s="318">
        <v>14</v>
      </c>
      <c r="B1006" s="281">
        <v>1804.44</v>
      </c>
      <c r="C1006" s="281">
        <v>1804.52</v>
      </c>
      <c r="D1006" s="281">
        <v>1833.41</v>
      </c>
      <c r="E1006" s="281">
        <v>1845.87</v>
      </c>
      <c r="F1006" s="281">
        <v>1828.11</v>
      </c>
      <c r="G1006" s="281">
        <v>1921.78</v>
      </c>
      <c r="H1006" s="281">
        <v>1933.92</v>
      </c>
      <c r="I1006" s="281">
        <v>1962.89</v>
      </c>
      <c r="J1006" s="281">
        <v>1946.15</v>
      </c>
      <c r="K1006" s="281">
        <v>1964.54</v>
      </c>
      <c r="L1006" s="281">
        <v>1962.59</v>
      </c>
      <c r="M1006" s="281">
        <v>1982.03</v>
      </c>
      <c r="N1006" s="281">
        <v>1971.11</v>
      </c>
      <c r="O1006" s="281">
        <v>1975.34</v>
      </c>
      <c r="P1006" s="281">
        <v>2020.75</v>
      </c>
      <c r="Q1006" s="281">
        <v>2059.0100000000002</v>
      </c>
      <c r="R1006" s="281">
        <v>2045.68</v>
      </c>
      <c r="S1006" s="281">
        <v>2057.86</v>
      </c>
      <c r="T1006" s="281">
        <v>2095.85</v>
      </c>
      <c r="U1006" s="281">
        <v>1991.71</v>
      </c>
      <c r="V1006" s="281">
        <v>1942.29</v>
      </c>
      <c r="W1006" s="281">
        <v>1912.92</v>
      </c>
      <c r="X1006" s="281">
        <v>1882.57</v>
      </c>
      <c r="Y1006" s="281">
        <v>1829.34</v>
      </c>
    </row>
    <row r="1007" spans="1:25">
      <c r="A1007" s="318">
        <v>15</v>
      </c>
      <c r="B1007" s="281">
        <v>1769.54</v>
      </c>
      <c r="C1007" s="281">
        <v>1767.81</v>
      </c>
      <c r="D1007" s="281">
        <v>1788.56</v>
      </c>
      <c r="E1007" s="281">
        <v>1766.79</v>
      </c>
      <c r="F1007" s="281">
        <v>1816.73</v>
      </c>
      <c r="G1007" s="281">
        <v>1908.32</v>
      </c>
      <c r="H1007" s="281">
        <v>1928.19</v>
      </c>
      <c r="I1007" s="281">
        <v>1954.58</v>
      </c>
      <c r="J1007" s="281">
        <v>1945.06</v>
      </c>
      <c r="K1007" s="281">
        <v>1947.05</v>
      </c>
      <c r="L1007" s="281">
        <v>1935.25</v>
      </c>
      <c r="M1007" s="281">
        <v>1947.88</v>
      </c>
      <c r="N1007" s="281">
        <v>1946.73</v>
      </c>
      <c r="O1007" s="281">
        <v>1951.79</v>
      </c>
      <c r="P1007" s="281">
        <v>2009.09</v>
      </c>
      <c r="Q1007" s="281">
        <v>2092.44</v>
      </c>
      <c r="R1007" s="281">
        <v>2048.9699999999998</v>
      </c>
      <c r="S1007" s="281">
        <v>2146.4699999999998</v>
      </c>
      <c r="T1007" s="281">
        <v>2057.2199999999998</v>
      </c>
      <c r="U1007" s="281">
        <v>2001.79</v>
      </c>
      <c r="V1007" s="281">
        <v>1951.39</v>
      </c>
      <c r="W1007" s="281">
        <v>1901.74</v>
      </c>
      <c r="X1007" s="281">
        <v>1856.16</v>
      </c>
      <c r="Y1007" s="281">
        <v>1837.89</v>
      </c>
    </row>
    <row r="1008" spans="1:25">
      <c r="A1008" s="318">
        <v>16</v>
      </c>
      <c r="B1008" s="281">
        <v>1894.74</v>
      </c>
      <c r="C1008" s="281">
        <v>1853.29</v>
      </c>
      <c r="D1008" s="281">
        <v>1886.06</v>
      </c>
      <c r="E1008" s="281">
        <v>1832.73</v>
      </c>
      <c r="F1008" s="281">
        <v>1872.26</v>
      </c>
      <c r="G1008" s="281">
        <v>1949.17</v>
      </c>
      <c r="H1008" s="281">
        <v>1999.88</v>
      </c>
      <c r="I1008" s="281">
        <v>2003.27</v>
      </c>
      <c r="J1008" s="281">
        <v>2106.81</v>
      </c>
      <c r="K1008" s="281">
        <v>2128.3200000000002</v>
      </c>
      <c r="L1008" s="281">
        <v>2121.09</v>
      </c>
      <c r="M1008" s="281">
        <v>2109.21</v>
      </c>
      <c r="N1008" s="281">
        <v>2093.04</v>
      </c>
      <c r="O1008" s="281">
        <v>2124.0100000000002</v>
      </c>
      <c r="P1008" s="281">
        <v>2114.3200000000002</v>
      </c>
      <c r="Q1008" s="281">
        <v>2118.44</v>
      </c>
      <c r="R1008" s="281">
        <v>2154.83</v>
      </c>
      <c r="S1008" s="281">
        <v>2287.2399999999998</v>
      </c>
      <c r="T1008" s="281">
        <v>2171.14</v>
      </c>
      <c r="U1008" s="281">
        <v>2039.84</v>
      </c>
      <c r="V1008" s="281">
        <v>1970.3</v>
      </c>
      <c r="W1008" s="281">
        <v>1934.39</v>
      </c>
      <c r="X1008" s="281">
        <v>1903.69</v>
      </c>
      <c r="Y1008" s="281">
        <v>1876.27</v>
      </c>
    </row>
    <row r="1009" spans="1:25">
      <c r="A1009" s="318">
        <v>17</v>
      </c>
      <c r="B1009" s="281">
        <v>1971.88</v>
      </c>
      <c r="C1009" s="281">
        <v>1952.24</v>
      </c>
      <c r="D1009" s="281">
        <v>1951.12</v>
      </c>
      <c r="E1009" s="281">
        <v>1897.68</v>
      </c>
      <c r="F1009" s="281">
        <v>1889.88</v>
      </c>
      <c r="G1009" s="281">
        <v>1931.11</v>
      </c>
      <c r="H1009" s="281">
        <v>1988.19</v>
      </c>
      <c r="I1009" s="281">
        <v>2003.85</v>
      </c>
      <c r="J1009" s="281">
        <v>2021.31</v>
      </c>
      <c r="K1009" s="281">
        <v>2062.67</v>
      </c>
      <c r="L1009" s="281">
        <v>2046.2</v>
      </c>
      <c r="M1009" s="281">
        <v>2038.31</v>
      </c>
      <c r="N1009" s="281">
        <v>2038.03</v>
      </c>
      <c r="O1009" s="281">
        <v>2048.9499999999998</v>
      </c>
      <c r="P1009" s="281">
        <v>2104.7600000000002</v>
      </c>
      <c r="Q1009" s="281">
        <v>2185.09</v>
      </c>
      <c r="R1009" s="281">
        <v>2219.38</v>
      </c>
      <c r="S1009" s="281">
        <v>2127.86</v>
      </c>
      <c r="T1009" s="281">
        <v>2251.4</v>
      </c>
      <c r="U1009" s="281">
        <v>2273.17</v>
      </c>
      <c r="V1009" s="281">
        <v>2108.42</v>
      </c>
      <c r="W1009" s="281">
        <v>2036.37</v>
      </c>
      <c r="X1009" s="281">
        <v>1976.1</v>
      </c>
      <c r="Y1009" s="281">
        <v>1962.1</v>
      </c>
    </row>
    <row r="1010" spans="1:25">
      <c r="A1010" s="318">
        <v>18</v>
      </c>
      <c r="B1010" s="281">
        <v>1966.13</v>
      </c>
      <c r="C1010" s="281">
        <v>1945.17</v>
      </c>
      <c r="D1010" s="281">
        <v>1955.47</v>
      </c>
      <c r="E1010" s="281">
        <v>1938</v>
      </c>
      <c r="F1010" s="281">
        <v>1949.45</v>
      </c>
      <c r="G1010" s="281">
        <v>2009.96</v>
      </c>
      <c r="H1010" s="281">
        <v>2001.01</v>
      </c>
      <c r="I1010" s="281">
        <v>1980.94</v>
      </c>
      <c r="J1010" s="281">
        <v>1992.13</v>
      </c>
      <c r="K1010" s="281">
        <v>2063.73</v>
      </c>
      <c r="L1010" s="281">
        <v>2060.1</v>
      </c>
      <c r="M1010" s="281">
        <v>2055.27</v>
      </c>
      <c r="N1010" s="281">
        <v>2046.78</v>
      </c>
      <c r="O1010" s="281">
        <v>2052.7800000000002</v>
      </c>
      <c r="P1010" s="281">
        <v>2065.29</v>
      </c>
      <c r="Q1010" s="281">
        <v>2091.69</v>
      </c>
      <c r="R1010" s="281">
        <v>2111.5700000000002</v>
      </c>
      <c r="S1010" s="281">
        <v>2043.84</v>
      </c>
      <c r="T1010" s="281">
        <v>2067.02</v>
      </c>
      <c r="U1010" s="281">
        <v>1997.01</v>
      </c>
      <c r="V1010" s="281">
        <v>1949.99</v>
      </c>
      <c r="W1010" s="281">
        <v>1913.23</v>
      </c>
      <c r="X1010" s="281">
        <v>1889.52</v>
      </c>
      <c r="Y1010" s="281">
        <v>1860.93</v>
      </c>
    </row>
    <row r="1011" spans="1:25">
      <c r="A1011" s="318">
        <v>19</v>
      </c>
      <c r="B1011" s="281">
        <v>1778.4</v>
      </c>
      <c r="C1011" s="281">
        <v>1783.66</v>
      </c>
      <c r="D1011" s="281">
        <v>1816.12</v>
      </c>
      <c r="E1011" s="281">
        <v>1836.77</v>
      </c>
      <c r="F1011" s="281">
        <v>1904.92</v>
      </c>
      <c r="G1011" s="281">
        <v>1990.52</v>
      </c>
      <c r="H1011" s="281">
        <v>1978.54</v>
      </c>
      <c r="I1011" s="281">
        <v>1986.59</v>
      </c>
      <c r="J1011" s="281">
        <v>2246.5</v>
      </c>
      <c r="K1011" s="281">
        <v>2275.56</v>
      </c>
      <c r="L1011" s="281">
        <v>2142.25</v>
      </c>
      <c r="M1011" s="281">
        <v>1870.62</v>
      </c>
      <c r="N1011" s="281">
        <v>1854.69</v>
      </c>
      <c r="O1011" s="281">
        <v>1836.32</v>
      </c>
      <c r="P1011" s="281">
        <v>1860.18</v>
      </c>
      <c r="Q1011" s="281">
        <v>1912.83</v>
      </c>
      <c r="R1011" s="281">
        <v>1897.74</v>
      </c>
      <c r="S1011" s="281">
        <v>1994.63</v>
      </c>
      <c r="T1011" s="281">
        <v>2026.22</v>
      </c>
      <c r="U1011" s="281">
        <v>2097.9899999999998</v>
      </c>
      <c r="V1011" s="281">
        <v>1931.96</v>
      </c>
      <c r="W1011" s="281">
        <v>1861.15</v>
      </c>
      <c r="X1011" s="281">
        <v>1824.65</v>
      </c>
      <c r="Y1011" s="281">
        <v>1799</v>
      </c>
    </row>
    <row r="1012" spans="1:25">
      <c r="A1012" s="318">
        <v>20</v>
      </c>
      <c r="B1012" s="281">
        <v>1810.17</v>
      </c>
      <c r="C1012" s="281">
        <v>1816.58</v>
      </c>
      <c r="D1012" s="281">
        <v>1835.48</v>
      </c>
      <c r="E1012" s="281">
        <v>1871.46</v>
      </c>
      <c r="F1012" s="281">
        <v>1844.57</v>
      </c>
      <c r="G1012" s="281">
        <v>1898.35</v>
      </c>
      <c r="H1012" s="281">
        <v>1929.07</v>
      </c>
      <c r="I1012" s="281">
        <v>1931.97</v>
      </c>
      <c r="J1012" s="281">
        <v>1954.56</v>
      </c>
      <c r="K1012" s="281">
        <v>1965.24</v>
      </c>
      <c r="L1012" s="281">
        <v>1964.77</v>
      </c>
      <c r="M1012" s="281">
        <v>1969.68</v>
      </c>
      <c r="N1012" s="281">
        <v>1967.31</v>
      </c>
      <c r="O1012" s="281">
        <v>1978.09</v>
      </c>
      <c r="P1012" s="281">
        <v>1995.69</v>
      </c>
      <c r="Q1012" s="281">
        <v>2025.09</v>
      </c>
      <c r="R1012" s="281">
        <v>2031.57</v>
      </c>
      <c r="S1012" s="281">
        <v>1986.11</v>
      </c>
      <c r="T1012" s="281">
        <v>2039.96</v>
      </c>
      <c r="U1012" s="281">
        <v>1989.97</v>
      </c>
      <c r="V1012" s="281">
        <v>1921.07</v>
      </c>
      <c r="W1012" s="281">
        <v>1887.59</v>
      </c>
      <c r="X1012" s="281">
        <v>1845.04</v>
      </c>
      <c r="Y1012" s="281">
        <v>1823.6</v>
      </c>
    </row>
    <row r="1013" spans="1:25">
      <c r="A1013" s="318">
        <v>21</v>
      </c>
      <c r="B1013" s="281">
        <v>1786.03</v>
      </c>
      <c r="C1013" s="281">
        <v>1794.9</v>
      </c>
      <c r="D1013" s="281">
        <v>1830.53</v>
      </c>
      <c r="E1013" s="281">
        <v>1900.02</v>
      </c>
      <c r="F1013" s="281">
        <v>1882.3</v>
      </c>
      <c r="G1013" s="281">
        <v>1932.37</v>
      </c>
      <c r="H1013" s="281">
        <v>1936.15</v>
      </c>
      <c r="I1013" s="281">
        <v>1965.25</v>
      </c>
      <c r="J1013" s="281">
        <v>1920.22</v>
      </c>
      <c r="K1013" s="281">
        <v>1918.12</v>
      </c>
      <c r="L1013" s="281">
        <v>1909.3</v>
      </c>
      <c r="M1013" s="281">
        <v>1916.81</v>
      </c>
      <c r="N1013" s="281">
        <v>1918.7</v>
      </c>
      <c r="O1013" s="281">
        <v>1969.49</v>
      </c>
      <c r="P1013" s="281">
        <v>1982.4</v>
      </c>
      <c r="Q1013" s="281">
        <v>2010.88</v>
      </c>
      <c r="R1013" s="281">
        <v>2007.72</v>
      </c>
      <c r="S1013" s="281">
        <v>1986.07</v>
      </c>
      <c r="T1013" s="281">
        <v>1910.6</v>
      </c>
      <c r="U1013" s="281">
        <v>1941.11</v>
      </c>
      <c r="V1013" s="281">
        <v>1887.84</v>
      </c>
      <c r="W1013" s="281">
        <v>1873.52</v>
      </c>
      <c r="X1013" s="281">
        <v>1837.78</v>
      </c>
      <c r="Y1013" s="281">
        <v>1817.96</v>
      </c>
    </row>
    <row r="1014" spans="1:25">
      <c r="A1014" s="318">
        <v>22</v>
      </c>
      <c r="B1014" s="281">
        <v>1715.02</v>
      </c>
      <c r="C1014" s="281">
        <v>1719.44</v>
      </c>
      <c r="D1014" s="281">
        <v>1760.92</v>
      </c>
      <c r="E1014" s="281">
        <v>1723.86</v>
      </c>
      <c r="F1014" s="281">
        <v>1828.2</v>
      </c>
      <c r="G1014" s="281">
        <v>1917.47</v>
      </c>
      <c r="H1014" s="281">
        <v>1893.84</v>
      </c>
      <c r="I1014" s="281">
        <v>1897.03</v>
      </c>
      <c r="J1014" s="281">
        <v>1862.13</v>
      </c>
      <c r="K1014" s="281">
        <v>1836.08</v>
      </c>
      <c r="L1014" s="281">
        <v>1829.32</v>
      </c>
      <c r="M1014" s="281">
        <v>1832.36</v>
      </c>
      <c r="N1014" s="281">
        <v>1893.16</v>
      </c>
      <c r="O1014" s="281">
        <v>1903.79</v>
      </c>
      <c r="P1014" s="281">
        <v>1933.55</v>
      </c>
      <c r="Q1014" s="281">
        <v>2023.52</v>
      </c>
      <c r="R1014" s="281">
        <v>2044.41</v>
      </c>
      <c r="S1014" s="281">
        <v>2029.57</v>
      </c>
      <c r="T1014" s="281">
        <v>1979.61</v>
      </c>
      <c r="U1014" s="281">
        <v>1917.51</v>
      </c>
      <c r="V1014" s="281">
        <v>1799.25</v>
      </c>
      <c r="W1014" s="281">
        <v>1759.16</v>
      </c>
      <c r="X1014" s="281">
        <v>1716.71</v>
      </c>
      <c r="Y1014" s="281">
        <v>1704.33</v>
      </c>
    </row>
    <row r="1015" spans="1:25">
      <c r="A1015" s="318">
        <v>23</v>
      </c>
      <c r="B1015" s="281">
        <v>1829.83</v>
      </c>
      <c r="C1015" s="281">
        <v>1828.81</v>
      </c>
      <c r="D1015" s="281">
        <v>1836.59</v>
      </c>
      <c r="E1015" s="281">
        <v>1810.55</v>
      </c>
      <c r="F1015" s="281">
        <v>1795.28</v>
      </c>
      <c r="G1015" s="281">
        <v>1819.45</v>
      </c>
      <c r="H1015" s="281">
        <v>1823.27</v>
      </c>
      <c r="I1015" s="281">
        <v>1832.68</v>
      </c>
      <c r="J1015" s="281">
        <v>1852.15</v>
      </c>
      <c r="K1015" s="281">
        <v>1850.34</v>
      </c>
      <c r="L1015" s="281">
        <v>1845.72</v>
      </c>
      <c r="M1015" s="281">
        <v>1843.58</v>
      </c>
      <c r="N1015" s="281">
        <v>1840.49</v>
      </c>
      <c r="O1015" s="281">
        <v>1849.74</v>
      </c>
      <c r="P1015" s="281">
        <v>1862.58</v>
      </c>
      <c r="Q1015" s="281">
        <v>1943.13</v>
      </c>
      <c r="R1015" s="281">
        <v>1967.7</v>
      </c>
      <c r="S1015" s="281">
        <v>1943.2</v>
      </c>
      <c r="T1015" s="281">
        <v>1974.27</v>
      </c>
      <c r="U1015" s="281">
        <v>2014.03</v>
      </c>
      <c r="V1015" s="281">
        <v>1902.58</v>
      </c>
      <c r="W1015" s="281">
        <v>1853.87</v>
      </c>
      <c r="X1015" s="281">
        <v>1825.92</v>
      </c>
      <c r="Y1015" s="281">
        <v>1815.89</v>
      </c>
    </row>
    <row r="1016" spans="1:25">
      <c r="A1016" s="318">
        <v>24</v>
      </c>
      <c r="B1016" s="281">
        <v>1717.43</v>
      </c>
      <c r="C1016" s="281">
        <v>1699.33</v>
      </c>
      <c r="D1016" s="281">
        <v>1704.32</v>
      </c>
      <c r="E1016" s="281">
        <v>1704.46</v>
      </c>
      <c r="F1016" s="281">
        <v>1693.46</v>
      </c>
      <c r="G1016" s="281">
        <v>1705.32</v>
      </c>
      <c r="H1016" s="281">
        <v>1729.95</v>
      </c>
      <c r="I1016" s="281">
        <v>1792.03</v>
      </c>
      <c r="J1016" s="281">
        <v>1785.87</v>
      </c>
      <c r="K1016" s="281">
        <v>1805.29</v>
      </c>
      <c r="L1016" s="281">
        <v>1804.79</v>
      </c>
      <c r="M1016" s="281">
        <v>1823.18</v>
      </c>
      <c r="N1016" s="281">
        <v>1833.82</v>
      </c>
      <c r="O1016" s="281">
        <v>1836.91</v>
      </c>
      <c r="P1016" s="281">
        <v>1888.87</v>
      </c>
      <c r="Q1016" s="281">
        <v>1945.03</v>
      </c>
      <c r="R1016" s="281">
        <v>1963.84</v>
      </c>
      <c r="S1016" s="281">
        <v>1943.75</v>
      </c>
      <c r="T1016" s="281">
        <v>1960.19</v>
      </c>
      <c r="U1016" s="281">
        <v>1882.71</v>
      </c>
      <c r="V1016" s="281">
        <v>1776.45</v>
      </c>
      <c r="W1016" s="281">
        <v>1735.46</v>
      </c>
      <c r="X1016" s="281">
        <v>1713.52</v>
      </c>
      <c r="Y1016" s="281">
        <v>1695.69</v>
      </c>
    </row>
    <row r="1017" spans="1:25">
      <c r="A1017" s="318">
        <v>25</v>
      </c>
      <c r="B1017" s="281">
        <v>1734.55</v>
      </c>
      <c r="C1017" s="281">
        <v>1730.53</v>
      </c>
      <c r="D1017" s="281">
        <v>1695.43</v>
      </c>
      <c r="E1017" s="281">
        <v>1721.77</v>
      </c>
      <c r="F1017" s="281">
        <v>1751.47</v>
      </c>
      <c r="G1017" s="281">
        <v>1822.35</v>
      </c>
      <c r="H1017" s="281">
        <v>1794.22</v>
      </c>
      <c r="I1017" s="281">
        <v>1838.58</v>
      </c>
      <c r="J1017" s="281">
        <v>1850.11</v>
      </c>
      <c r="K1017" s="281">
        <v>1846.31</v>
      </c>
      <c r="L1017" s="281">
        <v>1984.2</v>
      </c>
      <c r="M1017" s="281">
        <v>1793.43</v>
      </c>
      <c r="N1017" s="281">
        <v>1795.72</v>
      </c>
      <c r="O1017" s="281">
        <v>1794.42</v>
      </c>
      <c r="P1017" s="281">
        <v>1849.28</v>
      </c>
      <c r="Q1017" s="281">
        <v>1858.65</v>
      </c>
      <c r="R1017" s="281">
        <v>2052.56</v>
      </c>
      <c r="S1017" s="281">
        <v>1863.7</v>
      </c>
      <c r="T1017" s="281">
        <v>1924.73</v>
      </c>
      <c r="U1017" s="281">
        <v>2002.37</v>
      </c>
      <c r="V1017" s="281">
        <v>1835.82</v>
      </c>
      <c r="W1017" s="281">
        <v>1807.09</v>
      </c>
      <c r="X1017" s="281">
        <v>1762.37</v>
      </c>
      <c r="Y1017" s="281">
        <v>1750.37</v>
      </c>
    </row>
    <row r="1018" spans="1:25">
      <c r="A1018" s="318">
        <v>26</v>
      </c>
      <c r="B1018" s="281">
        <v>1707.41</v>
      </c>
      <c r="C1018" s="281">
        <v>1764.85</v>
      </c>
      <c r="D1018" s="281">
        <v>1628.74</v>
      </c>
      <c r="E1018" s="281">
        <v>1614.38</v>
      </c>
      <c r="F1018" s="281">
        <v>1630.17</v>
      </c>
      <c r="G1018" s="281">
        <v>1675.77</v>
      </c>
      <c r="H1018" s="281">
        <v>1704.84</v>
      </c>
      <c r="I1018" s="281">
        <v>1715.65</v>
      </c>
      <c r="J1018" s="281">
        <v>1712.29</v>
      </c>
      <c r="K1018" s="281">
        <v>1709.52</v>
      </c>
      <c r="L1018" s="281">
        <v>1705.58</v>
      </c>
      <c r="M1018" s="281">
        <v>1707.11</v>
      </c>
      <c r="N1018" s="281">
        <v>1703</v>
      </c>
      <c r="O1018" s="281">
        <v>1705.46</v>
      </c>
      <c r="P1018" s="281">
        <v>1712.22</v>
      </c>
      <c r="Q1018" s="281">
        <v>1735.49</v>
      </c>
      <c r="R1018" s="281">
        <v>1840.49</v>
      </c>
      <c r="S1018" s="281">
        <v>1843.91</v>
      </c>
      <c r="T1018" s="281">
        <v>1703.87</v>
      </c>
      <c r="U1018" s="281">
        <v>1716.84</v>
      </c>
      <c r="V1018" s="281">
        <v>1696.67</v>
      </c>
      <c r="W1018" s="281">
        <v>1663.69</v>
      </c>
      <c r="X1018" s="281">
        <v>1623.93</v>
      </c>
      <c r="Y1018" s="281">
        <v>1615</v>
      </c>
    </row>
    <row r="1019" spans="1:25">
      <c r="A1019" s="318">
        <v>27</v>
      </c>
      <c r="B1019" s="281">
        <v>1568.11</v>
      </c>
      <c r="C1019" s="281">
        <v>1585.19</v>
      </c>
      <c r="D1019" s="281">
        <v>1602.62</v>
      </c>
      <c r="E1019" s="281">
        <v>1715.93</v>
      </c>
      <c r="F1019" s="281">
        <v>1585.6</v>
      </c>
      <c r="G1019" s="281">
        <v>1629.1</v>
      </c>
      <c r="H1019" s="281">
        <v>1749.91</v>
      </c>
      <c r="I1019" s="281">
        <v>1689.68</v>
      </c>
      <c r="J1019" s="281">
        <v>1674.76</v>
      </c>
      <c r="K1019" s="281">
        <v>1654.13</v>
      </c>
      <c r="L1019" s="281">
        <v>1650.08</v>
      </c>
      <c r="M1019" s="281">
        <v>1650.86</v>
      </c>
      <c r="N1019" s="281">
        <v>1647.01</v>
      </c>
      <c r="O1019" s="281">
        <v>1647.84</v>
      </c>
      <c r="P1019" s="281">
        <v>1767.8</v>
      </c>
      <c r="Q1019" s="281">
        <v>1724.95</v>
      </c>
      <c r="R1019" s="281">
        <v>1752.16</v>
      </c>
      <c r="S1019" s="281">
        <v>1684.85</v>
      </c>
      <c r="T1019" s="281">
        <v>1650.28</v>
      </c>
      <c r="U1019" s="281">
        <v>1713.82</v>
      </c>
      <c r="V1019" s="281">
        <v>1638.62</v>
      </c>
      <c r="W1019" s="281">
        <v>1611.93</v>
      </c>
      <c r="X1019" s="281">
        <v>1568.04</v>
      </c>
      <c r="Y1019" s="281">
        <v>1552.55</v>
      </c>
    </row>
    <row r="1020" spans="1:25">
      <c r="A1020" s="318">
        <v>28</v>
      </c>
      <c r="B1020" s="281">
        <v>1613.46</v>
      </c>
      <c r="C1020" s="281">
        <v>1615.76</v>
      </c>
      <c r="D1020" s="281">
        <v>1643.89</v>
      </c>
      <c r="E1020" s="281">
        <v>1668.68</v>
      </c>
      <c r="F1020" s="281">
        <v>1650.42</v>
      </c>
      <c r="G1020" s="281">
        <v>1694.91</v>
      </c>
      <c r="H1020" s="281">
        <v>1717.97</v>
      </c>
      <c r="I1020" s="281">
        <v>1720.12</v>
      </c>
      <c r="J1020" s="281">
        <v>1723.53</v>
      </c>
      <c r="K1020" s="281">
        <v>1717.09</v>
      </c>
      <c r="L1020" s="281">
        <v>1712.68</v>
      </c>
      <c r="M1020" s="281">
        <v>1708.55</v>
      </c>
      <c r="N1020" s="281">
        <v>1704.75</v>
      </c>
      <c r="O1020" s="281">
        <v>1707.75</v>
      </c>
      <c r="P1020" s="281">
        <v>1720.61</v>
      </c>
      <c r="Q1020" s="281">
        <v>1881.66</v>
      </c>
      <c r="R1020" s="281">
        <v>1775.79</v>
      </c>
      <c r="S1020" s="281">
        <v>1736.81</v>
      </c>
      <c r="T1020" s="281">
        <v>1707.74</v>
      </c>
      <c r="U1020" s="281">
        <v>1735.63</v>
      </c>
      <c r="V1020" s="281">
        <v>1693.58</v>
      </c>
      <c r="W1020" s="281">
        <v>1665.86</v>
      </c>
      <c r="X1020" s="281">
        <v>1634.57</v>
      </c>
      <c r="Y1020" s="281">
        <v>1613.56</v>
      </c>
    </row>
    <row r="1021" spans="1:25">
      <c r="A1021" s="318">
        <v>29</v>
      </c>
      <c r="B1021" s="281">
        <v>1709.91</v>
      </c>
      <c r="C1021" s="281">
        <v>1712.95</v>
      </c>
      <c r="D1021" s="281">
        <v>1743.48</v>
      </c>
      <c r="E1021" s="281">
        <v>1770.17</v>
      </c>
      <c r="F1021" s="281">
        <v>1749.1</v>
      </c>
      <c r="G1021" s="281">
        <v>1736.62</v>
      </c>
      <c r="H1021" s="281">
        <v>1746.73</v>
      </c>
      <c r="I1021" s="281">
        <v>1761.89</v>
      </c>
      <c r="J1021" s="281">
        <v>1764.62</v>
      </c>
      <c r="K1021" s="281">
        <v>1759.87</v>
      </c>
      <c r="L1021" s="281">
        <v>1756.82</v>
      </c>
      <c r="M1021" s="281">
        <v>1756.55</v>
      </c>
      <c r="N1021" s="281">
        <v>1759.85</v>
      </c>
      <c r="O1021" s="281">
        <v>1759.34</v>
      </c>
      <c r="P1021" s="281">
        <v>1766.31</v>
      </c>
      <c r="Q1021" s="281">
        <v>1823.86</v>
      </c>
      <c r="R1021" s="281">
        <v>1833</v>
      </c>
      <c r="S1021" s="281">
        <v>1907.3</v>
      </c>
      <c r="T1021" s="281">
        <v>1942.37</v>
      </c>
      <c r="U1021" s="281">
        <v>1883.59</v>
      </c>
      <c r="V1021" s="281">
        <v>1794.15</v>
      </c>
      <c r="W1021" s="281">
        <v>1774.04</v>
      </c>
      <c r="X1021" s="281">
        <v>1742.3</v>
      </c>
      <c r="Y1021" s="281">
        <v>1719.77</v>
      </c>
    </row>
    <row r="1022" spans="1:25">
      <c r="A1022" s="318">
        <v>30</v>
      </c>
      <c r="B1022" s="281">
        <v>1867.46</v>
      </c>
      <c r="C1022" s="281">
        <v>1864.82</v>
      </c>
      <c r="D1022" s="281">
        <v>1864.87</v>
      </c>
      <c r="E1022" s="281">
        <v>1866.63</v>
      </c>
      <c r="F1022" s="281">
        <v>1882.75</v>
      </c>
      <c r="G1022" s="281">
        <v>1929.72</v>
      </c>
      <c r="H1022" s="281">
        <v>1951.79</v>
      </c>
      <c r="I1022" s="281">
        <v>1924.96</v>
      </c>
      <c r="J1022" s="281">
        <v>2011.38</v>
      </c>
      <c r="K1022" s="281">
        <v>2016.63</v>
      </c>
      <c r="L1022" s="281">
        <v>2015.75</v>
      </c>
      <c r="M1022" s="281">
        <v>2015.35</v>
      </c>
      <c r="N1022" s="281">
        <v>2006.24</v>
      </c>
      <c r="O1022" s="281">
        <v>2017.66</v>
      </c>
      <c r="P1022" s="281">
        <v>2023.74</v>
      </c>
      <c r="Q1022" s="281">
        <v>2005.47</v>
      </c>
      <c r="R1022" s="281">
        <v>2016.6</v>
      </c>
      <c r="S1022" s="281">
        <v>2084.38</v>
      </c>
      <c r="T1022" s="281">
        <v>2031.63</v>
      </c>
      <c r="U1022" s="281">
        <v>2001.39</v>
      </c>
      <c r="V1022" s="281">
        <v>1933.16</v>
      </c>
      <c r="W1022" s="281">
        <v>1910.07</v>
      </c>
      <c r="X1022" s="281">
        <v>1872.16</v>
      </c>
      <c r="Y1022" s="281">
        <v>1852.03</v>
      </c>
    </row>
    <row r="1023" spans="1:25">
      <c r="A1023" s="318">
        <v>31</v>
      </c>
      <c r="B1023" s="281">
        <v>1947.33</v>
      </c>
      <c r="C1023" s="281">
        <v>1939.2</v>
      </c>
      <c r="D1023" s="281">
        <v>1927.75</v>
      </c>
      <c r="E1023" s="281">
        <v>1938.98</v>
      </c>
      <c r="F1023" s="281">
        <v>1949.72</v>
      </c>
      <c r="G1023" s="281">
        <v>1974.07</v>
      </c>
      <c r="H1023" s="281">
        <v>1957.98</v>
      </c>
      <c r="I1023" s="281">
        <v>1973.02</v>
      </c>
      <c r="J1023" s="281">
        <v>1971.4</v>
      </c>
      <c r="K1023" s="281">
        <v>1965.53</v>
      </c>
      <c r="L1023" s="281">
        <v>1967.14</v>
      </c>
      <c r="M1023" s="281">
        <v>1965.26</v>
      </c>
      <c r="N1023" s="281">
        <v>1959.73</v>
      </c>
      <c r="O1023" s="281">
        <v>1959.04</v>
      </c>
      <c r="P1023" s="281">
        <v>1980.44</v>
      </c>
      <c r="Q1023" s="281">
        <v>1981.47</v>
      </c>
      <c r="R1023" s="281">
        <v>2067.94</v>
      </c>
      <c r="S1023" s="281">
        <v>2394.04</v>
      </c>
      <c r="T1023" s="281">
        <v>2099.9499999999998</v>
      </c>
      <c r="U1023" s="281">
        <v>2048.86</v>
      </c>
      <c r="V1023" s="281">
        <v>2004.26</v>
      </c>
      <c r="W1023" s="281">
        <v>1978.67</v>
      </c>
      <c r="X1023" s="281">
        <v>1944.83</v>
      </c>
      <c r="Y1023" s="281">
        <v>1932.32</v>
      </c>
    </row>
    <row r="1024" spans="1:25">
      <c r="A1024" s="307"/>
      <c r="B1024" s="307"/>
      <c r="C1024" s="307"/>
      <c r="D1024" s="307"/>
      <c r="E1024" s="307"/>
      <c r="F1024" s="307"/>
      <c r="G1024" s="307"/>
      <c r="H1024" s="307"/>
      <c r="I1024" s="307"/>
      <c r="J1024" s="307"/>
      <c r="K1024" s="307"/>
      <c r="L1024" s="307"/>
      <c r="M1024" s="307"/>
      <c r="N1024" s="307"/>
      <c r="O1024" s="307"/>
      <c r="P1024" s="307"/>
      <c r="Q1024" s="307"/>
      <c r="R1024" s="307"/>
      <c r="S1024" s="307"/>
      <c r="T1024" s="307"/>
      <c r="U1024" s="307"/>
      <c r="V1024" s="307"/>
      <c r="W1024" s="307"/>
      <c r="X1024" s="307"/>
      <c r="Y1024" s="307"/>
    </row>
    <row r="1025" spans="1:25" ht="30" customHeight="1">
      <c r="A1025" s="419" t="s">
        <v>212</v>
      </c>
      <c r="B1025" s="423" t="s">
        <v>332</v>
      </c>
      <c r="C1025" s="423"/>
      <c r="D1025" s="423"/>
      <c r="E1025" s="423"/>
      <c r="F1025" s="423"/>
      <c r="G1025" s="423"/>
      <c r="H1025" s="423"/>
      <c r="I1025" s="423"/>
      <c r="J1025" s="423"/>
      <c r="K1025" s="423"/>
      <c r="L1025" s="423"/>
      <c r="M1025" s="423"/>
      <c r="N1025" s="423"/>
      <c r="O1025" s="423"/>
      <c r="P1025" s="423"/>
      <c r="Q1025" s="423"/>
      <c r="R1025" s="423"/>
      <c r="S1025" s="423"/>
      <c r="T1025" s="423"/>
      <c r="U1025" s="423"/>
      <c r="V1025" s="423"/>
      <c r="W1025" s="423"/>
      <c r="X1025" s="423"/>
      <c r="Y1025" s="423"/>
    </row>
    <row r="1026" spans="1:25" ht="30">
      <c r="A1026" s="419"/>
      <c r="B1026" s="308" t="s">
        <v>1</v>
      </c>
      <c r="C1026" s="308" t="s">
        <v>2</v>
      </c>
      <c r="D1026" s="308" t="s">
        <v>3</v>
      </c>
      <c r="E1026" s="308" t="s">
        <v>4</v>
      </c>
      <c r="F1026" s="308" t="s">
        <v>5</v>
      </c>
      <c r="G1026" s="308" t="s">
        <v>6</v>
      </c>
      <c r="H1026" s="308" t="s">
        <v>7</v>
      </c>
      <c r="I1026" s="308" t="s">
        <v>8</v>
      </c>
      <c r="J1026" s="308" t="s">
        <v>9</v>
      </c>
      <c r="K1026" s="308" t="s">
        <v>10</v>
      </c>
      <c r="L1026" s="308" t="s">
        <v>11</v>
      </c>
      <c r="M1026" s="308" t="s">
        <v>12</v>
      </c>
      <c r="N1026" s="308" t="s">
        <v>13</v>
      </c>
      <c r="O1026" s="308" t="s">
        <v>14</v>
      </c>
      <c r="P1026" s="308" t="s">
        <v>15</v>
      </c>
      <c r="Q1026" s="308" t="s">
        <v>16</v>
      </c>
      <c r="R1026" s="308" t="s">
        <v>17</v>
      </c>
      <c r="S1026" s="308" t="s">
        <v>18</v>
      </c>
      <c r="T1026" s="308" t="s">
        <v>19</v>
      </c>
      <c r="U1026" s="308" t="s">
        <v>20</v>
      </c>
      <c r="V1026" s="308" t="s">
        <v>21</v>
      </c>
      <c r="W1026" s="308" t="s">
        <v>22</v>
      </c>
      <c r="X1026" s="308" t="s">
        <v>23</v>
      </c>
      <c r="Y1026" s="308" t="s">
        <v>24</v>
      </c>
    </row>
    <row r="1027" spans="1:25">
      <c r="A1027" s="318">
        <v>1</v>
      </c>
      <c r="B1027" s="281">
        <v>1814.94</v>
      </c>
      <c r="C1027" s="281">
        <v>1822.39</v>
      </c>
      <c r="D1027" s="281">
        <v>1945.85</v>
      </c>
      <c r="E1027" s="281">
        <v>1945.61</v>
      </c>
      <c r="F1027" s="281">
        <v>1974.37</v>
      </c>
      <c r="G1027" s="281">
        <v>2028.3</v>
      </c>
      <c r="H1027" s="281">
        <v>2056.54</v>
      </c>
      <c r="I1027" s="281">
        <v>1942.01</v>
      </c>
      <c r="J1027" s="281">
        <v>2060.4899999999998</v>
      </c>
      <c r="K1027" s="281">
        <v>2037.62</v>
      </c>
      <c r="L1027" s="281">
        <v>2016.84</v>
      </c>
      <c r="M1027" s="281">
        <v>2074.3200000000002</v>
      </c>
      <c r="N1027" s="281">
        <v>2141.16</v>
      </c>
      <c r="O1027" s="281">
        <v>2081.17</v>
      </c>
      <c r="P1027" s="281">
        <v>2084.66</v>
      </c>
      <c r="Q1027" s="281">
        <v>2143.7800000000002</v>
      </c>
      <c r="R1027" s="281">
        <v>2257.8200000000002</v>
      </c>
      <c r="S1027" s="281">
        <v>2344.02</v>
      </c>
      <c r="T1027" s="281">
        <v>2244.61</v>
      </c>
      <c r="U1027" s="281">
        <v>2068.4</v>
      </c>
      <c r="V1027" s="281">
        <v>2004.76</v>
      </c>
      <c r="W1027" s="281">
        <v>1966.16</v>
      </c>
      <c r="X1027" s="281">
        <v>1921.48</v>
      </c>
      <c r="Y1027" s="281">
        <v>1903.17</v>
      </c>
    </row>
    <row r="1028" spans="1:25">
      <c r="A1028" s="318">
        <v>2</v>
      </c>
      <c r="B1028" s="281">
        <v>2003.72</v>
      </c>
      <c r="C1028" s="281">
        <v>1993.74</v>
      </c>
      <c r="D1028" s="281">
        <v>1994.72</v>
      </c>
      <c r="E1028" s="281">
        <v>1967.45</v>
      </c>
      <c r="F1028" s="281">
        <v>1950.26</v>
      </c>
      <c r="G1028" s="281">
        <v>1981.85</v>
      </c>
      <c r="H1028" s="281">
        <v>2018.97</v>
      </c>
      <c r="I1028" s="281">
        <v>2056.5300000000002</v>
      </c>
      <c r="J1028" s="281">
        <v>2246.02</v>
      </c>
      <c r="K1028" s="281">
        <v>2229.1999999999998</v>
      </c>
      <c r="L1028" s="281">
        <v>2212.02</v>
      </c>
      <c r="M1028" s="281">
        <v>2215.1799999999998</v>
      </c>
      <c r="N1028" s="281">
        <v>2216.3200000000002</v>
      </c>
      <c r="O1028" s="281">
        <v>2162.5500000000002</v>
      </c>
      <c r="P1028" s="281">
        <v>2181.63</v>
      </c>
      <c r="Q1028" s="281">
        <v>2182.1999999999998</v>
      </c>
      <c r="R1028" s="281">
        <v>2306.83</v>
      </c>
      <c r="S1028" s="281">
        <v>2391.61</v>
      </c>
      <c r="T1028" s="281">
        <v>2255.6999999999998</v>
      </c>
      <c r="U1028" s="281">
        <v>2133.42</v>
      </c>
      <c r="V1028" s="281">
        <v>2098.71</v>
      </c>
      <c r="W1028" s="281">
        <v>2061.84</v>
      </c>
      <c r="X1028" s="281">
        <v>1998.59</v>
      </c>
      <c r="Y1028" s="281">
        <v>1990.11</v>
      </c>
    </row>
    <row r="1029" spans="1:25">
      <c r="A1029" s="318">
        <v>3</v>
      </c>
      <c r="B1029" s="281">
        <v>1869.26</v>
      </c>
      <c r="C1029" s="281">
        <v>1862.14</v>
      </c>
      <c r="D1029" s="281">
        <v>1847.48</v>
      </c>
      <c r="E1029" s="281">
        <v>1889.93</v>
      </c>
      <c r="F1029" s="281">
        <v>1901.62</v>
      </c>
      <c r="G1029" s="281">
        <v>1934.98</v>
      </c>
      <c r="H1029" s="281">
        <v>1948.94</v>
      </c>
      <c r="I1029" s="281">
        <v>1947.38</v>
      </c>
      <c r="J1029" s="281">
        <v>2112.5500000000002</v>
      </c>
      <c r="K1029" s="281">
        <v>2146.27</v>
      </c>
      <c r="L1029" s="281">
        <v>2129.65</v>
      </c>
      <c r="M1029" s="281">
        <v>2111.6999999999998</v>
      </c>
      <c r="N1029" s="281">
        <v>2114.7399999999998</v>
      </c>
      <c r="O1029" s="281">
        <v>2066.0100000000002</v>
      </c>
      <c r="P1029" s="281">
        <v>2116.79</v>
      </c>
      <c r="Q1029" s="281">
        <v>2117.89</v>
      </c>
      <c r="R1029" s="281">
        <v>2116.1</v>
      </c>
      <c r="S1029" s="281">
        <v>2201.59</v>
      </c>
      <c r="T1029" s="281">
        <v>2266.33</v>
      </c>
      <c r="U1029" s="281">
        <v>2103.96</v>
      </c>
      <c r="V1029" s="281">
        <v>2007.21</v>
      </c>
      <c r="W1029" s="281">
        <v>1943.34</v>
      </c>
      <c r="X1029" s="281">
        <v>1881.85</v>
      </c>
      <c r="Y1029" s="281">
        <v>1846.17</v>
      </c>
    </row>
    <row r="1030" spans="1:25">
      <c r="A1030" s="318">
        <v>4</v>
      </c>
      <c r="B1030" s="281">
        <v>1864.73</v>
      </c>
      <c r="C1030" s="281">
        <v>1841.38</v>
      </c>
      <c r="D1030" s="281">
        <v>1848.92</v>
      </c>
      <c r="E1030" s="281">
        <v>1831.88</v>
      </c>
      <c r="F1030" s="281">
        <v>1829.65</v>
      </c>
      <c r="G1030" s="281">
        <v>1984.02</v>
      </c>
      <c r="H1030" s="281">
        <v>2045.25</v>
      </c>
      <c r="I1030" s="281">
        <v>2136.06</v>
      </c>
      <c r="J1030" s="281">
        <v>2207.14</v>
      </c>
      <c r="K1030" s="281">
        <v>2209.31</v>
      </c>
      <c r="L1030" s="281">
        <v>2198.96</v>
      </c>
      <c r="M1030" s="281">
        <v>2152.65</v>
      </c>
      <c r="N1030" s="281">
        <v>2195.0100000000002</v>
      </c>
      <c r="O1030" s="281">
        <v>2112.98</v>
      </c>
      <c r="P1030" s="281">
        <v>2133.62</v>
      </c>
      <c r="Q1030" s="281">
        <v>2149.7199999999998</v>
      </c>
      <c r="R1030" s="281">
        <v>2217.62</v>
      </c>
      <c r="S1030" s="281">
        <v>2364.58</v>
      </c>
      <c r="T1030" s="281">
        <v>2183.29</v>
      </c>
      <c r="U1030" s="281">
        <v>2109.2800000000002</v>
      </c>
      <c r="V1030" s="281">
        <v>1983.61</v>
      </c>
      <c r="W1030" s="281">
        <v>1924.81</v>
      </c>
      <c r="X1030" s="281">
        <v>1879.29</v>
      </c>
      <c r="Y1030" s="281">
        <v>1838.59</v>
      </c>
    </row>
    <row r="1031" spans="1:25">
      <c r="A1031" s="318">
        <v>5</v>
      </c>
      <c r="B1031" s="281">
        <v>1801.63</v>
      </c>
      <c r="C1031" s="281">
        <v>1801.12</v>
      </c>
      <c r="D1031" s="281">
        <v>1827.08</v>
      </c>
      <c r="E1031" s="281">
        <v>1803.7</v>
      </c>
      <c r="F1031" s="281">
        <v>1816.33</v>
      </c>
      <c r="G1031" s="281">
        <v>1918.88</v>
      </c>
      <c r="H1031" s="281">
        <v>1949.72</v>
      </c>
      <c r="I1031" s="281">
        <v>1991.43</v>
      </c>
      <c r="J1031" s="281">
        <v>2161.92</v>
      </c>
      <c r="K1031" s="281">
        <v>2169.58</v>
      </c>
      <c r="L1031" s="281">
        <v>2160.3200000000002</v>
      </c>
      <c r="M1031" s="281">
        <v>2036.08</v>
      </c>
      <c r="N1031" s="281">
        <v>2054.35</v>
      </c>
      <c r="O1031" s="281">
        <v>1973.03</v>
      </c>
      <c r="P1031" s="281">
        <v>1993.24</v>
      </c>
      <c r="Q1031" s="281">
        <v>1994.21</v>
      </c>
      <c r="R1031" s="281">
        <v>2130.1</v>
      </c>
      <c r="S1031" s="281">
        <v>2226.85</v>
      </c>
      <c r="T1031" s="281">
        <v>2098.62</v>
      </c>
      <c r="U1031" s="281">
        <v>1983.49</v>
      </c>
      <c r="V1031" s="281">
        <v>1883.66</v>
      </c>
      <c r="W1031" s="281">
        <v>1861.54</v>
      </c>
      <c r="X1031" s="281">
        <v>1827.47</v>
      </c>
      <c r="Y1031" s="281">
        <v>1786.59</v>
      </c>
    </row>
    <row r="1032" spans="1:25">
      <c r="A1032" s="318">
        <v>6</v>
      </c>
      <c r="B1032" s="281">
        <v>1771.82</v>
      </c>
      <c r="C1032" s="281">
        <v>1754.14</v>
      </c>
      <c r="D1032" s="281">
        <v>1793.73</v>
      </c>
      <c r="E1032" s="281">
        <v>1796.58</v>
      </c>
      <c r="F1032" s="281">
        <v>1884.07</v>
      </c>
      <c r="G1032" s="281">
        <v>1919.71</v>
      </c>
      <c r="H1032" s="281">
        <v>1940.72</v>
      </c>
      <c r="I1032" s="281">
        <v>1971.82</v>
      </c>
      <c r="J1032" s="281">
        <v>1991.45</v>
      </c>
      <c r="K1032" s="281">
        <v>1996.48</v>
      </c>
      <c r="L1032" s="281">
        <v>1986.69</v>
      </c>
      <c r="M1032" s="281">
        <v>1997.58</v>
      </c>
      <c r="N1032" s="281">
        <v>1952.15</v>
      </c>
      <c r="O1032" s="281">
        <v>1958.21</v>
      </c>
      <c r="P1032" s="281">
        <v>1982.22</v>
      </c>
      <c r="Q1032" s="281">
        <v>2015.75</v>
      </c>
      <c r="R1032" s="281">
        <v>2002.43</v>
      </c>
      <c r="S1032" s="281">
        <v>2109.92</v>
      </c>
      <c r="T1032" s="281">
        <v>2193.65</v>
      </c>
      <c r="U1032" s="281">
        <v>2051.92</v>
      </c>
      <c r="V1032" s="281">
        <v>1957.31</v>
      </c>
      <c r="W1032" s="281">
        <v>1912.88</v>
      </c>
      <c r="X1032" s="281">
        <v>1825.49</v>
      </c>
      <c r="Y1032" s="281">
        <v>1811.27</v>
      </c>
    </row>
    <row r="1033" spans="1:25">
      <c r="A1033" s="318">
        <v>7</v>
      </c>
      <c r="B1033" s="281">
        <v>1753.88</v>
      </c>
      <c r="C1033" s="281">
        <v>1755.49</v>
      </c>
      <c r="D1033" s="281">
        <v>1779.54</v>
      </c>
      <c r="E1033" s="281">
        <v>1762.95</v>
      </c>
      <c r="F1033" s="281">
        <v>1809.99</v>
      </c>
      <c r="G1033" s="281">
        <v>1947.32</v>
      </c>
      <c r="H1033" s="281">
        <v>1988.71</v>
      </c>
      <c r="I1033" s="281">
        <v>2151.77</v>
      </c>
      <c r="J1033" s="281">
        <v>2081.4699999999998</v>
      </c>
      <c r="K1033" s="281">
        <v>2153.11</v>
      </c>
      <c r="L1033" s="281">
        <v>2088.19</v>
      </c>
      <c r="M1033" s="281">
        <v>2148.69</v>
      </c>
      <c r="N1033" s="281">
        <v>2055.46</v>
      </c>
      <c r="O1033" s="281">
        <v>2106.67</v>
      </c>
      <c r="P1033" s="281">
        <v>2147.61</v>
      </c>
      <c r="Q1033" s="281">
        <v>2111.6799999999998</v>
      </c>
      <c r="R1033" s="281">
        <v>2193.4499999999998</v>
      </c>
      <c r="S1033" s="281">
        <v>2125.2399999999998</v>
      </c>
      <c r="T1033" s="281">
        <v>2004.51</v>
      </c>
      <c r="U1033" s="281">
        <v>1998.12</v>
      </c>
      <c r="V1033" s="281">
        <v>1986.26</v>
      </c>
      <c r="W1033" s="281">
        <v>1976.45</v>
      </c>
      <c r="X1033" s="281">
        <v>1938.98</v>
      </c>
      <c r="Y1033" s="281">
        <v>1885.62</v>
      </c>
    </row>
    <row r="1034" spans="1:25">
      <c r="A1034" s="318">
        <v>8</v>
      </c>
      <c r="B1034" s="281">
        <v>1876.26</v>
      </c>
      <c r="C1034" s="281">
        <v>1843.14</v>
      </c>
      <c r="D1034" s="281">
        <v>1831.37</v>
      </c>
      <c r="E1034" s="281">
        <v>1787.69</v>
      </c>
      <c r="F1034" s="281">
        <v>1781.03</v>
      </c>
      <c r="G1034" s="281">
        <v>1825.84</v>
      </c>
      <c r="H1034" s="281">
        <v>1838.05</v>
      </c>
      <c r="I1034" s="281">
        <v>1840.73</v>
      </c>
      <c r="J1034" s="281">
        <v>1858.02</v>
      </c>
      <c r="K1034" s="281">
        <v>1828.64</v>
      </c>
      <c r="L1034" s="281">
        <v>1827.08</v>
      </c>
      <c r="M1034" s="281">
        <v>1828.72</v>
      </c>
      <c r="N1034" s="281">
        <v>1828.64</v>
      </c>
      <c r="O1034" s="281">
        <v>1828.4</v>
      </c>
      <c r="P1034" s="281">
        <v>1828.91</v>
      </c>
      <c r="Q1034" s="281">
        <v>1846.11</v>
      </c>
      <c r="R1034" s="281">
        <v>1855.4</v>
      </c>
      <c r="S1034" s="281">
        <v>1940.26</v>
      </c>
      <c r="T1034" s="281">
        <v>1973.52</v>
      </c>
      <c r="U1034" s="281">
        <v>1909.27</v>
      </c>
      <c r="V1034" s="281">
        <v>1882.75</v>
      </c>
      <c r="W1034" s="281">
        <v>1857.04</v>
      </c>
      <c r="X1034" s="281">
        <v>1829.02</v>
      </c>
      <c r="Y1034" s="281">
        <v>1805.48</v>
      </c>
    </row>
    <row r="1035" spans="1:25">
      <c r="A1035" s="318">
        <v>9</v>
      </c>
      <c r="B1035" s="281">
        <v>1851.8</v>
      </c>
      <c r="C1035" s="281">
        <v>1826.33</v>
      </c>
      <c r="D1035" s="281">
        <v>1827.39</v>
      </c>
      <c r="E1035" s="281">
        <v>1784.57</v>
      </c>
      <c r="F1035" s="281">
        <v>1828.37</v>
      </c>
      <c r="G1035" s="281">
        <v>1873.74</v>
      </c>
      <c r="H1035" s="281">
        <v>1909.39</v>
      </c>
      <c r="I1035" s="281">
        <v>1917.25</v>
      </c>
      <c r="J1035" s="281">
        <v>1985.34</v>
      </c>
      <c r="K1035" s="281">
        <v>1983.93</v>
      </c>
      <c r="L1035" s="281">
        <v>1943.98</v>
      </c>
      <c r="M1035" s="281">
        <v>1931.2</v>
      </c>
      <c r="N1035" s="281">
        <v>1928.68</v>
      </c>
      <c r="O1035" s="281">
        <v>1927.3</v>
      </c>
      <c r="P1035" s="281">
        <v>1969.87</v>
      </c>
      <c r="Q1035" s="281">
        <v>1996.82</v>
      </c>
      <c r="R1035" s="281">
        <v>2003.04</v>
      </c>
      <c r="S1035" s="281">
        <v>2082.4</v>
      </c>
      <c r="T1035" s="281">
        <v>2007.69</v>
      </c>
      <c r="U1035" s="281">
        <v>1954.35</v>
      </c>
      <c r="V1035" s="281">
        <v>1921.75</v>
      </c>
      <c r="W1035" s="281">
        <v>1903.26</v>
      </c>
      <c r="X1035" s="281">
        <v>1871.24</v>
      </c>
      <c r="Y1035" s="281">
        <v>1839.78</v>
      </c>
    </row>
    <row r="1036" spans="1:25">
      <c r="A1036" s="318">
        <v>10</v>
      </c>
      <c r="B1036" s="281">
        <v>1744.89</v>
      </c>
      <c r="C1036" s="281">
        <v>1747.44</v>
      </c>
      <c r="D1036" s="281">
        <v>1781.63</v>
      </c>
      <c r="E1036" s="281">
        <v>1739.24</v>
      </c>
      <c r="F1036" s="281">
        <v>1823.9</v>
      </c>
      <c r="G1036" s="281">
        <v>1888.42</v>
      </c>
      <c r="H1036" s="281">
        <v>1924.42</v>
      </c>
      <c r="I1036" s="281">
        <v>1979.6</v>
      </c>
      <c r="J1036" s="281">
        <v>2039.93</v>
      </c>
      <c r="K1036" s="281">
        <v>2038.86</v>
      </c>
      <c r="L1036" s="281">
        <v>2039.45</v>
      </c>
      <c r="M1036" s="281">
        <v>2026.04</v>
      </c>
      <c r="N1036" s="281">
        <v>2024.41</v>
      </c>
      <c r="O1036" s="281">
        <v>2025.31</v>
      </c>
      <c r="P1036" s="281">
        <v>2048.7199999999998</v>
      </c>
      <c r="Q1036" s="281">
        <v>2079.96</v>
      </c>
      <c r="R1036" s="281">
        <v>2133.36</v>
      </c>
      <c r="S1036" s="281">
        <v>2231.31</v>
      </c>
      <c r="T1036" s="281">
        <v>2133.1999999999998</v>
      </c>
      <c r="U1036" s="281">
        <v>2072.4899999999998</v>
      </c>
      <c r="V1036" s="281">
        <v>1908.67</v>
      </c>
      <c r="W1036" s="281">
        <v>1876.43</v>
      </c>
      <c r="X1036" s="281">
        <v>1798.38</v>
      </c>
      <c r="Y1036" s="281">
        <v>1722.28</v>
      </c>
    </row>
    <row r="1037" spans="1:25">
      <c r="A1037" s="318">
        <v>11</v>
      </c>
      <c r="B1037" s="281">
        <v>1747.41</v>
      </c>
      <c r="C1037" s="281">
        <v>1737.6</v>
      </c>
      <c r="D1037" s="281">
        <v>1781.93</v>
      </c>
      <c r="E1037" s="281">
        <v>1806.89</v>
      </c>
      <c r="F1037" s="281">
        <v>1900.48</v>
      </c>
      <c r="G1037" s="281">
        <v>1967.42</v>
      </c>
      <c r="H1037" s="281">
        <v>2004.74</v>
      </c>
      <c r="I1037" s="281">
        <v>2045.93</v>
      </c>
      <c r="J1037" s="281">
        <v>2045.62</v>
      </c>
      <c r="K1037" s="281">
        <v>2047.95</v>
      </c>
      <c r="L1037" s="281">
        <v>2037.47</v>
      </c>
      <c r="M1037" s="281">
        <v>2039.13</v>
      </c>
      <c r="N1037" s="281">
        <v>2030.02</v>
      </c>
      <c r="O1037" s="281">
        <v>1990.16</v>
      </c>
      <c r="P1037" s="281">
        <v>2000.41</v>
      </c>
      <c r="Q1037" s="281">
        <v>2047.46</v>
      </c>
      <c r="R1037" s="281">
        <v>2072.5300000000002</v>
      </c>
      <c r="S1037" s="281">
        <v>2139.52</v>
      </c>
      <c r="T1037" s="281">
        <v>2079.8000000000002</v>
      </c>
      <c r="U1037" s="281">
        <v>1932.85</v>
      </c>
      <c r="V1037" s="281">
        <v>1825.38</v>
      </c>
      <c r="W1037" s="281">
        <v>1814.23</v>
      </c>
      <c r="X1037" s="281">
        <v>1731.67</v>
      </c>
      <c r="Y1037" s="281">
        <v>1691.2</v>
      </c>
    </row>
    <row r="1038" spans="1:25">
      <c r="A1038" s="318">
        <v>12</v>
      </c>
      <c r="B1038" s="281">
        <v>1785.43</v>
      </c>
      <c r="C1038" s="281">
        <v>1806.3</v>
      </c>
      <c r="D1038" s="281">
        <v>1829.77</v>
      </c>
      <c r="E1038" s="281">
        <v>1825.81</v>
      </c>
      <c r="F1038" s="281">
        <v>1812.29</v>
      </c>
      <c r="G1038" s="281">
        <v>1946.18</v>
      </c>
      <c r="H1038" s="281">
        <v>1933.69</v>
      </c>
      <c r="I1038" s="281">
        <v>1991.57</v>
      </c>
      <c r="J1038" s="281">
        <v>1979.08</v>
      </c>
      <c r="K1038" s="281">
        <v>1969.85</v>
      </c>
      <c r="L1038" s="281">
        <v>1956.84</v>
      </c>
      <c r="M1038" s="281">
        <v>1960.69</v>
      </c>
      <c r="N1038" s="281">
        <v>1959.34</v>
      </c>
      <c r="O1038" s="281">
        <v>1989.84</v>
      </c>
      <c r="P1038" s="281">
        <v>2026.37</v>
      </c>
      <c r="Q1038" s="281">
        <v>2143.65</v>
      </c>
      <c r="R1038" s="281">
        <v>2154.8000000000002</v>
      </c>
      <c r="S1038" s="281">
        <v>2223.16</v>
      </c>
      <c r="T1038" s="281">
        <v>2219.8000000000002</v>
      </c>
      <c r="U1038" s="281">
        <v>2037.73</v>
      </c>
      <c r="V1038" s="281">
        <v>1943.88</v>
      </c>
      <c r="W1038" s="281">
        <v>1879.21</v>
      </c>
      <c r="X1038" s="281">
        <v>1834.5</v>
      </c>
      <c r="Y1038" s="281">
        <v>1793.91</v>
      </c>
    </row>
    <row r="1039" spans="1:25">
      <c r="A1039" s="318">
        <v>13</v>
      </c>
      <c r="B1039" s="281">
        <v>1766.72</v>
      </c>
      <c r="C1039" s="281">
        <v>1828.35</v>
      </c>
      <c r="D1039" s="281">
        <v>1776.61</v>
      </c>
      <c r="E1039" s="281">
        <v>1795.32</v>
      </c>
      <c r="F1039" s="281">
        <v>1821.52</v>
      </c>
      <c r="G1039" s="281">
        <v>1916.79</v>
      </c>
      <c r="H1039" s="281">
        <v>2066.06</v>
      </c>
      <c r="I1039" s="281">
        <v>2131.77</v>
      </c>
      <c r="J1039" s="281">
        <v>1980.16</v>
      </c>
      <c r="K1039" s="281">
        <v>1989</v>
      </c>
      <c r="L1039" s="281">
        <v>1971.97</v>
      </c>
      <c r="M1039" s="281">
        <v>1930.19</v>
      </c>
      <c r="N1039" s="281">
        <v>1926.66</v>
      </c>
      <c r="O1039" s="281">
        <v>1973.7</v>
      </c>
      <c r="P1039" s="281">
        <v>1985.97</v>
      </c>
      <c r="Q1039" s="281">
        <v>1989.9</v>
      </c>
      <c r="R1039" s="281">
        <v>1990.2</v>
      </c>
      <c r="S1039" s="281">
        <v>2047.78</v>
      </c>
      <c r="T1039" s="281">
        <v>1955.73</v>
      </c>
      <c r="U1039" s="281">
        <v>1912.02</v>
      </c>
      <c r="V1039" s="281">
        <v>1837.54</v>
      </c>
      <c r="W1039" s="281">
        <v>1816.84</v>
      </c>
      <c r="X1039" s="281">
        <v>1783.3</v>
      </c>
      <c r="Y1039" s="281">
        <v>1753.84</v>
      </c>
    </row>
    <row r="1040" spans="1:25">
      <c r="A1040" s="318">
        <v>14</v>
      </c>
      <c r="B1040" s="281">
        <v>1803.22</v>
      </c>
      <c r="C1040" s="281">
        <v>1803.3</v>
      </c>
      <c r="D1040" s="281">
        <v>1832.19</v>
      </c>
      <c r="E1040" s="281">
        <v>1844.65</v>
      </c>
      <c r="F1040" s="281">
        <v>1826.89</v>
      </c>
      <c r="G1040" s="281">
        <v>1920.56</v>
      </c>
      <c r="H1040" s="281">
        <v>1932.7</v>
      </c>
      <c r="I1040" s="281">
        <v>1961.67</v>
      </c>
      <c r="J1040" s="281">
        <v>1944.93</v>
      </c>
      <c r="K1040" s="281">
        <v>1963.32</v>
      </c>
      <c r="L1040" s="281">
        <v>1961.37</v>
      </c>
      <c r="M1040" s="281">
        <v>1980.81</v>
      </c>
      <c r="N1040" s="281">
        <v>1969.89</v>
      </c>
      <c r="O1040" s="281">
        <v>1974.12</v>
      </c>
      <c r="P1040" s="281">
        <v>2019.53</v>
      </c>
      <c r="Q1040" s="281">
        <v>2057.79</v>
      </c>
      <c r="R1040" s="281">
        <v>2044.46</v>
      </c>
      <c r="S1040" s="281">
        <v>2056.64</v>
      </c>
      <c r="T1040" s="281">
        <v>2094.63</v>
      </c>
      <c r="U1040" s="281">
        <v>1990.49</v>
      </c>
      <c r="V1040" s="281">
        <v>1941.07</v>
      </c>
      <c r="W1040" s="281">
        <v>1911.7</v>
      </c>
      <c r="X1040" s="281">
        <v>1881.35</v>
      </c>
      <c r="Y1040" s="281">
        <v>1828.12</v>
      </c>
    </row>
    <row r="1041" spans="1:25">
      <c r="A1041" s="318">
        <v>15</v>
      </c>
      <c r="B1041" s="281">
        <v>1768.32</v>
      </c>
      <c r="C1041" s="281">
        <v>1766.59</v>
      </c>
      <c r="D1041" s="281">
        <v>1787.34</v>
      </c>
      <c r="E1041" s="281">
        <v>1765.57</v>
      </c>
      <c r="F1041" s="281">
        <v>1815.51</v>
      </c>
      <c r="G1041" s="281">
        <v>1907.1</v>
      </c>
      <c r="H1041" s="281">
        <v>1926.97</v>
      </c>
      <c r="I1041" s="281">
        <v>1953.36</v>
      </c>
      <c r="J1041" s="281">
        <v>1943.84</v>
      </c>
      <c r="K1041" s="281">
        <v>1945.83</v>
      </c>
      <c r="L1041" s="281">
        <v>1934.03</v>
      </c>
      <c r="M1041" s="281">
        <v>1946.66</v>
      </c>
      <c r="N1041" s="281">
        <v>1945.51</v>
      </c>
      <c r="O1041" s="281">
        <v>1950.57</v>
      </c>
      <c r="P1041" s="281">
        <v>2007.87</v>
      </c>
      <c r="Q1041" s="281">
        <v>2091.2199999999998</v>
      </c>
      <c r="R1041" s="281">
        <v>2047.75</v>
      </c>
      <c r="S1041" s="281">
        <v>2145.25</v>
      </c>
      <c r="T1041" s="281">
        <v>2056</v>
      </c>
      <c r="U1041" s="281">
        <v>2000.57</v>
      </c>
      <c r="V1041" s="281">
        <v>1950.17</v>
      </c>
      <c r="W1041" s="281">
        <v>1900.52</v>
      </c>
      <c r="X1041" s="281">
        <v>1854.94</v>
      </c>
      <c r="Y1041" s="281">
        <v>1836.67</v>
      </c>
    </row>
    <row r="1042" spans="1:25">
      <c r="A1042" s="318">
        <v>16</v>
      </c>
      <c r="B1042" s="281">
        <v>1893.52</v>
      </c>
      <c r="C1042" s="281">
        <v>1852.07</v>
      </c>
      <c r="D1042" s="281">
        <v>1884.84</v>
      </c>
      <c r="E1042" s="281">
        <v>1831.51</v>
      </c>
      <c r="F1042" s="281">
        <v>1871.04</v>
      </c>
      <c r="G1042" s="281">
        <v>1947.95</v>
      </c>
      <c r="H1042" s="281">
        <v>1998.66</v>
      </c>
      <c r="I1042" s="281">
        <v>2002.05</v>
      </c>
      <c r="J1042" s="281">
        <v>2105.59</v>
      </c>
      <c r="K1042" s="281">
        <v>2127.1</v>
      </c>
      <c r="L1042" s="281">
        <v>2119.87</v>
      </c>
      <c r="M1042" s="281">
        <v>2107.9899999999998</v>
      </c>
      <c r="N1042" s="281">
        <v>2091.8200000000002</v>
      </c>
      <c r="O1042" s="281">
        <v>2122.79</v>
      </c>
      <c r="P1042" s="281">
        <v>2113.1</v>
      </c>
      <c r="Q1042" s="281">
        <v>2117.2199999999998</v>
      </c>
      <c r="R1042" s="281">
        <v>2153.61</v>
      </c>
      <c r="S1042" s="281">
        <v>2286.02</v>
      </c>
      <c r="T1042" s="281">
        <v>2169.92</v>
      </c>
      <c r="U1042" s="281">
        <v>2038.62</v>
      </c>
      <c r="V1042" s="281">
        <v>1969.08</v>
      </c>
      <c r="W1042" s="281">
        <v>1933.17</v>
      </c>
      <c r="X1042" s="281">
        <v>1902.47</v>
      </c>
      <c r="Y1042" s="281">
        <v>1875.05</v>
      </c>
    </row>
    <row r="1043" spans="1:25">
      <c r="A1043" s="318">
        <v>17</v>
      </c>
      <c r="B1043" s="281">
        <v>1970.66</v>
      </c>
      <c r="C1043" s="281">
        <v>1951.02</v>
      </c>
      <c r="D1043" s="281">
        <v>1949.9</v>
      </c>
      <c r="E1043" s="281">
        <v>1896.46</v>
      </c>
      <c r="F1043" s="281">
        <v>1888.66</v>
      </c>
      <c r="G1043" s="281">
        <v>1929.89</v>
      </c>
      <c r="H1043" s="281">
        <v>1986.97</v>
      </c>
      <c r="I1043" s="281">
        <v>2002.63</v>
      </c>
      <c r="J1043" s="281">
        <v>2020.09</v>
      </c>
      <c r="K1043" s="281">
        <v>2061.4499999999998</v>
      </c>
      <c r="L1043" s="281">
        <v>2044.98</v>
      </c>
      <c r="M1043" s="281">
        <v>2037.09</v>
      </c>
      <c r="N1043" s="281">
        <v>2036.81</v>
      </c>
      <c r="O1043" s="281">
        <v>2047.73</v>
      </c>
      <c r="P1043" s="281">
        <v>2103.54</v>
      </c>
      <c r="Q1043" s="281">
        <v>2183.87</v>
      </c>
      <c r="R1043" s="281">
        <v>2218.16</v>
      </c>
      <c r="S1043" s="281">
        <v>2126.64</v>
      </c>
      <c r="T1043" s="281">
        <v>2250.1799999999998</v>
      </c>
      <c r="U1043" s="281">
        <v>2271.9499999999998</v>
      </c>
      <c r="V1043" s="281">
        <v>2107.1999999999998</v>
      </c>
      <c r="W1043" s="281">
        <v>2035.15</v>
      </c>
      <c r="X1043" s="281">
        <v>1974.88</v>
      </c>
      <c r="Y1043" s="281">
        <v>1960.88</v>
      </c>
    </row>
    <row r="1044" spans="1:25">
      <c r="A1044" s="318">
        <v>18</v>
      </c>
      <c r="B1044" s="281">
        <v>1964.91</v>
      </c>
      <c r="C1044" s="281">
        <v>1943.95</v>
      </c>
      <c r="D1044" s="281">
        <v>1954.25</v>
      </c>
      <c r="E1044" s="281">
        <v>1936.78</v>
      </c>
      <c r="F1044" s="281">
        <v>1948.23</v>
      </c>
      <c r="G1044" s="281">
        <v>2008.74</v>
      </c>
      <c r="H1044" s="281">
        <v>1999.79</v>
      </c>
      <c r="I1044" s="281">
        <v>1979.72</v>
      </c>
      <c r="J1044" s="281">
        <v>1990.91</v>
      </c>
      <c r="K1044" s="281">
        <v>2062.5100000000002</v>
      </c>
      <c r="L1044" s="281">
        <v>2058.88</v>
      </c>
      <c r="M1044" s="281">
        <v>2054.0500000000002</v>
      </c>
      <c r="N1044" s="281">
        <v>2045.56</v>
      </c>
      <c r="O1044" s="281">
        <v>2051.56</v>
      </c>
      <c r="P1044" s="281">
        <v>2064.0700000000002</v>
      </c>
      <c r="Q1044" s="281">
        <v>2090.4699999999998</v>
      </c>
      <c r="R1044" s="281">
        <v>2110.35</v>
      </c>
      <c r="S1044" s="281">
        <v>2042.62</v>
      </c>
      <c r="T1044" s="281">
        <v>2065.8000000000002</v>
      </c>
      <c r="U1044" s="281">
        <v>1995.79</v>
      </c>
      <c r="V1044" s="281">
        <v>1948.77</v>
      </c>
      <c r="W1044" s="281">
        <v>1912.01</v>
      </c>
      <c r="X1044" s="281">
        <v>1888.3</v>
      </c>
      <c r="Y1044" s="281">
        <v>1859.71</v>
      </c>
    </row>
    <row r="1045" spans="1:25">
      <c r="A1045" s="318">
        <v>19</v>
      </c>
      <c r="B1045" s="281">
        <v>1777.18</v>
      </c>
      <c r="C1045" s="281">
        <v>1782.44</v>
      </c>
      <c r="D1045" s="281">
        <v>1814.9</v>
      </c>
      <c r="E1045" s="281">
        <v>1835.55</v>
      </c>
      <c r="F1045" s="281">
        <v>1903.7</v>
      </c>
      <c r="G1045" s="281">
        <v>1989.3</v>
      </c>
      <c r="H1045" s="281">
        <v>1977.32</v>
      </c>
      <c r="I1045" s="281">
        <v>1985.37</v>
      </c>
      <c r="J1045" s="281">
        <v>2245.2800000000002</v>
      </c>
      <c r="K1045" s="281">
        <v>2274.34</v>
      </c>
      <c r="L1045" s="281">
        <v>2141.0300000000002</v>
      </c>
      <c r="M1045" s="281">
        <v>1869.4</v>
      </c>
      <c r="N1045" s="281">
        <v>1853.47</v>
      </c>
      <c r="O1045" s="281">
        <v>1835.1</v>
      </c>
      <c r="P1045" s="281">
        <v>1858.96</v>
      </c>
      <c r="Q1045" s="281">
        <v>1911.61</v>
      </c>
      <c r="R1045" s="281">
        <v>1896.52</v>
      </c>
      <c r="S1045" s="281">
        <v>1993.41</v>
      </c>
      <c r="T1045" s="281">
        <v>2025</v>
      </c>
      <c r="U1045" s="281">
        <v>2096.77</v>
      </c>
      <c r="V1045" s="281">
        <v>1930.74</v>
      </c>
      <c r="W1045" s="281">
        <v>1859.93</v>
      </c>
      <c r="X1045" s="281">
        <v>1823.43</v>
      </c>
      <c r="Y1045" s="281">
        <v>1797.78</v>
      </c>
    </row>
    <row r="1046" spans="1:25">
      <c r="A1046" s="318">
        <v>20</v>
      </c>
      <c r="B1046" s="281">
        <v>1808.95</v>
      </c>
      <c r="C1046" s="281">
        <v>1815.36</v>
      </c>
      <c r="D1046" s="281">
        <v>1834.26</v>
      </c>
      <c r="E1046" s="281">
        <v>1870.24</v>
      </c>
      <c r="F1046" s="281">
        <v>1843.35</v>
      </c>
      <c r="G1046" s="281">
        <v>1897.13</v>
      </c>
      <c r="H1046" s="281">
        <v>1927.85</v>
      </c>
      <c r="I1046" s="281">
        <v>1930.75</v>
      </c>
      <c r="J1046" s="281">
        <v>1953.34</v>
      </c>
      <c r="K1046" s="281">
        <v>1964.02</v>
      </c>
      <c r="L1046" s="281">
        <v>1963.55</v>
      </c>
      <c r="M1046" s="281">
        <v>1968.46</v>
      </c>
      <c r="N1046" s="281">
        <v>1966.09</v>
      </c>
      <c r="O1046" s="281">
        <v>1976.87</v>
      </c>
      <c r="P1046" s="281">
        <v>1994.47</v>
      </c>
      <c r="Q1046" s="281">
        <v>2023.87</v>
      </c>
      <c r="R1046" s="281">
        <v>2030.35</v>
      </c>
      <c r="S1046" s="281">
        <v>1984.89</v>
      </c>
      <c r="T1046" s="281">
        <v>2038.74</v>
      </c>
      <c r="U1046" s="281">
        <v>1988.75</v>
      </c>
      <c r="V1046" s="281">
        <v>1919.85</v>
      </c>
      <c r="W1046" s="281">
        <v>1886.37</v>
      </c>
      <c r="X1046" s="281">
        <v>1843.82</v>
      </c>
      <c r="Y1046" s="281">
        <v>1822.38</v>
      </c>
    </row>
    <row r="1047" spans="1:25">
      <c r="A1047" s="318">
        <v>21</v>
      </c>
      <c r="B1047" s="281">
        <v>1784.81</v>
      </c>
      <c r="C1047" s="281">
        <v>1793.68</v>
      </c>
      <c r="D1047" s="281">
        <v>1829.31</v>
      </c>
      <c r="E1047" s="281">
        <v>1898.8</v>
      </c>
      <c r="F1047" s="281">
        <v>1881.08</v>
      </c>
      <c r="G1047" s="281">
        <v>1931.15</v>
      </c>
      <c r="H1047" s="281">
        <v>1934.93</v>
      </c>
      <c r="I1047" s="281">
        <v>1964.03</v>
      </c>
      <c r="J1047" s="281">
        <v>1919</v>
      </c>
      <c r="K1047" s="281">
        <v>1916.9</v>
      </c>
      <c r="L1047" s="281">
        <v>1908.08</v>
      </c>
      <c r="M1047" s="281">
        <v>1915.59</v>
      </c>
      <c r="N1047" s="281">
        <v>1917.48</v>
      </c>
      <c r="O1047" s="281">
        <v>1968.27</v>
      </c>
      <c r="P1047" s="281">
        <v>1981.18</v>
      </c>
      <c r="Q1047" s="281">
        <v>2009.66</v>
      </c>
      <c r="R1047" s="281">
        <v>2006.5</v>
      </c>
      <c r="S1047" s="281">
        <v>1984.85</v>
      </c>
      <c r="T1047" s="281">
        <v>1909.38</v>
      </c>
      <c r="U1047" s="281">
        <v>1939.89</v>
      </c>
      <c r="V1047" s="281">
        <v>1886.62</v>
      </c>
      <c r="W1047" s="281">
        <v>1872.3</v>
      </c>
      <c r="X1047" s="281">
        <v>1836.56</v>
      </c>
      <c r="Y1047" s="281">
        <v>1816.74</v>
      </c>
    </row>
    <row r="1048" spans="1:25">
      <c r="A1048" s="318">
        <v>22</v>
      </c>
      <c r="B1048" s="281">
        <v>1713.8</v>
      </c>
      <c r="C1048" s="281">
        <v>1718.22</v>
      </c>
      <c r="D1048" s="281">
        <v>1759.7</v>
      </c>
      <c r="E1048" s="281">
        <v>1722.64</v>
      </c>
      <c r="F1048" s="281">
        <v>1826.98</v>
      </c>
      <c r="G1048" s="281">
        <v>1916.25</v>
      </c>
      <c r="H1048" s="281">
        <v>1892.62</v>
      </c>
      <c r="I1048" s="281">
        <v>1895.81</v>
      </c>
      <c r="J1048" s="281">
        <v>1860.91</v>
      </c>
      <c r="K1048" s="281">
        <v>1834.86</v>
      </c>
      <c r="L1048" s="281">
        <v>1828.1</v>
      </c>
      <c r="M1048" s="281">
        <v>1831.14</v>
      </c>
      <c r="N1048" s="281">
        <v>1891.94</v>
      </c>
      <c r="O1048" s="281">
        <v>1902.57</v>
      </c>
      <c r="P1048" s="281">
        <v>1932.33</v>
      </c>
      <c r="Q1048" s="281">
        <v>2022.3</v>
      </c>
      <c r="R1048" s="281">
        <v>2043.19</v>
      </c>
      <c r="S1048" s="281">
        <v>2028.35</v>
      </c>
      <c r="T1048" s="281">
        <v>1978.39</v>
      </c>
      <c r="U1048" s="281">
        <v>1916.29</v>
      </c>
      <c r="V1048" s="281">
        <v>1798.03</v>
      </c>
      <c r="W1048" s="281">
        <v>1757.94</v>
      </c>
      <c r="X1048" s="281">
        <v>1715.49</v>
      </c>
      <c r="Y1048" s="281">
        <v>1703.11</v>
      </c>
    </row>
    <row r="1049" spans="1:25">
      <c r="A1049" s="318">
        <v>23</v>
      </c>
      <c r="B1049" s="281">
        <v>1828.61</v>
      </c>
      <c r="C1049" s="281">
        <v>1827.59</v>
      </c>
      <c r="D1049" s="281">
        <v>1835.37</v>
      </c>
      <c r="E1049" s="281">
        <v>1809.33</v>
      </c>
      <c r="F1049" s="281">
        <v>1794.06</v>
      </c>
      <c r="G1049" s="281">
        <v>1818.23</v>
      </c>
      <c r="H1049" s="281">
        <v>1822.05</v>
      </c>
      <c r="I1049" s="281">
        <v>1831.46</v>
      </c>
      <c r="J1049" s="281">
        <v>1850.93</v>
      </c>
      <c r="K1049" s="281">
        <v>1849.12</v>
      </c>
      <c r="L1049" s="281">
        <v>1844.5</v>
      </c>
      <c r="M1049" s="281">
        <v>1842.36</v>
      </c>
      <c r="N1049" s="281">
        <v>1839.27</v>
      </c>
      <c r="O1049" s="281">
        <v>1848.52</v>
      </c>
      <c r="P1049" s="281">
        <v>1861.36</v>
      </c>
      <c r="Q1049" s="281">
        <v>1941.91</v>
      </c>
      <c r="R1049" s="281">
        <v>1966.48</v>
      </c>
      <c r="S1049" s="281">
        <v>1941.98</v>
      </c>
      <c r="T1049" s="281">
        <v>1973.05</v>
      </c>
      <c r="U1049" s="281">
        <v>2012.81</v>
      </c>
      <c r="V1049" s="281">
        <v>1901.36</v>
      </c>
      <c r="W1049" s="281">
        <v>1852.65</v>
      </c>
      <c r="X1049" s="281">
        <v>1824.7</v>
      </c>
      <c r="Y1049" s="281">
        <v>1814.67</v>
      </c>
    </row>
    <row r="1050" spans="1:25">
      <c r="A1050" s="318">
        <v>24</v>
      </c>
      <c r="B1050" s="281">
        <v>1716.21</v>
      </c>
      <c r="C1050" s="281">
        <v>1698.11</v>
      </c>
      <c r="D1050" s="281">
        <v>1703.1</v>
      </c>
      <c r="E1050" s="281">
        <v>1703.24</v>
      </c>
      <c r="F1050" s="281">
        <v>1692.24</v>
      </c>
      <c r="G1050" s="281">
        <v>1704.1</v>
      </c>
      <c r="H1050" s="281">
        <v>1728.73</v>
      </c>
      <c r="I1050" s="281">
        <v>1790.81</v>
      </c>
      <c r="J1050" s="281">
        <v>1784.65</v>
      </c>
      <c r="K1050" s="281">
        <v>1804.07</v>
      </c>
      <c r="L1050" s="281">
        <v>1803.57</v>
      </c>
      <c r="M1050" s="281">
        <v>1821.96</v>
      </c>
      <c r="N1050" s="281">
        <v>1832.6</v>
      </c>
      <c r="O1050" s="281">
        <v>1835.69</v>
      </c>
      <c r="P1050" s="281">
        <v>1887.65</v>
      </c>
      <c r="Q1050" s="281">
        <v>1943.81</v>
      </c>
      <c r="R1050" s="281">
        <v>1962.62</v>
      </c>
      <c r="S1050" s="281">
        <v>1942.53</v>
      </c>
      <c r="T1050" s="281">
        <v>1958.97</v>
      </c>
      <c r="U1050" s="281">
        <v>1881.49</v>
      </c>
      <c r="V1050" s="281">
        <v>1775.23</v>
      </c>
      <c r="W1050" s="281">
        <v>1734.24</v>
      </c>
      <c r="X1050" s="281">
        <v>1712.3</v>
      </c>
      <c r="Y1050" s="281">
        <v>1694.47</v>
      </c>
    </row>
    <row r="1051" spans="1:25">
      <c r="A1051" s="318">
        <v>25</v>
      </c>
      <c r="B1051" s="281">
        <v>1733.33</v>
      </c>
      <c r="C1051" s="281">
        <v>1729.31</v>
      </c>
      <c r="D1051" s="281">
        <v>1694.21</v>
      </c>
      <c r="E1051" s="281">
        <v>1720.55</v>
      </c>
      <c r="F1051" s="281">
        <v>1750.25</v>
      </c>
      <c r="G1051" s="281">
        <v>1821.13</v>
      </c>
      <c r="H1051" s="281">
        <v>1793</v>
      </c>
      <c r="I1051" s="281">
        <v>1837.36</v>
      </c>
      <c r="J1051" s="281">
        <v>1848.89</v>
      </c>
      <c r="K1051" s="281">
        <v>1845.09</v>
      </c>
      <c r="L1051" s="281">
        <v>1982.98</v>
      </c>
      <c r="M1051" s="281">
        <v>1792.21</v>
      </c>
      <c r="N1051" s="281">
        <v>1794.5</v>
      </c>
      <c r="O1051" s="281">
        <v>1793.2</v>
      </c>
      <c r="P1051" s="281">
        <v>1848.06</v>
      </c>
      <c r="Q1051" s="281">
        <v>1857.43</v>
      </c>
      <c r="R1051" s="281">
        <v>2051.34</v>
      </c>
      <c r="S1051" s="281">
        <v>1862.48</v>
      </c>
      <c r="T1051" s="281">
        <v>1923.51</v>
      </c>
      <c r="U1051" s="281">
        <v>2001.15</v>
      </c>
      <c r="V1051" s="281">
        <v>1834.6</v>
      </c>
      <c r="W1051" s="281">
        <v>1805.87</v>
      </c>
      <c r="X1051" s="281">
        <v>1761.15</v>
      </c>
      <c r="Y1051" s="281">
        <v>1749.15</v>
      </c>
    </row>
    <row r="1052" spans="1:25">
      <c r="A1052" s="318">
        <v>26</v>
      </c>
      <c r="B1052" s="281">
        <v>1706.19</v>
      </c>
      <c r="C1052" s="281">
        <v>1763.63</v>
      </c>
      <c r="D1052" s="281">
        <v>1627.52</v>
      </c>
      <c r="E1052" s="281">
        <v>1613.16</v>
      </c>
      <c r="F1052" s="281">
        <v>1628.95</v>
      </c>
      <c r="G1052" s="281">
        <v>1674.55</v>
      </c>
      <c r="H1052" s="281">
        <v>1703.62</v>
      </c>
      <c r="I1052" s="281">
        <v>1714.43</v>
      </c>
      <c r="J1052" s="281">
        <v>1711.07</v>
      </c>
      <c r="K1052" s="281">
        <v>1708.3</v>
      </c>
      <c r="L1052" s="281">
        <v>1704.36</v>
      </c>
      <c r="M1052" s="281">
        <v>1705.89</v>
      </c>
      <c r="N1052" s="281">
        <v>1701.78</v>
      </c>
      <c r="O1052" s="281">
        <v>1704.24</v>
      </c>
      <c r="P1052" s="281">
        <v>1711</v>
      </c>
      <c r="Q1052" s="281">
        <v>1734.27</v>
      </c>
      <c r="R1052" s="281">
        <v>1839.27</v>
      </c>
      <c r="S1052" s="281">
        <v>1842.69</v>
      </c>
      <c r="T1052" s="281">
        <v>1702.65</v>
      </c>
      <c r="U1052" s="281">
        <v>1715.62</v>
      </c>
      <c r="V1052" s="281">
        <v>1695.45</v>
      </c>
      <c r="W1052" s="281">
        <v>1662.47</v>
      </c>
      <c r="X1052" s="281">
        <v>1622.71</v>
      </c>
      <c r="Y1052" s="281">
        <v>1613.78</v>
      </c>
    </row>
    <row r="1053" spans="1:25">
      <c r="A1053" s="318">
        <v>27</v>
      </c>
      <c r="B1053" s="281">
        <v>1566.89</v>
      </c>
      <c r="C1053" s="281">
        <v>1583.97</v>
      </c>
      <c r="D1053" s="281">
        <v>1601.4</v>
      </c>
      <c r="E1053" s="281">
        <v>1714.71</v>
      </c>
      <c r="F1053" s="281">
        <v>1584.38</v>
      </c>
      <c r="G1053" s="281">
        <v>1627.88</v>
      </c>
      <c r="H1053" s="281">
        <v>1748.69</v>
      </c>
      <c r="I1053" s="281">
        <v>1688.46</v>
      </c>
      <c r="J1053" s="281">
        <v>1673.54</v>
      </c>
      <c r="K1053" s="281">
        <v>1652.91</v>
      </c>
      <c r="L1053" s="281">
        <v>1648.86</v>
      </c>
      <c r="M1053" s="281">
        <v>1649.64</v>
      </c>
      <c r="N1053" s="281">
        <v>1645.79</v>
      </c>
      <c r="O1053" s="281">
        <v>1646.62</v>
      </c>
      <c r="P1053" s="281">
        <v>1766.58</v>
      </c>
      <c r="Q1053" s="281">
        <v>1723.73</v>
      </c>
      <c r="R1053" s="281">
        <v>1750.94</v>
      </c>
      <c r="S1053" s="281">
        <v>1683.63</v>
      </c>
      <c r="T1053" s="281">
        <v>1649.06</v>
      </c>
      <c r="U1053" s="281">
        <v>1712.6</v>
      </c>
      <c r="V1053" s="281">
        <v>1637.4</v>
      </c>
      <c r="W1053" s="281">
        <v>1610.71</v>
      </c>
      <c r="X1053" s="281">
        <v>1566.82</v>
      </c>
      <c r="Y1053" s="281">
        <v>1551.33</v>
      </c>
    </row>
    <row r="1054" spans="1:25">
      <c r="A1054" s="318">
        <v>28</v>
      </c>
      <c r="B1054" s="281">
        <v>1612.24</v>
      </c>
      <c r="C1054" s="281">
        <v>1614.54</v>
      </c>
      <c r="D1054" s="281">
        <v>1642.67</v>
      </c>
      <c r="E1054" s="281">
        <v>1667.46</v>
      </c>
      <c r="F1054" s="281">
        <v>1649.2</v>
      </c>
      <c r="G1054" s="281">
        <v>1693.69</v>
      </c>
      <c r="H1054" s="281">
        <v>1716.75</v>
      </c>
      <c r="I1054" s="281">
        <v>1718.9</v>
      </c>
      <c r="J1054" s="281">
        <v>1722.31</v>
      </c>
      <c r="K1054" s="281">
        <v>1715.87</v>
      </c>
      <c r="L1054" s="281">
        <v>1711.46</v>
      </c>
      <c r="M1054" s="281">
        <v>1707.33</v>
      </c>
      <c r="N1054" s="281">
        <v>1703.53</v>
      </c>
      <c r="O1054" s="281">
        <v>1706.53</v>
      </c>
      <c r="P1054" s="281">
        <v>1719.39</v>
      </c>
      <c r="Q1054" s="281">
        <v>1880.44</v>
      </c>
      <c r="R1054" s="281">
        <v>1774.57</v>
      </c>
      <c r="S1054" s="281">
        <v>1735.59</v>
      </c>
      <c r="T1054" s="281">
        <v>1706.52</v>
      </c>
      <c r="U1054" s="281">
        <v>1734.41</v>
      </c>
      <c r="V1054" s="281">
        <v>1692.36</v>
      </c>
      <c r="W1054" s="281">
        <v>1664.64</v>
      </c>
      <c r="X1054" s="281">
        <v>1633.35</v>
      </c>
      <c r="Y1054" s="281">
        <v>1612.34</v>
      </c>
    </row>
    <row r="1055" spans="1:25">
      <c r="A1055" s="318">
        <v>29</v>
      </c>
      <c r="B1055" s="281">
        <v>1708.69</v>
      </c>
      <c r="C1055" s="281">
        <v>1711.73</v>
      </c>
      <c r="D1055" s="281">
        <v>1742.26</v>
      </c>
      <c r="E1055" s="281">
        <v>1768.95</v>
      </c>
      <c r="F1055" s="281">
        <v>1747.88</v>
      </c>
      <c r="G1055" s="281">
        <v>1735.4</v>
      </c>
      <c r="H1055" s="281">
        <v>1745.51</v>
      </c>
      <c r="I1055" s="281">
        <v>1760.67</v>
      </c>
      <c r="J1055" s="281">
        <v>1763.4</v>
      </c>
      <c r="K1055" s="281">
        <v>1758.65</v>
      </c>
      <c r="L1055" s="281">
        <v>1755.6</v>
      </c>
      <c r="M1055" s="281">
        <v>1755.33</v>
      </c>
      <c r="N1055" s="281">
        <v>1758.63</v>
      </c>
      <c r="O1055" s="281">
        <v>1758.12</v>
      </c>
      <c r="P1055" s="281">
        <v>1765.09</v>
      </c>
      <c r="Q1055" s="281">
        <v>1822.64</v>
      </c>
      <c r="R1055" s="281">
        <v>1831.78</v>
      </c>
      <c r="S1055" s="281">
        <v>1906.08</v>
      </c>
      <c r="T1055" s="281">
        <v>1941.15</v>
      </c>
      <c r="U1055" s="281">
        <v>1882.37</v>
      </c>
      <c r="V1055" s="281">
        <v>1792.93</v>
      </c>
      <c r="W1055" s="281">
        <v>1772.82</v>
      </c>
      <c r="X1055" s="281">
        <v>1741.08</v>
      </c>
      <c r="Y1055" s="281">
        <v>1718.55</v>
      </c>
    </row>
    <row r="1056" spans="1:25">
      <c r="A1056" s="318">
        <v>30</v>
      </c>
      <c r="B1056" s="281">
        <v>1866.24</v>
      </c>
      <c r="C1056" s="281">
        <v>1863.6</v>
      </c>
      <c r="D1056" s="281">
        <v>1863.65</v>
      </c>
      <c r="E1056" s="281">
        <v>1865.41</v>
      </c>
      <c r="F1056" s="281">
        <v>1881.53</v>
      </c>
      <c r="G1056" s="281">
        <v>1928.5</v>
      </c>
      <c r="H1056" s="281">
        <v>1950.57</v>
      </c>
      <c r="I1056" s="281">
        <v>1923.74</v>
      </c>
      <c r="J1056" s="281">
        <v>2010.16</v>
      </c>
      <c r="K1056" s="281">
        <v>2015.41</v>
      </c>
      <c r="L1056" s="281">
        <v>2014.53</v>
      </c>
      <c r="M1056" s="281">
        <v>2014.13</v>
      </c>
      <c r="N1056" s="281">
        <v>2005.02</v>
      </c>
      <c r="O1056" s="281">
        <v>2016.44</v>
      </c>
      <c r="P1056" s="281">
        <v>2022.52</v>
      </c>
      <c r="Q1056" s="281">
        <v>2004.25</v>
      </c>
      <c r="R1056" s="281">
        <v>2015.38</v>
      </c>
      <c r="S1056" s="281">
        <v>2083.16</v>
      </c>
      <c r="T1056" s="281">
        <v>2030.41</v>
      </c>
      <c r="U1056" s="281">
        <v>2000.17</v>
      </c>
      <c r="V1056" s="281">
        <v>1931.94</v>
      </c>
      <c r="W1056" s="281">
        <v>1908.85</v>
      </c>
      <c r="X1056" s="281">
        <v>1870.94</v>
      </c>
      <c r="Y1056" s="281">
        <v>1850.81</v>
      </c>
    </row>
    <row r="1057" spans="1:25">
      <c r="A1057" s="318">
        <v>31</v>
      </c>
      <c r="B1057" s="281">
        <v>1946.11</v>
      </c>
      <c r="C1057" s="281">
        <v>1937.98</v>
      </c>
      <c r="D1057" s="281">
        <v>1926.53</v>
      </c>
      <c r="E1057" s="281">
        <v>1937.76</v>
      </c>
      <c r="F1057" s="281">
        <v>1948.5</v>
      </c>
      <c r="G1057" s="281">
        <v>1972.85</v>
      </c>
      <c r="H1057" s="281">
        <v>1956.76</v>
      </c>
      <c r="I1057" s="281">
        <v>1971.8</v>
      </c>
      <c r="J1057" s="281">
        <v>1970.18</v>
      </c>
      <c r="K1057" s="281">
        <v>1964.31</v>
      </c>
      <c r="L1057" s="281">
        <v>1965.92</v>
      </c>
      <c r="M1057" s="281">
        <v>1964.04</v>
      </c>
      <c r="N1057" s="281">
        <v>1958.51</v>
      </c>
      <c r="O1057" s="281">
        <v>1957.82</v>
      </c>
      <c r="P1057" s="281">
        <v>1979.22</v>
      </c>
      <c r="Q1057" s="281">
        <v>1980.25</v>
      </c>
      <c r="R1057" s="281">
        <v>2066.7199999999998</v>
      </c>
      <c r="S1057" s="281">
        <v>2392.8200000000002</v>
      </c>
      <c r="T1057" s="281">
        <v>2098.73</v>
      </c>
      <c r="U1057" s="281">
        <v>2047.64</v>
      </c>
      <c r="V1057" s="281">
        <v>2003.04</v>
      </c>
      <c r="W1057" s="281">
        <v>1977.45</v>
      </c>
      <c r="X1057" s="281">
        <v>1943.61</v>
      </c>
      <c r="Y1057" s="281">
        <v>1931.1</v>
      </c>
    </row>
    <row r="1058" spans="1:25">
      <c r="A1058" s="307"/>
      <c r="B1058" s="307"/>
      <c r="C1058" s="307"/>
      <c r="D1058" s="307"/>
      <c r="E1058" s="307"/>
      <c r="F1058" s="307"/>
      <c r="G1058" s="307"/>
      <c r="H1058" s="307"/>
      <c r="I1058" s="307"/>
      <c r="J1058" s="307"/>
      <c r="K1058" s="307"/>
      <c r="L1058" s="307"/>
      <c r="M1058" s="307"/>
      <c r="N1058" s="307"/>
      <c r="O1058" s="307"/>
      <c r="P1058" s="307"/>
      <c r="Q1058" s="307"/>
      <c r="R1058" s="307"/>
      <c r="S1058" s="307"/>
      <c r="T1058" s="307"/>
      <c r="U1058" s="307"/>
      <c r="V1058" s="307"/>
      <c r="W1058" s="307"/>
      <c r="X1058" s="307"/>
      <c r="Y1058" s="307"/>
    </row>
    <row r="1059" spans="1:25">
      <c r="A1059" s="419" t="s">
        <v>212</v>
      </c>
      <c r="B1059" s="420" t="s">
        <v>223</v>
      </c>
      <c r="C1059" s="420"/>
      <c r="D1059" s="420"/>
      <c r="E1059" s="420"/>
      <c r="F1059" s="420"/>
      <c r="G1059" s="420"/>
      <c r="H1059" s="420"/>
      <c r="I1059" s="420"/>
      <c r="J1059" s="420"/>
      <c r="K1059" s="420"/>
      <c r="L1059" s="420"/>
      <c r="M1059" s="420"/>
      <c r="N1059" s="420"/>
      <c r="O1059" s="420"/>
      <c r="P1059" s="420"/>
      <c r="Q1059" s="420"/>
      <c r="R1059" s="420"/>
      <c r="S1059" s="420"/>
      <c r="T1059" s="420"/>
      <c r="U1059" s="420"/>
      <c r="V1059" s="420"/>
      <c r="W1059" s="420"/>
      <c r="X1059" s="420"/>
      <c r="Y1059" s="420"/>
    </row>
    <row r="1060" spans="1:25" ht="30">
      <c r="A1060" s="419"/>
      <c r="B1060" s="308" t="s">
        <v>1</v>
      </c>
      <c r="C1060" s="308" t="s">
        <v>2</v>
      </c>
      <c r="D1060" s="308" t="s">
        <v>3</v>
      </c>
      <c r="E1060" s="308" t="s">
        <v>4</v>
      </c>
      <c r="F1060" s="308" t="s">
        <v>5</v>
      </c>
      <c r="G1060" s="308" t="s">
        <v>6</v>
      </c>
      <c r="H1060" s="308" t="s">
        <v>7</v>
      </c>
      <c r="I1060" s="308" t="s">
        <v>8</v>
      </c>
      <c r="J1060" s="308" t="s">
        <v>9</v>
      </c>
      <c r="K1060" s="308" t="s">
        <v>10</v>
      </c>
      <c r="L1060" s="308" t="s">
        <v>11</v>
      </c>
      <c r="M1060" s="308" t="s">
        <v>12</v>
      </c>
      <c r="N1060" s="308" t="s">
        <v>13</v>
      </c>
      <c r="O1060" s="308" t="s">
        <v>14</v>
      </c>
      <c r="P1060" s="308" t="s">
        <v>15</v>
      </c>
      <c r="Q1060" s="308" t="s">
        <v>16</v>
      </c>
      <c r="R1060" s="308" t="s">
        <v>17</v>
      </c>
      <c r="S1060" s="308" t="s">
        <v>18</v>
      </c>
      <c r="T1060" s="308" t="s">
        <v>19</v>
      </c>
      <c r="U1060" s="308" t="s">
        <v>20</v>
      </c>
      <c r="V1060" s="308" t="s">
        <v>21</v>
      </c>
      <c r="W1060" s="308" t="s">
        <v>22</v>
      </c>
      <c r="X1060" s="308" t="s">
        <v>23</v>
      </c>
      <c r="Y1060" s="308" t="s">
        <v>24</v>
      </c>
    </row>
    <row r="1061" spans="1:25">
      <c r="A1061" s="318">
        <v>1</v>
      </c>
      <c r="B1061" s="281">
        <v>139.82</v>
      </c>
      <c r="C1061" s="281">
        <v>133.66999999999999</v>
      </c>
      <c r="D1061" s="281">
        <v>77.569999999999993</v>
      </c>
      <c r="E1061" s="281">
        <v>136.24</v>
      </c>
      <c r="F1061" s="281">
        <v>81.42</v>
      </c>
      <c r="G1061" s="281">
        <v>98.8</v>
      </c>
      <c r="H1061" s="281">
        <v>124.01</v>
      </c>
      <c r="I1061" s="281">
        <v>216.13</v>
      </c>
      <c r="J1061" s="281">
        <v>246.74</v>
      </c>
      <c r="K1061" s="281">
        <v>194.4</v>
      </c>
      <c r="L1061" s="281">
        <v>203.95</v>
      </c>
      <c r="M1061" s="281">
        <v>164.22</v>
      </c>
      <c r="N1061" s="281">
        <v>173.79</v>
      </c>
      <c r="O1061" s="281">
        <v>226.39</v>
      </c>
      <c r="P1061" s="281">
        <v>221.8</v>
      </c>
      <c r="Q1061" s="281">
        <v>161.21</v>
      </c>
      <c r="R1061" s="281">
        <v>465.86</v>
      </c>
      <c r="S1061" s="281">
        <v>401.71</v>
      </c>
      <c r="T1061" s="281">
        <v>238.38</v>
      </c>
      <c r="U1061" s="281">
        <v>248.69</v>
      </c>
      <c r="V1061" s="281">
        <v>15.97</v>
      </c>
      <c r="W1061" s="281">
        <v>0</v>
      </c>
      <c r="X1061" s="281">
        <v>0</v>
      </c>
      <c r="Y1061" s="281">
        <v>50.28</v>
      </c>
    </row>
    <row r="1062" spans="1:25">
      <c r="A1062" s="318">
        <v>2</v>
      </c>
      <c r="B1062" s="281">
        <v>40.74</v>
      </c>
      <c r="C1062" s="281">
        <v>119.68</v>
      </c>
      <c r="D1062" s="281">
        <v>141.22999999999999</v>
      </c>
      <c r="E1062" s="281">
        <v>184.29</v>
      </c>
      <c r="F1062" s="281">
        <v>176.96</v>
      </c>
      <c r="G1062" s="281">
        <v>283.64</v>
      </c>
      <c r="H1062" s="281">
        <v>297.29000000000002</v>
      </c>
      <c r="I1062" s="281">
        <v>302.98</v>
      </c>
      <c r="J1062" s="281">
        <v>134.81</v>
      </c>
      <c r="K1062" s="281">
        <v>174.44</v>
      </c>
      <c r="L1062" s="281">
        <v>190.37</v>
      </c>
      <c r="M1062" s="281">
        <v>145.35</v>
      </c>
      <c r="N1062" s="281">
        <v>106.99</v>
      </c>
      <c r="O1062" s="281">
        <v>44.91</v>
      </c>
      <c r="P1062" s="281">
        <v>131.77000000000001</v>
      </c>
      <c r="Q1062" s="281">
        <v>35.17</v>
      </c>
      <c r="R1062" s="281">
        <v>0</v>
      </c>
      <c r="S1062" s="281">
        <v>384.58</v>
      </c>
      <c r="T1062" s="281">
        <v>227.4</v>
      </c>
      <c r="U1062" s="281">
        <v>207.39</v>
      </c>
      <c r="V1062" s="281">
        <v>168.97</v>
      </c>
      <c r="W1062" s="281">
        <v>266.62</v>
      </c>
      <c r="X1062" s="281">
        <v>213.87</v>
      </c>
      <c r="Y1062" s="281">
        <v>376.35</v>
      </c>
    </row>
    <row r="1063" spans="1:25">
      <c r="A1063" s="318">
        <v>3</v>
      </c>
      <c r="B1063" s="281">
        <v>175.23</v>
      </c>
      <c r="C1063" s="281">
        <v>220.44</v>
      </c>
      <c r="D1063" s="281">
        <v>220.91</v>
      </c>
      <c r="E1063" s="281">
        <v>285.11</v>
      </c>
      <c r="F1063" s="281">
        <v>298.7</v>
      </c>
      <c r="G1063" s="281">
        <v>261.73</v>
      </c>
      <c r="H1063" s="281">
        <v>278.56</v>
      </c>
      <c r="I1063" s="281">
        <v>276.01</v>
      </c>
      <c r="J1063" s="281">
        <v>232.44</v>
      </c>
      <c r="K1063" s="281">
        <v>209.2</v>
      </c>
      <c r="L1063" s="281">
        <v>216.86</v>
      </c>
      <c r="M1063" s="281">
        <v>175.18</v>
      </c>
      <c r="N1063" s="281">
        <v>120.39</v>
      </c>
      <c r="O1063" s="281">
        <v>146.29</v>
      </c>
      <c r="P1063" s="281">
        <v>97.82</v>
      </c>
      <c r="Q1063" s="281">
        <v>94.41</v>
      </c>
      <c r="R1063" s="281">
        <v>95.41</v>
      </c>
      <c r="S1063" s="281">
        <v>537.79999999999995</v>
      </c>
      <c r="T1063" s="281">
        <v>178.84</v>
      </c>
      <c r="U1063" s="281">
        <v>185.6</v>
      </c>
      <c r="V1063" s="281">
        <v>238.87</v>
      </c>
      <c r="W1063" s="281">
        <v>158.34</v>
      </c>
      <c r="X1063" s="281">
        <v>122.91</v>
      </c>
      <c r="Y1063" s="281">
        <v>0</v>
      </c>
    </row>
    <row r="1064" spans="1:25">
      <c r="A1064" s="318">
        <v>4</v>
      </c>
      <c r="B1064" s="281">
        <v>191.32</v>
      </c>
      <c r="C1064" s="281">
        <v>188.85</v>
      </c>
      <c r="D1064" s="281">
        <v>226.81</v>
      </c>
      <c r="E1064" s="281">
        <v>255.44</v>
      </c>
      <c r="F1064" s="281">
        <v>304.8</v>
      </c>
      <c r="G1064" s="281">
        <v>188.52</v>
      </c>
      <c r="H1064" s="281">
        <v>165.15</v>
      </c>
      <c r="I1064" s="281">
        <v>57.34</v>
      </c>
      <c r="J1064" s="281">
        <v>192.95</v>
      </c>
      <c r="K1064" s="281">
        <v>247.72</v>
      </c>
      <c r="L1064" s="281">
        <v>198.69</v>
      </c>
      <c r="M1064" s="281">
        <v>273.77</v>
      </c>
      <c r="N1064" s="281">
        <v>148.34</v>
      </c>
      <c r="O1064" s="281">
        <v>131.44999999999999</v>
      </c>
      <c r="P1064" s="281">
        <v>110.22</v>
      </c>
      <c r="Q1064" s="281">
        <v>125.77</v>
      </c>
      <c r="R1064" s="281">
        <v>555.87</v>
      </c>
      <c r="S1064" s="281">
        <v>427.55</v>
      </c>
      <c r="T1064" s="281">
        <v>562.35</v>
      </c>
      <c r="U1064" s="281">
        <v>363.49</v>
      </c>
      <c r="V1064" s="281">
        <v>296.17</v>
      </c>
      <c r="W1064" s="281">
        <v>245.6</v>
      </c>
      <c r="X1064" s="281">
        <v>264.93</v>
      </c>
      <c r="Y1064" s="281">
        <v>349.13</v>
      </c>
    </row>
    <row r="1065" spans="1:25">
      <c r="A1065" s="318">
        <v>5</v>
      </c>
      <c r="B1065" s="281">
        <v>272.05</v>
      </c>
      <c r="C1065" s="281">
        <v>327.99</v>
      </c>
      <c r="D1065" s="281">
        <v>1039.8</v>
      </c>
      <c r="E1065" s="281">
        <v>271.14999999999998</v>
      </c>
      <c r="F1065" s="281">
        <v>275.48</v>
      </c>
      <c r="G1065" s="281">
        <v>125.41</v>
      </c>
      <c r="H1065" s="281">
        <v>106.19</v>
      </c>
      <c r="I1065" s="281">
        <v>66.37</v>
      </c>
      <c r="J1065" s="281">
        <v>652.42999999999995</v>
      </c>
      <c r="K1065" s="281">
        <v>571.53</v>
      </c>
      <c r="L1065" s="281">
        <v>582.98</v>
      </c>
      <c r="M1065" s="281">
        <v>57.4</v>
      </c>
      <c r="N1065" s="281">
        <v>38.83</v>
      </c>
      <c r="O1065" s="281">
        <v>85.38</v>
      </c>
      <c r="P1065" s="281">
        <v>59.88</v>
      </c>
      <c r="Q1065" s="281">
        <v>55.58</v>
      </c>
      <c r="R1065" s="281">
        <v>579.30999999999995</v>
      </c>
      <c r="S1065" s="281">
        <v>524.32000000000005</v>
      </c>
      <c r="T1065" s="281">
        <v>372.63</v>
      </c>
      <c r="U1065" s="281">
        <v>468.18</v>
      </c>
      <c r="V1065" s="281">
        <v>73.84</v>
      </c>
      <c r="W1065" s="281">
        <v>0.36</v>
      </c>
      <c r="X1065" s="281">
        <v>73.66</v>
      </c>
      <c r="Y1065" s="281">
        <v>0</v>
      </c>
    </row>
    <row r="1066" spans="1:25">
      <c r="A1066" s="318">
        <v>6</v>
      </c>
      <c r="B1066" s="281">
        <v>181.98</v>
      </c>
      <c r="C1066" s="281">
        <v>198.72</v>
      </c>
      <c r="D1066" s="281">
        <v>148.81</v>
      </c>
      <c r="E1066" s="281">
        <v>187.31</v>
      </c>
      <c r="F1066" s="281">
        <v>76.61</v>
      </c>
      <c r="G1066" s="281">
        <v>103.53</v>
      </c>
      <c r="H1066" s="281">
        <v>107.97</v>
      </c>
      <c r="I1066" s="281">
        <v>308.43</v>
      </c>
      <c r="J1066" s="281">
        <v>286.88</v>
      </c>
      <c r="K1066" s="281">
        <v>43.63</v>
      </c>
      <c r="L1066" s="281">
        <v>30.25</v>
      </c>
      <c r="M1066" s="281">
        <v>12.15</v>
      </c>
      <c r="N1066" s="281">
        <v>94.58</v>
      </c>
      <c r="O1066" s="281">
        <v>40.1</v>
      </c>
      <c r="P1066" s="281">
        <v>60.42</v>
      </c>
      <c r="Q1066" s="281">
        <v>238.77</v>
      </c>
      <c r="R1066" s="281">
        <v>249.99</v>
      </c>
      <c r="S1066" s="281">
        <v>89.26</v>
      </c>
      <c r="T1066" s="281">
        <v>88.37</v>
      </c>
      <c r="U1066" s="281">
        <v>0</v>
      </c>
      <c r="V1066" s="281">
        <v>10.220000000000001</v>
      </c>
      <c r="W1066" s="281">
        <v>0</v>
      </c>
      <c r="X1066" s="281">
        <v>0</v>
      </c>
      <c r="Y1066" s="281">
        <v>0</v>
      </c>
    </row>
    <row r="1067" spans="1:25">
      <c r="A1067" s="318">
        <v>7</v>
      </c>
      <c r="B1067" s="281">
        <v>100.58</v>
      </c>
      <c r="C1067" s="281">
        <v>153.04</v>
      </c>
      <c r="D1067" s="281">
        <v>275.87</v>
      </c>
      <c r="E1067" s="281">
        <v>219.27</v>
      </c>
      <c r="F1067" s="281">
        <v>291.69</v>
      </c>
      <c r="G1067" s="281">
        <v>354.45</v>
      </c>
      <c r="H1067" s="281">
        <v>279.38</v>
      </c>
      <c r="I1067" s="281">
        <v>33.31</v>
      </c>
      <c r="J1067" s="281">
        <v>140.72</v>
      </c>
      <c r="K1067" s="281">
        <v>0</v>
      </c>
      <c r="L1067" s="281">
        <v>156.22</v>
      </c>
      <c r="M1067" s="281">
        <v>139.80000000000001</v>
      </c>
      <c r="N1067" s="281">
        <v>242.06</v>
      </c>
      <c r="O1067" s="281">
        <v>260.3</v>
      </c>
      <c r="P1067" s="281">
        <v>219.95</v>
      </c>
      <c r="Q1067" s="281">
        <v>253.78</v>
      </c>
      <c r="R1067" s="281">
        <v>161.66</v>
      </c>
      <c r="S1067" s="281">
        <v>0</v>
      </c>
      <c r="T1067" s="281">
        <v>268.45</v>
      </c>
      <c r="U1067" s="281">
        <v>129.6</v>
      </c>
      <c r="V1067" s="281">
        <v>63.79</v>
      </c>
      <c r="W1067" s="281">
        <v>0</v>
      </c>
      <c r="X1067" s="281">
        <v>0</v>
      </c>
      <c r="Y1067" s="281">
        <v>0</v>
      </c>
    </row>
    <row r="1068" spans="1:25">
      <c r="A1068" s="318">
        <v>8</v>
      </c>
      <c r="B1068" s="281">
        <v>48.04</v>
      </c>
      <c r="C1068" s="281">
        <v>58.21</v>
      </c>
      <c r="D1068" s="281">
        <v>73.099999999999994</v>
      </c>
      <c r="E1068" s="281">
        <v>92.45</v>
      </c>
      <c r="F1068" s="281">
        <v>84.4</v>
      </c>
      <c r="G1068" s="281">
        <v>132.97</v>
      </c>
      <c r="H1068" s="281">
        <v>116.46</v>
      </c>
      <c r="I1068" s="281">
        <v>105.46</v>
      </c>
      <c r="J1068" s="281">
        <v>111.26</v>
      </c>
      <c r="K1068" s="281">
        <v>96.62</v>
      </c>
      <c r="L1068" s="281">
        <v>98.21</v>
      </c>
      <c r="M1068" s="281">
        <v>77.7</v>
      </c>
      <c r="N1068" s="281">
        <v>115.01</v>
      </c>
      <c r="O1068" s="281">
        <v>110.74</v>
      </c>
      <c r="P1068" s="281">
        <v>79.58</v>
      </c>
      <c r="Q1068" s="281">
        <v>96.54</v>
      </c>
      <c r="R1068" s="281">
        <v>87.91</v>
      </c>
      <c r="S1068" s="281">
        <v>166.41</v>
      </c>
      <c r="T1068" s="281">
        <v>125.92</v>
      </c>
      <c r="U1068" s="281">
        <v>92.47</v>
      </c>
      <c r="V1068" s="281">
        <v>0</v>
      </c>
      <c r="W1068" s="281">
        <v>37.299999999999997</v>
      </c>
      <c r="X1068" s="281">
        <v>26.95</v>
      </c>
      <c r="Y1068" s="281">
        <v>301.94</v>
      </c>
    </row>
    <row r="1069" spans="1:25">
      <c r="A1069" s="318">
        <v>9</v>
      </c>
      <c r="B1069" s="281">
        <v>78.47</v>
      </c>
      <c r="C1069" s="281">
        <v>141.57</v>
      </c>
      <c r="D1069" s="281">
        <v>87.43</v>
      </c>
      <c r="E1069" s="281">
        <v>140.99</v>
      </c>
      <c r="F1069" s="281">
        <v>87.16</v>
      </c>
      <c r="G1069" s="281">
        <v>164.63</v>
      </c>
      <c r="H1069" s="281">
        <v>189.21</v>
      </c>
      <c r="I1069" s="281">
        <v>211.28</v>
      </c>
      <c r="J1069" s="281">
        <v>143.51</v>
      </c>
      <c r="K1069" s="281">
        <v>151.61000000000001</v>
      </c>
      <c r="L1069" s="281">
        <v>186.29</v>
      </c>
      <c r="M1069" s="281">
        <v>197.76</v>
      </c>
      <c r="N1069" s="281">
        <v>272.62</v>
      </c>
      <c r="O1069" s="281">
        <v>309.08999999999997</v>
      </c>
      <c r="P1069" s="281">
        <v>356.16</v>
      </c>
      <c r="Q1069" s="281">
        <v>352.07</v>
      </c>
      <c r="R1069" s="281">
        <v>394.02</v>
      </c>
      <c r="S1069" s="281">
        <v>347.2</v>
      </c>
      <c r="T1069" s="281">
        <v>254.89</v>
      </c>
      <c r="U1069" s="281">
        <v>213.67</v>
      </c>
      <c r="V1069" s="281">
        <v>89.82</v>
      </c>
      <c r="W1069" s="281">
        <v>1.87</v>
      </c>
      <c r="X1069" s="281">
        <v>0</v>
      </c>
      <c r="Y1069" s="281">
        <v>0</v>
      </c>
    </row>
    <row r="1070" spans="1:25">
      <c r="A1070" s="318">
        <v>10</v>
      </c>
      <c r="B1070" s="281">
        <v>149.97999999999999</v>
      </c>
      <c r="C1070" s="281">
        <v>140.46</v>
      </c>
      <c r="D1070" s="281">
        <v>106.76</v>
      </c>
      <c r="E1070" s="281">
        <v>138.75</v>
      </c>
      <c r="F1070" s="281">
        <v>111.54</v>
      </c>
      <c r="G1070" s="281">
        <v>132.96</v>
      </c>
      <c r="H1070" s="281">
        <v>210.18</v>
      </c>
      <c r="I1070" s="281">
        <v>130.54</v>
      </c>
      <c r="J1070" s="281">
        <v>153.35</v>
      </c>
      <c r="K1070" s="281">
        <v>136.51</v>
      </c>
      <c r="L1070" s="281">
        <v>118.04</v>
      </c>
      <c r="M1070" s="281">
        <v>105.72</v>
      </c>
      <c r="N1070" s="281">
        <v>103.02</v>
      </c>
      <c r="O1070" s="281">
        <v>185.83</v>
      </c>
      <c r="P1070" s="281">
        <v>245.66</v>
      </c>
      <c r="Q1070" s="281">
        <v>241.15</v>
      </c>
      <c r="R1070" s="281">
        <v>224.93</v>
      </c>
      <c r="S1070" s="281">
        <v>464.27</v>
      </c>
      <c r="T1070" s="281">
        <v>241.47</v>
      </c>
      <c r="U1070" s="281">
        <v>190.48</v>
      </c>
      <c r="V1070" s="281">
        <v>293.3</v>
      </c>
      <c r="W1070" s="281">
        <v>125.54</v>
      </c>
      <c r="X1070" s="281">
        <v>91</v>
      </c>
      <c r="Y1070" s="281">
        <v>89.64</v>
      </c>
    </row>
    <row r="1071" spans="1:25">
      <c r="A1071" s="318">
        <v>11</v>
      </c>
      <c r="B1071" s="281">
        <v>22.3</v>
      </c>
      <c r="C1071" s="281">
        <v>43.76</v>
      </c>
      <c r="D1071" s="281">
        <v>68.5</v>
      </c>
      <c r="E1071" s="281">
        <v>27.65</v>
      </c>
      <c r="F1071" s="281">
        <v>108.94</v>
      </c>
      <c r="G1071" s="281">
        <v>337.28</v>
      </c>
      <c r="H1071" s="281">
        <v>329.64</v>
      </c>
      <c r="I1071" s="281">
        <v>109</v>
      </c>
      <c r="J1071" s="281">
        <v>223.71</v>
      </c>
      <c r="K1071" s="281">
        <v>128.47999999999999</v>
      </c>
      <c r="L1071" s="281">
        <v>0</v>
      </c>
      <c r="M1071" s="281">
        <v>62.65</v>
      </c>
      <c r="N1071" s="281">
        <v>85.68</v>
      </c>
      <c r="O1071" s="281">
        <v>184.07</v>
      </c>
      <c r="P1071" s="281">
        <v>262.23</v>
      </c>
      <c r="Q1071" s="281">
        <v>217.63</v>
      </c>
      <c r="R1071" s="281">
        <v>184.93</v>
      </c>
      <c r="S1071" s="281">
        <v>261.51</v>
      </c>
      <c r="T1071" s="281">
        <v>39.69</v>
      </c>
      <c r="U1071" s="281">
        <v>0</v>
      </c>
      <c r="V1071" s="281">
        <v>0.78</v>
      </c>
      <c r="W1071" s="281">
        <v>0</v>
      </c>
      <c r="X1071" s="281">
        <v>0</v>
      </c>
      <c r="Y1071" s="281">
        <v>0</v>
      </c>
    </row>
    <row r="1072" spans="1:25">
      <c r="A1072" s="318">
        <v>12</v>
      </c>
      <c r="B1072" s="281">
        <v>78.17</v>
      </c>
      <c r="C1072" s="281">
        <v>59.24</v>
      </c>
      <c r="D1072" s="281">
        <v>131.19999999999999</v>
      </c>
      <c r="E1072" s="281">
        <v>221.89</v>
      </c>
      <c r="F1072" s="281">
        <v>281.95</v>
      </c>
      <c r="G1072" s="281">
        <v>245.52</v>
      </c>
      <c r="H1072" s="281">
        <v>352.56</v>
      </c>
      <c r="I1072" s="281">
        <v>271.08</v>
      </c>
      <c r="J1072" s="281">
        <v>330.36</v>
      </c>
      <c r="K1072" s="281">
        <v>297.25</v>
      </c>
      <c r="L1072" s="281">
        <v>161.87</v>
      </c>
      <c r="M1072" s="281">
        <v>105.82</v>
      </c>
      <c r="N1072" s="281">
        <v>144.52000000000001</v>
      </c>
      <c r="O1072" s="281">
        <v>55.94</v>
      </c>
      <c r="P1072" s="281">
        <v>63.35</v>
      </c>
      <c r="Q1072" s="281">
        <v>0</v>
      </c>
      <c r="R1072" s="281">
        <v>0</v>
      </c>
      <c r="S1072" s="281">
        <v>59.42</v>
      </c>
      <c r="T1072" s="281">
        <v>172.14</v>
      </c>
      <c r="U1072" s="281">
        <v>97.74</v>
      </c>
      <c r="V1072" s="281">
        <v>36.01</v>
      </c>
      <c r="W1072" s="281">
        <v>0</v>
      </c>
      <c r="X1072" s="281">
        <v>0</v>
      </c>
      <c r="Y1072" s="281">
        <v>0</v>
      </c>
    </row>
    <row r="1073" spans="1:25">
      <c r="A1073" s="318">
        <v>13</v>
      </c>
      <c r="B1073" s="281">
        <v>56.43</v>
      </c>
      <c r="C1073" s="281">
        <v>0</v>
      </c>
      <c r="D1073" s="281">
        <v>62.68</v>
      </c>
      <c r="E1073" s="281">
        <v>89.74</v>
      </c>
      <c r="F1073" s="281">
        <v>202.42</v>
      </c>
      <c r="G1073" s="281">
        <v>169.46</v>
      </c>
      <c r="H1073" s="281">
        <v>124.58</v>
      </c>
      <c r="I1073" s="281">
        <v>41.88</v>
      </c>
      <c r="J1073" s="281">
        <v>215.55</v>
      </c>
      <c r="K1073" s="281">
        <v>210.41</v>
      </c>
      <c r="L1073" s="281">
        <v>72.099999999999994</v>
      </c>
      <c r="M1073" s="281">
        <v>27.03</v>
      </c>
      <c r="N1073" s="281">
        <v>24.09</v>
      </c>
      <c r="O1073" s="281">
        <v>91.41</v>
      </c>
      <c r="P1073" s="281">
        <v>108.69</v>
      </c>
      <c r="Q1073" s="281">
        <v>119.23</v>
      </c>
      <c r="R1073" s="281">
        <v>140.4</v>
      </c>
      <c r="S1073" s="281">
        <v>184.44</v>
      </c>
      <c r="T1073" s="281">
        <v>127.72</v>
      </c>
      <c r="U1073" s="281">
        <v>92.44</v>
      </c>
      <c r="V1073" s="281">
        <v>52.44</v>
      </c>
      <c r="W1073" s="281">
        <v>20.48</v>
      </c>
      <c r="X1073" s="281">
        <v>0</v>
      </c>
      <c r="Y1073" s="281">
        <v>19.760000000000002</v>
      </c>
    </row>
    <row r="1074" spans="1:25">
      <c r="A1074" s="318">
        <v>14</v>
      </c>
      <c r="B1074" s="281">
        <v>0.03</v>
      </c>
      <c r="C1074" s="281">
        <v>8.9700000000000006</v>
      </c>
      <c r="D1074" s="281">
        <v>6.27</v>
      </c>
      <c r="E1074" s="281">
        <v>0</v>
      </c>
      <c r="F1074" s="281">
        <v>106.26</v>
      </c>
      <c r="G1074" s="281">
        <v>69.47</v>
      </c>
      <c r="H1074" s="281">
        <v>106.74</v>
      </c>
      <c r="I1074" s="281">
        <v>93.39</v>
      </c>
      <c r="J1074" s="281">
        <v>93.56</v>
      </c>
      <c r="K1074" s="281">
        <v>8.83</v>
      </c>
      <c r="L1074" s="281">
        <v>0</v>
      </c>
      <c r="M1074" s="281">
        <v>21.21</v>
      </c>
      <c r="N1074" s="281">
        <v>0</v>
      </c>
      <c r="O1074" s="281">
        <v>31.34</v>
      </c>
      <c r="P1074" s="281">
        <v>48.49</v>
      </c>
      <c r="Q1074" s="281">
        <v>70.55</v>
      </c>
      <c r="R1074" s="281">
        <v>134.88999999999999</v>
      </c>
      <c r="S1074" s="281">
        <v>214.29</v>
      </c>
      <c r="T1074" s="281">
        <v>99.31</v>
      </c>
      <c r="U1074" s="281">
        <v>0</v>
      </c>
      <c r="V1074" s="281">
        <v>0</v>
      </c>
      <c r="W1074" s="281">
        <v>0</v>
      </c>
      <c r="X1074" s="281">
        <v>0</v>
      </c>
      <c r="Y1074" s="281">
        <v>0</v>
      </c>
    </row>
    <row r="1075" spans="1:25">
      <c r="A1075" s="318">
        <v>15</v>
      </c>
      <c r="B1075" s="281">
        <v>13.11</v>
      </c>
      <c r="C1075" s="281">
        <v>28.57</v>
      </c>
      <c r="D1075" s="281">
        <v>77.11</v>
      </c>
      <c r="E1075" s="281">
        <v>88.13</v>
      </c>
      <c r="F1075" s="281">
        <v>137.13</v>
      </c>
      <c r="G1075" s="281">
        <v>85.82</v>
      </c>
      <c r="H1075" s="281">
        <v>202.12</v>
      </c>
      <c r="I1075" s="281">
        <v>129.08000000000001</v>
      </c>
      <c r="J1075" s="281">
        <v>104.61</v>
      </c>
      <c r="K1075" s="281">
        <v>107.82</v>
      </c>
      <c r="L1075" s="281">
        <v>105.47</v>
      </c>
      <c r="M1075" s="281">
        <v>123.21</v>
      </c>
      <c r="N1075" s="281">
        <v>111.82</v>
      </c>
      <c r="O1075" s="281">
        <v>205.61</v>
      </c>
      <c r="P1075" s="281">
        <v>151.46</v>
      </c>
      <c r="Q1075" s="281">
        <v>177.65</v>
      </c>
      <c r="R1075" s="281">
        <v>241.22</v>
      </c>
      <c r="S1075" s="281">
        <v>204.8</v>
      </c>
      <c r="T1075" s="281">
        <v>272.3</v>
      </c>
      <c r="U1075" s="281">
        <v>159.11000000000001</v>
      </c>
      <c r="V1075" s="281">
        <v>17.68</v>
      </c>
      <c r="W1075" s="281">
        <v>0</v>
      </c>
      <c r="X1075" s="281">
        <v>0</v>
      </c>
      <c r="Y1075" s="281">
        <v>65.56</v>
      </c>
    </row>
    <row r="1076" spans="1:25">
      <c r="A1076" s="318">
        <v>16</v>
      </c>
      <c r="B1076" s="281">
        <v>85.95</v>
      </c>
      <c r="C1076" s="281">
        <v>143.58000000000001</v>
      </c>
      <c r="D1076" s="281">
        <v>156.56</v>
      </c>
      <c r="E1076" s="281">
        <v>176.77</v>
      </c>
      <c r="F1076" s="281">
        <v>202.44</v>
      </c>
      <c r="G1076" s="281">
        <v>156.80000000000001</v>
      </c>
      <c r="H1076" s="281">
        <v>125.18</v>
      </c>
      <c r="I1076" s="281">
        <v>163.71</v>
      </c>
      <c r="J1076" s="281">
        <v>125.79</v>
      </c>
      <c r="K1076" s="281">
        <v>105.16</v>
      </c>
      <c r="L1076" s="281">
        <v>106.58</v>
      </c>
      <c r="M1076" s="281">
        <v>120.44</v>
      </c>
      <c r="N1076" s="281">
        <v>232.15</v>
      </c>
      <c r="O1076" s="281">
        <v>257.58999999999997</v>
      </c>
      <c r="P1076" s="281">
        <v>190.67</v>
      </c>
      <c r="Q1076" s="281">
        <v>170.88</v>
      </c>
      <c r="R1076" s="281">
        <v>195.38</v>
      </c>
      <c r="S1076" s="281">
        <v>196.41</v>
      </c>
      <c r="T1076" s="281">
        <v>211.05</v>
      </c>
      <c r="U1076" s="281">
        <v>118.36</v>
      </c>
      <c r="V1076" s="281">
        <v>100.76</v>
      </c>
      <c r="W1076" s="281">
        <v>110.37</v>
      </c>
      <c r="X1076" s="281">
        <v>209.33</v>
      </c>
      <c r="Y1076" s="281">
        <v>341.63</v>
      </c>
    </row>
    <row r="1077" spans="1:25">
      <c r="A1077" s="318">
        <v>17</v>
      </c>
      <c r="B1077" s="281">
        <v>70.239999999999995</v>
      </c>
      <c r="C1077" s="281">
        <v>77.28</v>
      </c>
      <c r="D1077" s="281">
        <v>51.95</v>
      </c>
      <c r="E1077" s="281">
        <v>35.96</v>
      </c>
      <c r="F1077" s="281">
        <v>52.76</v>
      </c>
      <c r="G1077" s="281">
        <v>77.16</v>
      </c>
      <c r="H1077" s="281">
        <v>180.36</v>
      </c>
      <c r="I1077" s="281">
        <v>55.92</v>
      </c>
      <c r="J1077" s="281">
        <v>87.27</v>
      </c>
      <c r="K1077" s="281">
        <v>0</v>
      </c>
      <c r="L1077" s="281">
        <v>0</v>
      </c>
      <c r="M1077" s="281">
        <v>0</v>
      </c>
      <c r="N1077" s="281">
        <v>0</v>
      </c>
      <c r="O1077" s="281">
        <v>0</v>
      </c>
      <c r="P1077" s="281">
        <v>0</v>
      </c>
      <c r="Q1077" s="281">
        <v>94.67</v>
      </c>
      <c r="R1077" s="281">
        <v>156.81</v>
      </c>
      <c r="S1077" s="281">
        <v>256.62</v>
      </c>
      <c r="T1077" s="281">
        <v>258.81</v>
      </c>
      <c r="U1077" s="281">
        <v>105.99</v>
      </c>
      <c r="V1077" s="281">
        <v>173.68</v>
      </c>
      <c r="W1077" s="281">
        <v>0</v>
      </c>
      <c r="X1077" s="281">
        <v>0</v>
      </c>
      <c r="Y1077" s="281">
        <v>0</v>
      </c>
    </row>
    <row r="1078" spans="1:25">
      <c r="A1078" s="318">
        <v>18</v>
      </c>
      <c r="B1078" s="281">
        <v>24.88</v>
      </c>
      <c r="C1078" s="281">
        <v>87.27</v>
      </c>
      <c r="D1078" s="281">
        <v>122.29</v>
      </c>
      <c r="E1078" s="281">
        <v>140.26</v>
      </c>
      <c r="F1078" s="281">
        <v>164.34</v>
      </c>
      <c r="G1078" s="281">
        <v>218.99</v>
      </c>
      <c r="H1078" s="281">
        <v>156.47999999999999</v>
      </c>
      <c r="I1078" s="281">
        <v>320.56</v>
      </c>
      <c r="J1078" s="281">
        <v>336.73</v>
      </c>
      <c r="K1078" s="281">
        <v>139.80000000000001</v>
      </c>
      <c r="L1078" s="281">
        <v>141.47999999999999</v>
      </c>
      <c r="M1078" s="281">
        <v>160.05000000000001</v>
      </c>
      <c r="N1078" s="281">
        <v>679.21</v>
      </c>
      <c r="O1078" s="281">
        <v>274.81</v>
      </c>
      <c r="P1078" s="281">
        <v>188.39</v>
      </c>
      <c r="Q1078" s="281">
        <v>260.32</v>
      </c>
      <c r="R1078" s="281">
        <v>258.99</v>
      </c>
      <c r="S1078" s="281">
        <v>242.6</v>
      </c>
      <c r="T1078" s="281">
        <v>128.72999999999999</v>
      </c>
      <c r="U1078" s="281">
        <v>175.58</v>
      </c>
      <c r="V1078" s="281">
        <v>93.16</v>
      </c>
      <c r="W1078" s="281">
        <v>0</v>
      </c>
      <c r="X1078" s="281">
        <v>0</v>
      </c>
      <c r="Y1078" s="281">
        <v>0</v>
      </c>
    </row>
    <row r="1079" spans="1:25">
      <c r="A1079" s="318">
        <v>19</v>
      </c>
      <c r="B1079" s="281">
        <v>126.3</v>
      </c>
      <c r="C1079" s="281">
        <v>104.39</v>
      </c>
      <c r="D1079" s="281">
        <v>108.13</v>
      </c>
      <c r="E1079" s="281">
        <v>157.83000000000001</v>
      </c>
      <c r="F1079" s="281">
        <v>250.16</v>
      </c>
      <c r="G1079" s="281">
        <v>210.09</v>
      </c>
      <c r="H1079" s="281">
        <v>224.51</v>
      </c>
      <c r="I1079" s="281">
        <v>143.41999999999999</v>
      </c>
      <c r="J1079" s="281">
        <v>478.91</v>
      </c>
      <c r="K1079" s="281">
        <v>448.92</v>
      </c>
      <c r="L1079" s="281">
        <v>156.6</v>
      </c>
      <c r="M1079" s="281">
        <v>0</v>
      </c>
      <c r="N1079" s="281">
        <v>0</v>
      </c>
      <c r="O1079" s="281">
        <v>89.25</v>
      </c>
      <c r="P1079" s="281">
        <v>133.9</v>
      </c>
      <c r="Q1079" s="281">
        <v>70.45</v>
      </c>
      <c r="R1079" s="281">
        <v>112.2</v>
      </c>
      <c r="S1079" s="281">
        <v>89.58</v>
      </c>
      <c r="T1079" s="281">
        <v>20.92</v>
      </c>
      <c r="U1079" s="281">
        <v>0</v>
      </c>
      <c r="V1079" s="281">
        <v>0</v>
      </c>
      <c r="W1079" s="281">
        <v>0</v>
      </c>
      <c r="X1079" s="281">
        <v>0</v>
      </c>
      <c r="Y1079" s="281">
        <v>0</v>
      </c>
    </row>
    <row r="1080" spans="1:25">
      <c r="A1080" s="318">
        <v>20</v>
      </c>
      <c r="B1080" s="281">
        <v>0</v>
      </c>
      <c r="C1080" s="281">
        <v>0</v>
      </c>
      <c r="D1080" s="281">
        <v>0</v>
      </c>
      <c r="E1080" s="281">
        <v>0</v>
      </c>
      <c r="F1080" s="281">
        <v>41.37</v>
      </c>
      <c r="G1080" s="281">
        <v>0</v>
      </c>
      <c r="H1080" s="281">
        <v>6.5</v>
      </c>
      <c r="I1080" s="281">
        <v>30.79</v>
      </c>
      <c r="J1080" s="281">
        <v>40.450000000000003</v>
      </c>
      <c r="K1080" s="281">
        <v>26.8</v>
      </c>
      <c r="L1080" s="281">
        <v>6.93</v>
      </c>
      <c r="M1080" s="281">
        <v>5.63</v>
      </c>
      <c r="N1080" s="281">
        <v>5.1100000000000003</v>
      </c>
      <c r="O1080" s="281">
        <v>25.72</v>
      </c>
      <c r="P1080" s="281">
        <v>139.01</v>
      </c>
      <c r="Q1080" s="281">
        <v>145.25</v>
      </c>
      <c r="R1080" s="281">
        <v>119.19</v>
      </c>
      <c r="S1080" s="281">
        <v>29.25</v>
      </c>
      <c r="T1080" s="281">
        <v>70.510000000000005</v>
      </c>
      <c r="U1080" s="281">
        <v>5.6</v>
      </c>
      <c r="V1080" s="281">
        <v>2.31</v>
      </c>
      <c r="W1080" s="281">
        <v>0.88</v>
      </c>
      <c r="X1080" s="281">
        <v>1.57</v>
      </c>
      <c r="Y1080" s="281">
        <v>2.37</v>
      </c>
    </row>
    <row r="1081" spans="1:25">
      <c r="A1081" s="318">
        <v>21</v>
      </c>
      <c r="B1081" s="281">
        <v>1.41</v>
      </c>
      <c r="C1081" s="281">
        <v>2.98</v>
      </c>
      <c r="D1081" s="281">
        <v>19.72</v>
      </c>
      <c r="E1081" s="281">
        <v>26.68</v>
      </c>
      <c r="F1081" s="281">
        <v>0.36</v>
      </c>
      <c r="G1081" s="281">
        <v>0</v>
      </c>
      <c r="H1081" s="281">
        <v>99.02</v>
      </c>
      <c r="I1081" s="281">
        <v>46.3</v>
      </c>
      <c r="J1081" s="281">
        <v>89.41</v>
      </c>
      <c r="K1081" s="281">
        <v>0</v>
      </c>
      <c r="L1081" s="281">
        <v>0</v>
      </c>
      <c r="M1081" s="281">
        <v>0</v>
      </c>
      <c r="N1081" s="281">
        <v>0</v>
      </c>
      <c r="O1081" s="281">
        <v>15.26</v>
      </c>
      <c r="P1081" s="281">
        <v>20.6</v>
      </c>
      <c r="Q1081" s="281">
        <v>15.85</v>
      </c>
      <c r="R1081" s="281">
        <v>68.12</v>
      </c>
      <c r="S1081" s="281">
        <v>42.15</v>
      </c>
      <c r="T1081" s="281">
        <v>0</v>
      </c>
      <c r="U1081" s="281">
        <v>0</v>
      </c>
      <c r="V1081" s="281">
        <v>0</v>
      </c>
      <c r="W1081" s="281">
        <v>0</v>
      </c>
      <c r="X1081" s="281">
        <v>0</v>
      </c>
      <c r="Y1081" s="281">
        <v>0</v>
      </c>
    </row>
    <row r="1082" spans="1:25">
      <c r="A1082" s="318">
        <v>22</v>
      </c>
      <c r="B1082" s="281">
        <v>41.12</v>
      </c>
      <c r="C1082" s="281">
        <v>30.57</v>
      </c>
      <c r="D1082" s="281">
        <v>26.97</v>
      </c>
      <c r="E1082" s="281">
        <v>39.71</v>
      </c>
      <c r="F1082" s="281">
        <v>42.64</v>
      </c>
      <c r="G1082" s="281">
        <v>43.02</v>
      </c>
      <c r="H1082" s="281">
        <v>150.53</v>
      </c>
      <c r="I1082" s="281">
        <v>119.75</v>
      </c>
      <c r="J1082" s="281">
        <v>150.03</v>
      </c>
      <c r="K1082" s="281">
        <v>165.83</v>
      </c>
      <c r="L1082" s="281">
        <v>166.99</v>
      </c>
      <c r="M1082" s="281">
        <v>186.97</v>
      </c>
      <c r="N1082" s="281">
        <v>142.88</v>
      </c>
      <c r="O1082" s="281">
        <v>205.92</v>
      </c>
      <c r="P1082" s="281">
        <v>225.52</v>
      </c>
      <c r="Q1082" s="281">
        <v>224.17</v>
      </c>
      <c r="R1082" s="281">
        <v>175.1</v>
      </c>
      <c r="S1082" s="281">
        <v>137.5</v>
      </c>
      <c r="T1082" s="281">
        <v>90.07</v>
      </c>
      <c r="U1082" s="281">
        <v>105.21</v>
      </c>
      <c r="V1082" s="281">
        <v>143.30000000000001</v>
      </c>
      <c r="W1082" s="281">
        <v>125.31</v>
      </c>
      <c r="X1082" s="281">
        <v>118.37</v>
      </c>
      <c r="Y1082" s="281">
        <v>108</v>
      </c>
    </row>
    <row r="1083" spans="1:25">
      <c r="A1083" s="318">
        <v>23</v>
      </c>
      <c r="B1083" s="281">
        <v>7.12</v>
      </c>
      <c r="C1083" s="281">
        <v>24.36</v>
      </c>
      <c r="D1083" s="281">
        <v>36.86</v>
      </c>
      <c r="E1083" s="281">
        <v>39.729999999999997</v>
      </c>
      <c r="F1083" s="281">
        <v>48.11</v>
      </c>
      <c r="G1083" s="281">
        <v>22.03</v>
      </c>
      <c r="H1083" s="281">
        <v>26.42</v>
      </c>
      <c r="I1083" s="281">
        <v>87.1</v>
      </c>
      <c r="J1083" s="281">
        <v>65.599999999999994</v>
      </c>
      <c r="K1083" s="281">
        <v>99.91</v>
      </c>
      <c r="L1083" s="281">
        <v>86.52</v>
      </c>
      <c r="M1083" s="281">
        <v>82.12</v>
      </c>
      <c r="N1083" s="281">
        <v>90.89</v>
      </c>
      <c r="O1083" s="281">
        <v>107.92</v>
      </c>
      <c r="P1083" s="281">
        <v>188.02</v>
      </c>
      <c r="Q1083" s="281">
        <v>205.46</v>
      </c>
      <c r="R1083" s="281">
        <v>815.11</v>
      </c>
      <c r="S1083" s="281">
        <v>471.16</v>
      </c>
      <c r="T1083" s="281">
        <v>668.79</v>
      </c>
      <c r="U1083" s="281">
        <v>931.41</v>
      </c>
      <c r="V1083" s="281">
        <v>230.7</v>
      </c>
      <c r="W1083" s="281">
        <v>0</v>
      </c>
      <c r="X1083" s="281">
        <v>0</v>
      </c>
      <c r="Y1083" s="281">
        <v>0</v>
      </c>
    </row>
    <row r="1084" spans="1:25">
      <c r="A1084" s="318">
        <v>24</v>
      </c>
      <c r="B1084" s="281">
        <v>145.91</v>
      </c>
      <c r="C1084" s="281">
        <v>197.92</v>
      </c>
      <c r="D1084" s="281">
        <v>210.15</v>
      </c>
      <c r="E1084" s="281">
        <v>215.27</v>
      </c>
      <c r="F1084" s="281">
        <v>220.06</v>
      </c>
      <c r="G1084" s="281">
        <v>263.68</v>
      </c>
      <c r="H1084" s="281">
        <v>244.74</v>
      </c>
      <c r="I1084" s="281">
        <v>144.61000000000001</v>
      </c>
      <c r="J1084" s="281">
        <v>247.45</v>
      </c>
      <c r="K1084" s="281">
        <v>227.26</v>
      </c>
      <c r="L1084" s="281">
        <v>258.49</v>
      </c>
      <c r="M1084" s="281">
        <v>256.36</v>
      </c>
      <c r="N1084" s="281">
        <v>261.54000000000002</v>
      </c>
      <c r="O1084" s="281">
        <v>441.97</v>
      </c>
      <c r="P1084" s="281">
        <v>457.87</v>
      </c>
      <c r="Q1084" s="281">
        <v>517.19000000000005</v>
      </c>
      <c r="R1084" s="281">
        <v>585.04</v>
      </c>
      <c r="S1084" s="281">
        <v>525.82000000000005</v>
      </c>
      <c r="T1084" s="281">
        <v>646.77</v>
      </c>
      <c r="U1084" s="281">
        <v>245.96</v>
      </c>
      <c r="V1084" s="281">
        <v>304.77</v>
      </c>
      <c r="W1084" s="281">
        <v>143.79</v>
      </c>
      <c r="X1084" s="281">
        <v>94.19</v>
      </c>
      <c r="Y1084" s="281">
        <v>19.420000000000002</v>
      </c>
    </row>
    <row r="1085" spans="1:25">
      <c r="A1085" s="318">
        <v>25</v>
      </c>
      <c r="B1085" s="281">
        <v>0</v>
      </c>
      <c r="C1085" s="281">
        <v>0</v>
      </c>
      <c r="D1085" s="281">
        <v>0</v>
      </c>
      <c r="E1085" s="281">
        <v>0</v>
      </c>
      <c r="F1085" s="281">
        <v>0</v>
      </c>
      <c r="G1085" s="281">
        <v>0</v>
      </c>
      <c r="H1085" s="281">
        <v>0.35</v>
      </c>
      <c r="I1085" s="281">
        <v>0</v>
      </c>
      <c r="J1085" s="281">
        <v>0</v>
      </c>
      <c r="K1085" s="281">
        <v>0</v>
      </c>
      <c r="L1085" s="281">
        <v>0</v>
      </c>
      <c r="M1085" s="281">
        <v>0</v>
      </c>
      <c r="N1085" s="281">
        <v>0</v>
      </c>
      <c r="O1085" s="281">
        <v>0</v>
      </c>
      <c r="P1085" s="281">
        <v>0</v>
      </c>
      <c r="Q1085" s="281">
        <v>263.55</v>
      </c>
      <c r="R1085" s="281">
        <v>28.72</v>
      </c>
      <c r="S1085" s="281">
        <v>150.66999999999999</v>
      </c>
      <c r="T1085" s="281">
        <v>100.66</v>
      </c>
      <c r="U1085" s="281">
        <v>0</v>
      </c>
      <c r="V1085" s="281">
        <v>0</v>
      </c>
      <c r="W1085" s="281">
        <v>0</v>
      </c>
      <c r="X1085" s="281">
        <v>0</v>
      </c>
      <c r="Y1085" s="281">
        <v>0</v>
      </c>
    </row>
    <row r="1086" spans="1:25">
      <c r="A1086" s="318">
        <v>26</v>
      </c>
      <c r="B1086" s="281">
        <v>0</v>
      </c>
      <c r="C1086" s="281">
        <v>0</v>
      </c>
      <c r="D1086" s="281">
        <v>0</v>
      </c>
      <c r="E1086" s="281">
        <v>0</v>
      </c>
      <c r="F1086" s="281">
        <v>0.1</v>
      </c>
      <c r="G1086" s="281">
        <v>1.2</v>
      </c>
      <c r="H1086" s="281">
        <v>0.02</v>
      </c>
      <c r="I1086" s="281">
        <v>0</v>
      </c>
      <c r="J1086" s="281">
        <v>0</v>
      </c>
      <c r="K1086" s="281">
        <v>0</v>
      </c>
      <c r="L1086" s="281">
        <v>0</v>
      </c>
      <c r="M1086" s="281">
        <v>0</v>
      </c>
      <c r="N1086" s="281">
        <v>0</v>
      </c>
      <c r="O1086" s="281">
        <v>0</v>
      </c>
      <c r="P1086" s="281">
        <v>0.02</v>
      </c>
      <c r="Q1086" s="281">
        <v>354.64</v>
      </c>
      <c r="R1086" s="281">
        <v>0.2</v>
      </c>
      <c r="S1086" s="281">
        <v>0</v>
      </c>
      <c r="T1086" s="281">
        <v>73.69</v>
      </c>
      <c r="U1086" s="281">
        <v>108.63</v>
      </c>
      <c r="V1086" s="281">
        <v>7.07</v>
      </c>
      <c r="W1086" s="281">
        <v>4.08</v>
      </c>
      <c r="X1086" s="281">
        <v>0</v>
      </c>
      <c r="Y1086" s="281">
        <v>0</v>
      </c>
    </row>
    <row r="1087" spans="1:25">
      <c r="A1087" s="318">
        <v>27</v>
      </c>
      <c r="B1087" s="281">
        <v>90.23</v>
      </c>
      <c r="C1087" s="281">
        <v>98.2</v>
      </c>
      <c r="D1087" s="281">
        <v>140.76</v>
      </c>
      <c r="E1087" s="281">
        <v>24.19</v>
      </c>
      <c r="F1087" s="281">
        <v>135.69999999999999</v>
      </c>
      <c r="G1087" s="281">
        <v>104.63</v>
      </c>
      <c r="H1087" s="281">
        <v>0.98</v>
      </c>
      <c r="I1087" s="281">
        <v>0</v>
      </c>
      <c r="J1087" s="281">
        <v>1.1499999999999999</v>
      </c>
      <c r="K1087" s="281">
        <v>7.0000000000000007E-2</v>
      </c>
      <c r="L1087" s="281">
        <v>1.85</v>
      </c>
      <c r="M1087" s="281">
        <v>1.81</v>
      </c>
      <c r="N1087" s="281">
        <v>0.91</v>
      </c>
      <c r="O1087" s="281">
        <v>295.85000000000002</v>
      </c>
      <c r="P1087" s="281">
        <v>159.41</v>
      </c>
      <c r="Q1087" s="281">
        <v>297.02999999999997</v>
      </c>
      <c r="R1087" s="281">
        <v>80.63</v>
      </c>
      <c r="S1087" s="281">
        <v>88.81</v>
      </c>
      <c r="T1087" s="281">
        <v>20.97</v>
      </c>
      <c r="U1087" s="281">
        <v>0</v>
      </c>
      <c r="V1087" s="281">
        <v>0</v>
      </c>
      <c r="W1087" s="281">
        <v>0</v>
      </c>
      <c r="X1087" s="281">
        <v>0</v>
      </c>
      <c r="Y1087" s="281">
        <v>0</v>
      </c>
    </row>
    <row r="1088" spans="1:25">
      <c r="A1088" s="318">
        <v>28</v>
      </c>
      <c r="B1088" s="281">
        <v>0</v>
      </c>
      <c r="C1088" s="281">
        <v>0</v>
      </c>
      <c r="D1088" s="281">
        <v>22.47</v>
      </c>
      <c r="E1088" s="281">
        <v>64.959999999999994</v>
      </c>
      <c r="F1088" s="281">
        <v>19.32</v>
      </c>
      <c r="G1088" s="281">
        <v>9.18</v>
      </c>
      <c r="H1088" s="281">
        <v>0</v>
      </c>
      <c r="I1088" s="281">
        <v>0</v>
      </c>
      <c r="J1088" s="281">
        <v>10.43</v>
      </c>
      <c r="K1088" s="281">
        <v>0</v>
      </c>
      <c r="L1088" s="281">
        <v>0</v>
      </c>
      <c r="M1088" s="281">
        <v>0</v>
      </c>
      <c r="N1088" s="281">
        <v>0</v>
      </c>
      <c r="O1088" s="281">
        <v>0</v>
      </c>
      <c r="P1088" s="281">
        <v>0</v>
      </c>
      <c r="Q1088" s="281">
        <v>0</v>
      </c>
      <c r="R1088" s="281">
        <v>33.380000000000003</v>
      </c>
      <c r="S1088" s="281">
        <v>0</v>
      </c>
      <c r="T1088" s="281">
        <v>0</v>
      </c>
      <c r="U1088" s="281">
        <v>0</v>
      </c>
      <c r="V1088" s="281">
        <v>0</v>
      </c>
      <c r="W1088" s="281">
        <v>0</v>
      </c>
      <c r="X1088" s="281">
        <v>0</v>
      </c>
      <c r="Y1088" s="281">
        <v>0</v>
      </c>
    </row>
    <row r="1089" spans="1:25">
      <c r="A1089" s="318">
        <v>29</v>
      </c>
      <c r="B1089" s="281">
        <v>39.57</v>
      </c>
      <c r="C1089" s="281">
        <v>38.5</v>
      </c>
      <c r="D1089" s="281">
        <v>0</v>
      </c>
      <c r="E1089" s="281">
        <v>12.76</v>
      </c>
      <c r="F1089" s="281">
        <v>41.51</v>
      </c>
      <c r="G1089" s="281">
        <v>30.57</v>
      </c>
      <c r="H1089" s="281">
        <v>0</v>
      </c>
      <c r="I1089" s="281">
        <v>0</v>
      </c>
      <c r="J1089" s="281">
        <v>41.45</v>
      </c>
      <c r="K1089" s="281">
        <v>65.39</v>
      </c>
      <c r="L1089" s="281">
        <v>118.34</v>
      </c>
      <c r="M1089" s="281">
        <v>57.37</v>
      </c>
      <c r="N1089" s="281">
        <v>61.81</v>
      </c>
      <c r="O1089" s="281">
        <v>86.88</v>
      </c>
      <c r="P1089" s="281">
        <v>38.1</v>
      </c>
      <c r="Q1089" s="281">
        <v>0</v>
      </c>
      <c r="R1089" s="281">
        <v>0</v>
      </c>
      <c r="S1089" s="281">
        <v>0</v>
      </c>
      <c r="T1089" s="281">
        <v>0</v>
      </c>
      <c r="U1089" s="281">
        <v>0</v>
      </c>
      <c r="V1089" s="281">
        <v>0</v>
      </c>
      <c r="W1089" s="281">
        <v>0</v>
      </c>
      <c r="X1089" s="281">
        <v>0</v>
      </c>
      <c r="Y1089" s="281">
        <v>0</v>
      </c>
    </row>
    <row r="1090" spans="1:25">
      <c r="A1090" s="318">
        <v>30</v>
      </c>
      <c r="B1090" s="281">
        <v>0</v>
      </c>
      <c r="C1090" s="281">
        <v>0</v>
      </c>
      <c r="D1090" s="281">
        <v>0</v>
      </c>
      <c r="E1090" s="281">
        <v>0</v>
      </c>
      <c r="F1090" s="281">
        <v>0</v>
      </c>
      <c r="G1090" s="281">
        <v>0</v>
      </c>
      <c r="H1090" s="281">
        <v>0</v>
      </c>
      <c r="I1090" s="281">
        <v>18.059999999999999</v>
      </c>
      <c r="J1090" s="281">
        <v>0</v>
      </c>
      <c r="K1090" s="281">
        <v>0</v>
      </c>
      <c r="L1090" s="281">
        <v>0</v>
      </c>
      <c r="M1090" s="281">
        <v>42.2</v>
      </c>
      <c r="N1090" s="281">
        <v>56.51</v>
      </c>
      <c r="O1090" s="281">
        <v>56.73</v>
      </c>
      <c r="P1090" s="281">
        <v>90.48</v>
      </c>
      <c r="Q1090" s="281">
        <v>88.35</v>
      </c>
      <c r="R1090" s="281">
        <v>103.38</v>
      </c>
      <c r="S1090" s="281">
        <v>35.14</v>
      </c>
      <c r="T1090" s="281">
        <v>0</v>
      </c>
      <c r="U1090" s="281">
        <v>0</v>
      </c>
      <c r="V1090" s="281">
        <v>0</v>
      </c>
      <c r="W1090" s="281">
        <v>0</v>
      </c>
      <c r="X1090" s="281">
        <v>0</v>
      </c>
      <c r="Y1090" s="281">
        <v>0</v>
      </c>
    </row>
    <row r="1091" spans="1:25">
      <c r="A1091" s="318">
        <v>31</v>
      </c>
      <c r="B1091" s="281">
        <v>0</v>
      </c>
      <c r="C1091" s="281">
        <v>9.01</v>
      </c>
      <c r="D1091" s="281">
        <v>14.45</v>
      </c>
      <c r="E1091" s="281">
        <v>18.260000000000002</v>
      </c>
      <c r="F1091" s="281">
        <v>14.45</v>
      </c>
      <c r="G1091" s="281">
        <v>0</v>
      </c>
      <c r="H1091" s="281">
        <v>10.039999999999999</v>
      </c>
      <c r="I1091" s="281">
        <v>0.14000000000000001</v>
      </c>
      <c r="J1091" s="281">
        <v>0</v>
      </c>
      <c r="K1091" s="281">
        <v>0.01</v>
      </c>
      <c r="L1091" s="281">
        <v>6.67</v>
      </c>
      <c r="M1091" s="281">
        <v>15.5</v>
      </c>
      <c r="N1091" s="281">
        <v>20.74</v>
      </c>
      <c r="O1091" s="281">
        <v>59.64</v>
      </c>
      <c r="P1091" s="281">
        <v>56.82</v>
      </c>
      <c r="Q1091" s="281">
        <v>87.63</v>
      </c>
      <c r="R1091" s="281">
        <v>48.35</v>
      </c>
      <c r="S1091" s="281">
        <v>0</v>
      </c>
      <c r="T1091" s="281">
        <v>127.86</v>
      </c>
      <c r="U1091" s="281">
        <v>0</v>
      </c>
      <c r="V1091" s="281">
        <v>0</v>
      </c>
      <c r="W1091" s="281">
        <v>0</v>
      </c>
      <c r="X1091" s="281">
        <v>0</v>
      </c>
      <c r="Y1091" s="281">
        <v>0</v>
      </c>
    </row>
    <row r="1092" spans="1:25">
      <c r="A1092" s="307"/>
      <c r="B1092" s="307"/>
      <c r="C1092" s="307"/>
      <c r="D1092" s="307"/>
      <c r="E1092" s="307"/>
      <c r="F1092" s="307"/>
      <c r="G1092" s="307"/>
      <c r="H1092" s="307"/>
      <c r="I1092" s="307"/>
      <c r="J1092" s="307"/>
      <c r="K1092" s="307"/>
      <c r="L1092" s="307"/>
      <c r="M1092" s="307"/>
      <c r="N1092" s="307"/>
      <c r="O1092" s="307"/>
      <c r="P1092" s="307"/>
      <c r="Q1092" s="307"/>
      <c r="R1092" s="307"/>
      <c r="S1092" s="307"/>
      <c r="T1092" s="307"/>
      <c r="U1092" s="307"/>
      <c r="V1092" s="307"/>
      <c r="W1092" s="307"/>
      <c r="X1092" s="307"/>
      <c r="Y1092" s="307"/>
    </row>
    <row r="1093" spans="1:25">
      <c r="A1093" s="419" t="s">
        <v>212</v>
      </c>
      <c r="B1093" s="420" t="s">
        <v>315</v>
      </c>
      <c r="C1093" s="420"/>
      <c r="D1093" s="420"/>
      <c r="E1093" s="420"/>
      <c r="F1093" s="420"/>
      <c r="G1093" s="420"/>
      <c r="H1093" s="420"/>
      <c r="I1093" s="420"/>
      <c r="J1093" s="420"/>
      <c r="K1093" s="420"/>
      <c r="L1093" s="420"/>
      <c r="M1093" s="420"/>
      <c r="N1093" s="420"/>
      <c r="O1093" s="420"/>
      <c r="P1093" s="420"/>
      <c r="Q1093" s="420"/>
      <c r="R1093" s="420"/>
      <c r="S1093" s="420"/>
      <c r="T1093" s="420"/>
      <c r="U1093" s="420"/>
      <c r="V1093" s="420"/>
      <c r="W1093" s="420"/>
      <c r="X1093" s="420"/>
      <c r="Y1093" s="420"/>
    </row>
    <row r="1094" spans="1:25" ht="30">
      <c r="A1094" s="419"/>
      <c r="B1094" s="308" t="s">
        <v>1</v>
      </c>
      <c r="C1094" s="308" t="s">
        <v>2</v>
      </c>
      <c r="D1094" s="308" t="s">
        <v>3</v>
      </c>
      <c r="E1094" s="308" t="s">
        <v>4</v>
      </c>
      <c r="F1094" s="308" t="s">
        <v>5</v>
      </c>
      <c r="G1094" s="308" t="s">
        <v>6</v>
      </c>
      <c r="H1094" s="308" t="s">
        <v>7</v>
      </c>
      <c r="I1094" s="308" t="s">
        <v>8</v>
      </c>
      <c r="J1094" s="308" t="s">
        <v>9</v>
      </c>
      <c r="K1094" s="308" t="s">
        <v>10</v>
      </c>
      <c r="L1094" s="308" t="s">
        <v>11</v>
      </c>
      <c r="M1094" s="308" t="s">
        <v>12</v>
      </c>
      <c r="N1094" s="308" t="s">
        <v>13</v>
      </c>
      <c r="O1094" s="308" t="s">
        <v>14</v>
      </c>
      <c r="P1094" s="308" t="s">
        <v>15</v>
      </c>
      <c r="Q1094" s="308" t="s">
        <v>16</v>
      </c>
      <c r="R1094" s="308" t="s">
        <v>17</v>
      </c>
      <c r="S1094" s="308" t="s">
        <v>18</v>
      </c>
      <c r="T1094" s="308" t="s">
        <v>19</v>
      </c>
      <c r="U1094" s="308" t="s">
        <v>20</v>
      </c>
      <c r="V1094" s="308" t="s">
        <v>21</v>
      </c>
      <c r="W1094" s="308" t="s">
        <v>22</v>
      </c>
      <c r="X1094" s="308" t="s">
        <v>23</v>
      </c>
      <c r="Y1094" s="308" t="s">
        <v>24</v>
      </c>
    </row>
    <row r="1095" spans="1:25">
      <c r="A1095" s="318">
        <v>1</v>
      </c>
      <c r="B1095" s="281">
        <v>0</v>
      </c>
      <c r="C1095" s="281">
        <v>0</v>
      </c>
      <c r="D1095" s="281">
        <v>0</v>
      </c>
      <c r="E1095" s="281">
        <v>0</v>
      </c>
      <c r="F1095" s="281">
        <v>0</v>
      </c>
      <c r="G1095" s="281">
        <v>0</v>
      </c>
      <c r="H1095" s="281">
        <v>0</v>
      </c>
      <c r="I1095" s="281">
        <v>0</v>
      </c>
      <c r="J1095" s="281">
        <v>0</v>
      </c>
      <c r="K1095" s="281">
        <v>0</v>
      </c>
      <c r="L1095" s="281">
        <v>0</v>
      </c>
      <c r="M1095" s="281">
        <v>0</v>
      </c>
      <c r="N1095" s="281">
        <v>0</v>
      </c>
      <c r="O1095" s="281">
        <v>0</v>
      </c>
      <c r="P1095" s="281">
        <v>0</v>
      </c>
      <c r="Q1095" s="281">
        <v>0</v>
      </c>
      <c r="R1095" s="281">
        <v>0</v>
      </c>
      <c r="S1095" s="281">
        <v>0</v>
      </c>
      <c r="T1095" s="281">
        <v>0</v>
      </c>
      <c r="U1095" s="281">
        <v>0</v>
      </c>
      <c r="V1095" s="281">
        <v>0</v>
      </c>
      <c r="W1095" s="281">
        <v>29.25</v>
      </c>
      <c r="X1095" s="281">
        <v>126.08</v>
      </c>
      <c r="Y1095" s="281">
        <v>0</v>
      </c>
    </row>
    <row r="1096" spans="1:25">
      <c r="A1096" s="318">
        <v>2</v>
      </c>
      <c r="B1096" s="281">
        <v>0</v>
      </c>
      <c r="C1096" s="281">
        <v>0</v>
      </c>
      <c r="D1096" s="281">
        <v>0</v>
      </c>
      <c r="E1096" s="281">
        <v>0</v>
      </c>
      <c r="F1096" s="281">
        <v>0</v>
      </c>
      <c r="G1096" s="281">
        <v>0</v>
      </c>
      <c r="H1096" s="281">
        <v>0</v>
      </c>
      <c r="I1096" s="281">
        <v>0</v>
      </c>
      <c r="J1096" s="281">
        <v>0</v>
      </c>
      <c r="K1096" s="281">
        <v>0</v>
      </c>
      <c r="L1096" s="281">
        <v>0</v>
      </c>
      <c r="M1096" s="281">
        <v>0</v>
      </c>
      <c r="N1096" s="281">
        <v>0</v>
      </c>
      <c r="O1096" s="281">
        <v>0</v>
      </c>
      <c r="P1096" s="281">
        <v>0</v>
      </c>
      <c r="Q1096" s="281">
        <v>0</v>
      </c>
      <c r="R1096" s="281">
        <v>2.14</v>
      </c>
      <c r="S1096" s="281">
        <v>0</v>
      </c>
      <c r="T1096" s="281">
        <v>0</v>
      </c>
      <c r="U1096" s="281">
        <v>0</v>
      </c>
      <c r="V1096" s="281">
        <v>0</v>
      </c>
      <c r="W1096" s="281">
        <v>0</v>
      </c>
      <c r="X1096" s="281">
        <v>0</v>
      </c>
      <c r="Y1096" s="281">
        <v>0</v>
      </c>
    </row>
    <row r="1097" spans="1:25">
      <c r="A1097" s="318">
        <v>3</v>
      </c>
      <c r="B1097" s="281">
        <v>0</v>
      </c>
      <c r="C1097" s="281">
        <v>0</v>
      </c>
      <c r="D1097" s="281">
        <v>0</v>
      </c>
      <c r="E1097" s="281">
        <v>0</v>
      </c>
      <c r="F1097" s="281">
        <v>0</v>
      </c>
      <c r="G1097" s="281">
        <v>0</v>
      </c>
      <c r="H1097" s="281">
        <v>0</v>
      </c>
      <c r="I1097" s="281">
        <v>0</v>
      </c>
      <c r="J1097" s="281">
        <v>0</v>
      </c>
      <c r="K1097" s="281">
        <v>0</v>
      </c>
      <c r="L1097" s="281">
        <v>0</v>
      </c>
      <c r="M1097" s="281">
        <v>0</v>
      </c>
      <c r="N1097" s="281">
        <v>0</v>
      </c>
      <c r="O1097" s="281">
        <v>0</v>
      </c>
      <c r="P1097" s="281">
        <v>0</v>
      </c>
      <c r="Q1097" s="281">
        <v>0</v>
      </c>
      <c r="R1097" s="281">
        <v>0</v>
      </c>
      <c r="S1097" s="281">
        <v>0</v>
      </c>
      <c r="T1097" s="281">
        <v>0</v>
      </c>
      <c r="U1097" s="281">
        <v>0</v>
      </c>
      <c r="V1097" s="281">
        <v>0</v>
      </c>
      <c r="W1097" s="281">
        <v>0</v>
      </c>
      <c r="X1097" s="281">
        <v>0</v>
      </c>
      <c r="Y1097" s="281">
        <v>1.77</v>
      </c>
    </row>
    <row r="1098" spans="1:25">
      <c r="A1098" s="318">
        <v>4</v>
      </c>
      <c r="B1098" s="281">
        <v>0</v>
      </c>
      <c r="C1098" s="281">
        <v>0</v>
      </c>
      <c r="D1098" s="281">
        <v>0</v>
      </c>
      <c r="E1098" s="281">
        <v>0</v>
      </c>
      <c r="F1098" s="281">
        <v>0</v>
      </c>
      <c r="G1098" s="281">
        <v>0</v>
      </c>
      <c r="H1098" s="281">
        <v>0</v>
      </c>
      <c r="I1098" s="281">
        <v>0</v>
      </c>
      <c r="J1098" s="281">
        <v>0</v>
      </c>
      <c r="K1098" s="281">
        <v>0</v>
      </c>
      <c r="L1098" s="281">
        <v>0</v>
      </c>
      <c r="M1098" s="281">
        <v>0</v>
      </c>
      <c r="N1098" s="281">
        <v>0</v>
      </c>
      <c r="O1098" s="281">
        <v>0</v>
      </c>
      <c r="P1098" s="281">
        <v>0</v>
      </c>
      <c r="Q1098" s="281">
        <v>0</v>
      </c>
      <c r="R1098" s="281">
        <v>0</v>
      </c>
      <c r="S1098" s="281">
        <v>0</v>
      </c>
      <c r="T1098" s="281">
        <v>0</v>
      </c>
      <c r="U1098" s="281">
        <v>0</v>
      </c>
      <c r="V1098" s="281">
        <v>0</v>
      </c>
      <c r="W1098" s="281">
        <v>0</v>
      </c>
      <c r="X1098" s="281">
        <v>0</v>
      </c>
      <c r="Y1098" s="281">
        <v>0</v>
      </c>
    </row>
    <row r="1099" spans="1:25">
      <c r="A1099" s="318">
        <v>5</v>
      </c>
      <c r="B1099" s="281">
        <v>0</v>
      </c>
      <c r="C1099" s="281">
        <v>0</v>
      </c>
      <c r="D1099" s="281">
        <v>0</v>
      </c>
      <c r="E1099" s="281">
        <v>0</v>
      </c>
      <c r="F1099" s="281">
        <v>0</v>
      </c>
      <c r="G1099" s="281">
        <v>0</v>
      </c>
      <c r="H1099" s="281">
        <v>0</v>
      </c>
      <c r="I1099" s="281">
        <v>0</v>
      </c>
      <c r="J1099" s="281">
        <v>0</v>
      </c>
      <c r="K1099" s="281">
        <v>0</v>
      </c>
      <c r="L1099" s="281">
        <v>0</v>
      </c>
      <c r="M1099" s="281">
        <v>0</v>
      </c>
      <c r="N1099" s="281">
        <v>0</v>
      </c>
      <c r="O1099" s="281">
        <v>0</v>
      </c>
      <c r="P1099" s="281">
        <v>0</v>
      </c>
      <c r="Q1099" s="281">
        <v>0</v>
      </c>
      <c r="R1099" s="281">
        <v>0</v>
      </c>
      <c r="S1099" s="281">
        <v>0</v>
      </c>
      <c r="T1099" s="281">
        <v>0</v>
      </c>
      <c r="U1099" s="281">
        <v>0</v>
      </c>
      <c r="V1099" s="281">
        <v>9.1999999999999993</v>
      </c>
      <c r="W1099" s="281">
        <v>43.37</v>
      </c>
      <c r="X1099" s="281">
        <v>0</v>
      </c>
      <c r="Y1099" s="281">
        <v>25.98</v>
      </c>
    </row>
    <row r="1100" spans="1:25">
      <c r="A1100" s="318">
        <v>6</v>
      </c>
      <c r="B1100" s="281">
        <v>0</v>
      </c>
      <c r="C1100" s="281">
        <v>0</v>
      </c>
      <c r="D1100" s="281">
        <v>0</v>
      </c>
      <c r="E1100" s="281">
        <v>0</v>
      </c>
      <c r="F1100" s="281">
        <v>0</v>
      </c>
      <c r="G1100" s="281">
        <v>0</v>
      </c>
      <c r="H1100" s="281">
        <v>0</v>
      </c>
      <c r="I1100" s="281">
        <v>0</v>
      </c>
      <c r="J1100" s="281">
        <v>0</v>
      </c>
      <c r="K1100" s="281">
        <v>0</v>
      </c>
      <c r="L1100" s="281">
        <v>0</v>
      </c>
      <c r="M1100" s="281">
        <v>0</v>
      </c>
      <c r="N1100" s="281">
        <v>0</v>
      </c>
      <c r="O1100" s="281">
        <v>0</v>
      </c>
      <c r="P1100" s="281">
        <v>0</v>
      </c>
      <c r="Q1100" s="281">
        <v>0</v>
      </c>
      <c r="R1100" s="281">
        <v>0</v>
      </c>
      <c r="S1100" s="281">
        <v>0</v>
      </c>
      <c r="T1100" s="281">
        <v>0</v>
      </c>
      <c r="U1100" s="281">
        <v>26.65</v>
      </c>
      <c r="V1100" s="281">
        <v>0</v>
      </c>
      <c r="W1100" s="281">
        <v>148.07</v>
      </c>
      <c r="X1100" s="281">
        <v>296.72000000000003</v>
      </c>
      <c r="Y1100" s="281">
        <v>304.70999999999998</v>
      </c>
    </row>
    <row r="1101" spans="1:25">
      <c r="A1101" s="318">
        <v>7</v>
      </c>
      <c r="B1101" s="281">
        <v>0</v>
      </c>
      <c r="C1101" s="281">
        <v>0</v>
      </c>
      <c r="D1101" s="281">
        <v>0</v>
      </c>
      <c r="E1101" s="281">
        <v>0</v>
      </c>
      <c r="F1101" s="281">
        <v>0</v>
      </c>
      <c r="G1101" s="281">
        <v>0</v>
      </c>
      <c r="H1101" s="281">
        <v>0</v>
      </c>
      <c r="I1101" s="281">
        <v>0</v>
      </c>
      <c r="J1101" s="281">
        <v>0</v>
      </c>
      <c r="K1101" s="281">
        <v>2.5299999999999998</v>
      </c>
      <c r="L1101" s="281">
        <v>0</v>
      </c>
      <c r="M1101" s="281">
        <v>0</v>
      </c>
      <c r="N1101" s="281">
        <v>0</v>
      </c>
      <c r="O1101" s="281">
        <v>0</v>
      </c>
      <c r="P1101" s="281">
        <v>0</v>
      </c>
      <c r="Q1101" s="281">
        <v>0</v>
      </c>
      <c r="R1101" s="281">
        <v>0</v>
      </c>
      <c r="S1101" s="281">
        <v>42.55</v>
      </c>
      <c r="T1101" s="281">
        <v>0</v>
      </c>
      <c r="U1101" s="281">
        <v>0</v>
      </c>
      <c r="V1101" s="281">
        <v>0</v>
      </c>
      <c r="W1101" s="281">
        <v>86.56</v>
      </c>
      <c r="X1101" s="281">
        <v>205.8</v>
      </c>
      <c r="Y1101" s="281">
        <v>133.82</v>
      </c>
    </row>
    <row r="1102" spans="1:25">
      <c r="A1102" s="318">
        <v>8</v>
      </c>
      <c r="B1102" s="281">
        <v>0</v>
      </c>
      <c r="C1102" s="281">
        <v>0</v>
      </c>
      <c r="D1102" s="281">
        <v>0</v>
      </c>
      <c r="E1102" s="281">
        <v>0</v>
      </c>
      <c r="F1102" s="281">
        <v>0</v>
      </c>
      <c r="G1102" s="281">
        <v>0</v>
      </c>
      <c r="H1102" s="281">
        <v>0</v>
      </c>
      <c r="I1102" s="281">
        <v>0</v>
      </c>
      <c r="J1102" s="281">
        <v>0</v>
      </c>
      <c r="K1102" s="281">
        <v>0</v>
      </c>
      <c r="L1102" s="281">
        <v>0</v>
      </c>
      <c r="M1102" s="281">
        <v>0</v>
      </c>
      <c r="N1102" s="281">
        <v>0</v>
      </c>
      <c r="O1102" s="281">
        <v>0</v>
      </c>
      <c r="P1102" s="281">
        <v>0</v>
      </c>
      <c r="Q1102" s="281">
        <v>0</v>
      </c>
      <c r="R1102" s="281">
        <v>0</v>
      </c>
      <c r="S1102" s="281">
        <v>0</v>
      </c>
      <c r="T1102" s="281">
        <v>0</v>
      </c>
      <c r="U1102" s="281">
        <v>0</v>
      </c>
      <c r="V1102" s="281">
        <v>17.3</v>
      </c>
      <c r="W1102" s="281">
        <v>0</v>
      </c>
      <c r="X1102" s="281">
        <v>0</v>
      </c>
      <c r="Y1102" s="281">
        <v>0</v>
      </c>
    </row>
    <row r="1103" spans="1:25">
      <c r="A1103" s="318">
        <v>9</v>
      </c>
      <c r="B1103" s="281">
        <v>0</v>
      </c>
      <c r="C1103" s="281">
        <v>0</v>
      </c>
      <c r="D1103" s="281">
        <v>0</v>
      </c>
      <c r="E1103" s="281">
        <v>0</v>
      </c>
      <c r="F1103" s="281">
        <v>0</v>
      </c>
      <c r="G1103" s="281">
        <v>0</v>
      </c>
      <c r="H1103" s="281">
        <v>0</v>
      </c>
      <c r="I1103" s="281">
        <v>0</v>
      </c>
      <c r="J1103" s="281">
        <v>0</v>
      </c>
      <c r="K1103" s="281">
        <v>0</v>
      </c>
      <c r="L1103" s="281">
        <v>0</v>
      </c>
      <c r="M1103" s="281">
        <v>0</v>
      </c>
      <c r="N1103" s="281">
        <v>0</v>
      </c>
      <c r="O1103" s="281">
        <v>0</v>
      </c>
      <c r="P1103" s="281">
        <v>0</v>
      </c>
      <c r="Q1103" s="281">
        <v>0</v>
      </c>
      <c r="R1103" s="281">
        <v>0</v>
      </c>
      <c r="S1103" s="281">
        <v>0</v>
      </c>
      <c r="T1103" s="281">
        <v>0</v>
      </c>
      <c r="U1103" s="281">
        <v>0</v>
      </c>
      <c r="V1103" s="281">
        <v>0</v>
      </c>
      <c r="W1103" s="281">
        <v>0</v>
      </c>
      <c r="X1103" s="281">
        <v>200.42</v>
      </c>
      <c r="Y1103" s="281">
        <v>339.35</v>
      </c>
    </row>
    <row r="1104" spans="1:25">
      <c r="A1104" s="318">
        <v>10</v>
      </c>
      <c r="B1104" s="281">
        <v>0</v>
      </c>
      <c r="C1104" s="281">
        <v>0</v>
      </c>
      <c r="D1104" s="281">
        <v>0</v>
      </c>
      <c r="E1104" s="281">
        <v>0</v>
      </c>
      <c r="F1104" s="281">
        <v>0</v>
      </c>
      <c r="G1104" s="281">
        <v>0</v>
      </c>
      <c r="H1104" s="281">
        <v>0</v>
      </c>
      <c r="I1104" s="281">
        <v>0</v>
      </c>
      <c r="J1104" s="281">
        <v>0</v>
      </c>
      <c r="K1104" s="281">
        <v>0</v>
      </c>
      <c r="L1104" s="281">
        <v>0</v>
      </c>
      <c r="M1104" s="281">
        <v>0</v>
      </c>
      <c r="N1104" s="281">
        <v>0</v>
      </c>
      <c r="O1104" s="281">
        <v>0</v>
      </c>
      <c r="P1104" s="281">
        <v>0</v>
      </c>
      <c r="Q1104" s="281">
        <v>0</v>
      </c>
      <c r="R1104" s="281">
        <v>0</v>
      </c>
      <c r="S1104" s="281">
        <v>0</v>
      </c>
      <c r="T1104" s="281">
        <v>0</v>
      </c>
      <c r="U1104" s="281">
        <v>0</v>
      </c>
      <c r="V1104" s="281">
        <v>0</v>
      </c>
      <c r="W1104" s="281">
        <v>0</v>
      </c>
      <c r="X1104" s="281">
        <v>0</v>
      </c>
      <c r="Y1104" s="281">
        <v>0</v>
      </c>
    </row>
    <row r="1105" spans="1:25">
      <c r="A1105" s="318">
        <v>11</v>
      </c>
      <c r="B1105" s="281">
        <v>0</v>
      </c>
      <c r="C1105" s="281">
        <v>0</v>
      </c>
      <c r="D1105" s="281">
        <v>0</v>
      </c>
      <c r="E1105" s="281">
        <v>0</v>
      </c>
      <c r="F1105" s="281">
        <v>0</v>
      </c>
      <c r="G1105" s="281">
        <v>0</v>
      </c>
      <c r="H1105" s="281">
        <v>0</v>
      </c>
      <c r="I1105" s="281">
        <v>0</v>
      </c>
      <c r="J1105" s="281">
        <v>0</v>
      </c>
      <c r="K1105" s="281">
        <v>0</v>
      </c>
      <c r="L1105" s="281">
        <v>57.49</v>
      </c>
      <c r="M1105" s="281">
        <v>0</v>
      </c>
      <c r="N1105" s="281">
        <v>0</v>
      </c>
      <c r="O1105" s="281">
        <v>0</v>
      </c>
      <c r="P1105" s="281">
        <v>0</v>
      </c>
      <c r="Q1105" s="281">
        <v>0</v>
      </c>
      <c r="R1105" s="281">
        <v>0</v>
      </c>
      <c r="S1105" s="281">
        <v>0</v>
      </c>
      <c r="T1105" s="281">
        <v>0</v>
      </c>
      <c r="U1105" s="281">
        <v>12.22</v>
      </c>
      <c r="V1105" s="281">
        <v>0</v>
      </c>
      <c r="W1105" s="281">
        <v>19.29</v>
      </c>
      <c r="X1105" s="281">
        <v>35.82</v>
      </c>
      <c r="Y1105" s="281">
        <v>92.81</v>
      </c>
    </row>
    <row r="1106" spans="1:25">
      <c r="A1106" s="318">
        <v>12</v>
      </c>
      <c r="B1106" s="281">
        <v>0</v>
      </c>
      <c r="C1106" s="281">
        <v>0</v>
      </c>
      <c r="D1106" s="281">
        <v>0</v>
      </c>
      <c r="E1106" s="281">
        <v>0</v>
      </c>
      <c r="F1106" s="281">
        <v>0</v>
      </c>
      <c r="G1106" s="281">
        <v>0</v>
      </c>
      <c r="H1106" s="281">
        <v>0</v>
      </c>
      <c r="I1106" s="281">
        <v>0</v>
      </c>
      <c r="J1106" s="281">
        <v>0</v>
      </c>
      <c r="K1106" s="281">
        <v>0</v>
      </c>
      <c r="L1106" s="281">
        <v>0</v>
      </c>
      <c r="M1106" s="281">
        <v>0</v>
      </c>
      <c r="N1106" s="281">
        <v>0</v>
      </c>
      <c r="O1106" s="281">
        <v>0</v>
      </c>
      <c r="P1106" s="281">
        <v>0</v>
      </c>
      <c r="Q1106" s="281">
        <v>18.89</v>
      </c>
      <c r="R1106" s="281">
        <v>68.22</v>
      </c>
      <c r="S1106" s="281">
        <v>0</v>
      </c>
      <c r="T1106" s="281">
        <v>0</v>
      </c>
      <c r="U1106" s="281">
        <v>0</v>
      </c>
      <c r="V1106" s="281">
        <v>0</v>
      </c>
      <c r="W1106" s="281">
        <v>120.52</v>
      </c>
      <c r="X1106" s="281">
        <v>128.21</v>
      </c>
      <c r="Y1106" s="281">
        <v>74.42</v>
      </c>
    </row>
    <row r="1107" spans="1:25">
      <c r="A1107" s="318">
        <v>13</v>
      </c>
      <c r="B1107" s="281">
        <v>0</v>
      </c>
      <c r="C1107" s="281">
        <v>3.41</v>
      </c>
      <c r="D1107" s="281">
        <v>0</v>
      </c>
      <c r="E1107" s="281">
        <v>0</v>
      </c>
      <c r="F1107" s="281">
        <v>0</v>
      </c>
      <c r="G1107" s="281">
        <v>0</v>
      </c>
      <c r="H1107" s="281">
        <v>0</v>
      </c>
      <c r="I1107" s="281">
        <v>0</v>
      </c>
      <c r="J1107" s="281">
        <v>0</v>
      </c>
      <c r="K1107" s="281">
        <v>0</v>
      </c>
      <c r="L1107" s="281">
        <v>0</v>
      </c>
      <c r="M1107" s="281">
        <v>0</v>
      </c>
      <c r="N1107" s="281">
        <v>0</v>
      </c>
      <c r="O1107" s="281">
        <v>0</v>
      </c>
      <c r="P1107" s="281">
        <v>0</v>
      </c>
      <c r="Q1107" s="281">
        <v>0</v>
      </c>
      <c r="R1107" s="281">
        <v>0</v>
      </c>
      <c r="S1107" s="281">
        <v>0</v>
      </c>
      <c r="T1107" s="281">
        <v>0</v>
      </c>
      <c r="U1107" s="281">
        <v>0</v>
      </c>
      <c r="V1107" s="281">
        <v>0</v>
      </c>
      <c r="W1107" s="281">
        <v>0</v>
      </c>
      <c r="X1107" s="281">
        <v>41.58</v>
      </c>
      <c r="Y1107" s="281">
        <v>0</v>
      </c>
    </row>
    <row r="1108" spans="1:25">
      <c r="A1108" s="318">
        <v>14</v>
      </c>
      <c r="B1108" s="281">
        <v>1.79</v>
      </c>
      <c r="C1108" s="281">
        <v>0</v>
      </c>
      <c r="D1108" s="281">
        <v>0</v>
      </c>
      <c r="E1108" s="281">
        <v>9.1199999999999992</v>
      </c>
      <c r="F1108" s="281">
        <v>0</v>
      </c>
      <c r="G1108" s="281">
        <v>0</v>
      </c>
      <c r="H1108" s="281">
        <v>0</v>
      </c>
      <c r="I1108" s="281">
        <v>0</v>
      </c>
      <c r="J1108" s="281">
        <v>0</v>
      </c>
      <c r="K1108" s="281">
        <v>0</v>
      </c>
      <c r="L1108" s="281">
        <v>20.63</v>
      </c>
      <c r="M1108" s="281">
        <v>0</v>
      </c>
      <c r="N1108" s="281">
        <v>12.96</v>
      </c>
      <c r="O1108" s="281">
        <v>0</v>
      </c>
      <c r="P1108" s="281">
        <v>0</v>
      </c>
      <c r="Q1108" s="281">
        <v>0</v>
      </c>
      <c r="R1108" s="281">
        <v>0</v>
      </c>
      <c r="S1108" s="281">
        <v>0</v>
      </c>
      <c r="T1108" s="281">
        <v>0</v>
      </c>
      <c r="U1108" s="281">
        <v>51.06</v>
      </c>
      <c r="V1108" s="281">
        <v>63.49</v>
      </c>
      <c r="W1108" s="281">
        <v>128.97999999999999</v>
      </c>
      <c r="X1108" s="281">
        <v>197.18</v>
      </c>
      <c r="Y1108" s="281">
        <v>206.61</v>
      </c>
    </row>
    <row r="1109" spans="1:25">
      <c r="A1109" s="318">
        <v>15</v>
      </c>
      <c r="B1109" s="281">
        <v>0</v>
      </c>
      <c r="C1109" s="281">
        <v>0</v>
      </c>
      <c r="D1109" s="281">
        <v>0</v>
      </c>
      <c r="E1109" s="281">
        <v>0</v>
      </c>
      <c r="F1109" s="281">
        <v>0</v>
      </c>
      <c r="G1109" s="281">
        <v>0</v>
      </c>
      <c r="H1109" s="281">
        <v>0</v>
      </c>
      <c r="I1109" s="281">
        <v>0</v>
      </c>
      <c r="J1109" s="281">
        <v>0</v>
      </c>
      <c r="K1109" s="281">
        <v>0</v>
      </c>
      <c r="L1109" s="281">
        <v>0</v>
      </c>
      <c r="M1109" s="281">
        <v>0</v>
      </c>
      <c r="N1109" s="281">
        <v>0</v>
      </c>
      <c r="O1109" s="281">
        <v>0</v>
      </c>
      <c r="P1109" s="281">
        <v>0</v>
      </c>
      <c r="Q1109" s="281">
        <v>0</v>
      </c>
      <c r="R1109" s="281">
        <v>0</v>
      </c>
      <c r="S1109" s="281">
        <v>0</v>
      </c>
      <c r="T1109" s="281">
        <v>0</v>
      </c>
      <c r="U1109" s="281">
        <v>0</v>
      </c>
      <c r="V1109" s="281">
        <v>0</v>
      </c>
      <c r="W1109" s="281">
        <v>4.97</v>
      </c>
      <c r="X1109" s="281">
        <v>67.52</v>
      </c>
      <c r="Y1109" s="281">
        <v>0</v>
      </c>
    </row>
    <row r="1110" spans="1:25">
      <c r="A1110" s="318">
        <v>16</v>
      </c>
      <c r="B1110" s="281">
        <v>0</v>
      </c>
      <c r="C1110" s="281">
        <v>0</v>
      </c>
      <c r="D1110" s="281">
        <v>0</v>
      </c>
      <c r="E1110" s="281">
        <v>0</v>
      </c>
      <c r="F1110" s="281">
        <v>0</v>
      </c>
      <c r="G1110" s="281">
        <v>0</v>
      </c>
      <c r="H1110" s="281">
        <v>0</v>
      </c>
      <c r="I1110" s="281">
        <v>0</v>
      </c>
      <c r="J1110" s="281">
        <v>0</v>
      </c>
      <c r="K1110" s="281">
        <v>0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0</v>
      </c>
      <c r="R1110" s="281">
        <v>0</v>
      </c>
      <c r="S1110" s="281">
        <v>0</v>
      </c>
      <c r="T1110" s="281">
        <v>0</v>
      </c>
      <c r="U1110" s="281">
        <v>0</v>
      </c>
      <c r="V1110" s="281">
        <v>0</v>
      </c>
      <c r="W1110" s="281">
        <v>0</v>
      </c>
      <c r="X1110" s="281">
        <v>0</v>
      </c>
      <c r="Y1110" s="281">
        <v>0</v>
      </c>
    </row>
    <row r="1111" spans="1:25">
      <c r="A1111" s="318">
        <v>17</v>
      </c>
      <c r="B1111" s="281">
        <v>0</v>
      </c>
      <c r="C1111" s="281">
        <v>0</v>
      </c>
      <c r="D1111" s="281">
        <v>0</v>
      </c>
      <c r="E1111" s="281">
        <v>0</v>
      </c>
      <c r="F1111" s="281">
        <v>0</v>
      </c>
      <c r="G1111" s="281">
        <v>0</v>
      </c>
      <c r="H1111" s="281">
        <v>0</v>
      </c>
      <c r="I1111" s="281">
        <v>0</v>
      </c>
      <c r="J1111" s="281">
        <v>0</v>
      </c>
      <c r="K1111" s="281">
        <v>6.96</v>
      </c>
      <c r="L1111" s="281">
        <v>20.43</v>
      </c>
      <c r="M1111" s="281">
        <v>12.59</v>
      </c>
      <c r="N1111" s="281">
        <v>12.35</v>
      </c>
      <c r="O1111" s="281">
        <v>40.869999999999997</v>
      </c>
      <c r="P1111" s="281">
        <v>12.16</v>
      </c>
      <c r="Q1111" s="281">
        <v>0</v>
      </c>
      <c r="R1111" s="281">
        <v>0</v>
      </c>
      <c r="S1111" s="281">
        <v>0</v>
      </c>
      <c r="T1111" s="281">
        <v>0</v>
      </c>
      <c r="U1111" s="281">
        <v>0</v>
      </c>
      <c r="V1111" s="281">
        <v>0</v>
      </c>
      <c r="W1111" s="281">
        <v>17.07</v>
      </c>
      <c r="X1111" s="281">
        <v>6.97</v>
      </c>
      <c r="Y1111" s="281">
        <v>85.76</v>
      </c>
    </row>
    <row r="1112" spans="1:25">
      <c r="A1112" s="318">
        <v>18</v>
      </c>
      <c r="B1112" s="281">
        <v>0</v>
      </c>
      <c r="C1112" s="281">
        <v>0</v>
      </c>
      <c r="D1112" s="281">
        <v>0</v>
      </c>
      <c r="E1112" s="281">
        <v>0</v>
      </c>
      <c r="F1112" s="281">
        <v>0</v>
      </c>
      <c r="G1112" s="281">
        <v>0</v>
      </c>
      <c r="H1112" s="281">
        <v>0</v>
      </c>
      <c r="I1112" s="281">
        <v>0</v>
      </c>
      <c r="J1112" s="281">
        <v>0</v>
      </c>
      <c r="K1112" s="281">
        <v>0</v>
      </c>
      <c r="L1112" s="281">
        <v>0</v>
      </c>
      <c r="M1112" s="281">
        <v>0</v>
      </c>
      <c r="N1112" s="281">
        <v>0</v>
      </c>
      <c r="O1112" s="281">
        <v>0</v>
      </c>
      <c r="P1112" s="281">
        <v>0</v>
      </c>
      <c r="Q1112" s="281">
        <v>0</v>
      </c>
      <c r="R1112" s="281">
        <v>0</v>
      </c>
      <c r="S1112" s="281">
        <v>0</v>
      </c>
      <c r="T1112" s="281">
        <v>0</v>
      </c>
      <c r="U1112" s="281">
        <v>0</v>
      </c>
      <c r="V1112" s="281">
        <v>0</v>
      </c>
      <c r="W1112" s="281">
        <v>19.47</v>
      </c>
      <c r="X1112" s="281">
        <v>43.91</v>
      </c>
      <c r="Y1112" s="281">
        <v>39.03</v>
      </c>
    </row>
    <row r="1113" spans="1:25">
      <c r="A1113" s="318">
        <v>19</v>
      </c>
      <c r="B1113" s="281">
        <v>0</v>
      </c>
      <c r="C1113" s="281">
        <v>0</v>
      </c>
      <c r="D1113" s="281">
        <v>0</v>
      </c>
      <c r="E1113" s="281">
        <v>0</v>
      </c>
      <c r="F1113" s="281">
        <v>0</v>
      </c>
      <c r="G1113" s="281">
        <v>0</v>
      </c>
      <c r="H1113" s="281">
        <v>0</v>
      </c>
      <c r="I1113" s="281">
        <v>0</v>
      </c>
      <c r="J1113" s="281">
        <v>0</v>
      </c>
      <c r="K1113" s="281">
        <v>0</v>
      </c>
      <c r="L1113" s="281">
        <v>0</v>
      </c>
      <c r="M1113" s="281">
        <v>33.880000000000003</v>
      </c>
      <c r="N1113" s="281">
        <v>51.75</v>
      </c>
      <c r="O1113" s="281">
        <v>0</v>
      </c>
      <c r="P1113" s="281">
        <v>0</v>
      </c>
      <c r="Q1113" s="281">
        <v>0</v>
      </c>
      <c r="R1113" s="281">
        <v>0</v>
      </c>
      <c r="S1113" s="281">
        <v>0</v>
      </c>
      <c r="T1113" s="281">
        <v>0</v>
      </c>
      <c r="U1113" s="281">
        <v>6.14</v>
      </c>
      <c r="V1113" s="281">
        <v>25.84</v>
      </c>
      <c r="W1113" s="281">
        <v>258.89</v>
      </c>
      <c r="X1113" s="281">
        <v>514.83000000000004</v>
      </c>
      <c r="Y1113" s="281">
        <v>638.25</v>
      </c>
    </row>
    <row r="1114" spans="1:25">
      <c r="A1114" s="318">
        <v>20</v>
      </c>
      <c r="B1114" s="281">
        <v>102.42</v>
      </c>
      <c r="C1114" s="281">
        <v>128.09</v>
      </c>
      <c r="D1114" s="281">
        <v>50.85</v>
      </c>
      <c r="E1114" s="281">
        <v>52.6</v>
      </c>
      <c r="F1114" s="281">
        <v>0</v>
      </c>
      <c r="G1114" s="281">
        <v>15.58</v>
      </c>
      <c r="H1114" s="281">
        <v>40.75</v>
      </c>
      <c r="I1114" s="281">
        <v>0</v>
      </c>
      <c r="J1114" s="281">
        <v>0</v>
      </c>
      <c r="K1114" s="281">
        <v>0</v>
      </c>
      <c r="L1114" s="281">
        <v>5.48</v>
      </c>
      <c r="M1114" s="281">
        <v>74.430000000000007</v>
      </c>
      <c r="N1114" s="281">
        <v>110.01</v>
      </c>
      <c r="O1114" s="281">
        <v>0</v>
      </c>
      <c r="P1114" s="281">
        <v>0</v>
      </c>
      <c r="Q1114" s="281">
        <v>0</v>
      </c>
      <c r="R1114" s="281">
        <v>0</v>
      </c>
      <c r="S1114" s="281">
        <v>0</v>
      </c>
      <c r="T1114" s="281">
        <v>0</v>
      </c>
      <c r="U1114" s="281">
        <v>50.74</v>
      </c>
      <c r="V1114" s="281">
        <v>155</v>
      </c>
      <c r="W1114" s="281">
        <v>204.59</v>
      </c>
      <c r="X1114" s="281">
        <v>153.94999999999999</v>
      </c>
      <c r="Y1114" s="281">
        <v>103.75</v>
      </c>
    </row>
    <row r="1115" spans="1:25">
      <c r="A1115" s="318">
        <v>21</v>
      </c>
      <c r="B1115" s="281">
        <v>0.03</v>
      </c>
      <c r="C1115" s="281">
        <v>0.01</v>
      </c>
      <c r="D1115" s="281">
        <v>0</v>
      </c>
      <c r="E1115" s="281">
        <v>0</v>
      </c>
      <c r="F1115" s="281">
        <v>7.23</v>
      </c>
      <c r="G1115" s="281">
        <v>18.98</v>
      </c>
      <c r="H1115" s="281">
        <v>0</v>
      </c>
      <c r="I1115" s="281">
        <v>0</v>
      </c>
      <c r="J1115" s="281">
        <v>0</v>
      </c>
      <c r="K1115" s="281">
        <v>3.94</v>
      </c>
      <c r="L1115" s="281">
        <v>78.31</v>
      </c>
      <c r="M1115" s="281">
        <v>116.97</v>
      </c>
      <c r="N1115" s="281">
        <v>13.18</v>
      </c>
      <c r="O1115" s="281">
        <v>1.37</v>
      </c>
      <c r="P1115" s="281">
        <v>1.62</v>
      </c>
      <c r="Q1115" s="281">
        <v>0</v>
      </c>
      <c r="R1115" s="281">
        <v>8.91</v>
      </c>
      <c r="S1115" s="281">
        <v>9.06</v>
      </c>
      <c r="T1115" s="281">
        <v>0.8</v>
      </c>
      <c r="U1115" s="281">
        <v>41.08</v>
      </c>
      <c r="V1115" s="281">
        <v>107.48</v>
      </c>
      <c r="W1115" s="281">
        <v>230.26</v>
      </c>
      <c r="X1115" s="281">
        <v>230.81</v>
      </c>
      <c r="Y1115" s="281">
        <v>159.43</v>
      </c>
    </row>
    <row r="1116" spans="1:25">
      <c r="A1116" s="318">
        <v>22</v>
      </c>
      <c r="B1116" s="281">
        <v>0</v>
      </c>
      <c r="C1116" s="281">
        <v>0</v>
      </c>
      <c r="D1116" s="281">
        <v>0</v>
      </c>
      <c r="E1116" s="281">
        <v>0</v>
      </c>
      <c r="F1116" s="281">
        <v>0</v>
      </c>
      <c r="G1116" s="281">
        <v>0</v>
      </c>
      <c r="H1116" s="281">
        <v>0</v>
      </c>
      <c r="I1116" s="281">
        <v>0</v>
      </c>
      <c r="J1116" s="281">
        <v>0</v>
      </c>
      <c r="K1116" s="281">
        <v>0</v>
      </c>
      <c r="L1116" s="281">
        <v>0</v>
      </c>
      <c r="M1116" s="281">
        <v>0</v>
      </c>
      <c r="N1116" s="281">
        <v>0</v>
      </c>
      <c r="O1116" s="281">
        <v>0</v>
      </c>
      <c r="P1116" s="281">
        <v>0</v>
      </c>
      <c r="Q1116" s="281">
        <v>0</v>
      </c>
      <c r="R1116" s="281">
        <v>0</v>
      </c>
      <c r="S1116" s="281">
        <v>0</v>
      </c>
      <c r="T1116" s="281">
        <v>0</v>
      </c>
      <c r="U1116" s="281">
        <v>0</v>
      </c>
      <c r="V1116" s="281">
        <v>0</v>
      </c>
      <c r="W1116" s="281">
        <v>0</v>
      </c>
      <c r="X1116" s="281">
        <v>0</v>
      </c>
      <c r="Y1116" s="281">
        <v>0</v>
      </c>
    </row>
    <row r="1117" spans="1:25">
      <c r="A1117" s="318">
        <v>23</v>
      </c>
      <c r="B1117" s="281">
        <v>0</v>
      </c>
      <c r="C1117" s="281">
        <v>0</v>
      </c>
      <c r="D1117" s="281">
        <v>0</v>
      </c>
      <c r="E1117" s="281">
        <v>0</v>
      </c>
      <c r="F1117" s="281">
        <v>0</v>
      </c>
      <c r="G1117" s="281">
        <v>0</v>
      </c>
      <c r="H1117" s="281">
        <v>0</v>
      </c>
      <c r="I1117" s="281">
        <v>0</v>
      </c>
      <c r="J1117" s="281">
        <v>0</v>
      </c>
      <c r="K1117" s="281">
        <v>0</v>
      </c>
      <c r="L1117" s="281">
        <v>0</v>
      </c>
      <c r="M1117" s="281">
        <v>0</v>
      </c>
      <c r="N1117" s="281">
        <v>0</v>
      </c>
      <c r="O1117" s="281">
        <v>0</v>
      </c>
      <c r="P1117" s="281">
        <v>0</v>
      </c>
      <c r="Q1117" s="281">
        <v>0</v>
      </c>
      <c r="R1117" s="281">
        <v>0</v>
      </c>
      <c r="S1117" s="281">
        <v>0</v>
      </c>
      <c r="T1117" s="281">
        <v>0</v>
      </c>
      <c r="U1117" s="281">
        <v>0</v>
      </c>
      <c r="V1117" s="281">
        <v>0</v>
      </c>
      <c r="W1117" s="281">
        <v>11.63</v>
      </c>
      <c r="X1117" s="281">
        <v>72.58</v>
      </c>
      <c r="Y1117" s="281">
        <v>75.150000000000006</v>
      </c>
    </row>
    <row r="1118" spans="1:25">
      <c r="A1118" s="318">
        <v>24</v>
      </c>
      <c r="B1118" s="281">
        <v>0</v>
      </c>
      <c r="C1118" s="281">
        <v>0</v>
      </c>
      <c r="D1118" s="281">
        <v>0</v>
      </c>
      <c r="E1118" s="281">
        <v>0</v>
      </c>
      <c r="F1118" s="281">
        <v>0</v>
      </c>
      <c r="G1118" s="281">
        <v>0</v>
      </c>
      <c r="H1118" s="281">
        <v>0</v>
      </c>
      <c r="I1118" s="281">
        <v>0</v>
      </c>
      <c r="J1118" s="281">
        <v>0</v>
      </c>
      <c r="K1118" s="281">
        <v>0</v>
      </c>
      <c r="L1118" s="281">
        <v>0</v>
      </c>
      <c r="M1118" s="281">
        <v>0</v>
      </c>
      <c r="N1118" s="281">
        <v>0</v>
      </c>
      <c r="O1118" s="281">
        <v>0</v>
      </c>
      <c r="P1118" s="281">
        <v>0</v>
      </c>
      <c r="Q1118" s="281">
        <v>0</v>
      </c>
      <c r="R1118" s="281">
        <v>0</v>
      </c>
      <c r="S1118" s="281">
        <v>0</v>
      </c>
      <c r="T1118" s="281">
        <v>0</v>
      </c>
      <c r="U1118" s="281">
        <v>0</v>
      </c>
      <c r="V1118" s="281">
        <v>0</v>
      </c>
      <c r="W1118" s="281">
        <v>0</v>
      </c>
      <c r="X1118" s="281">
        <v>0</v>
      </c>
      <c r="Y1118" s="281">
        <v>0</v>
      </c>
    </row>
    <row r="1119" spans="1:25">
      <c r="A1119" s="318">
        <v>25</v>
      </c>
      <c r="B1119" s="281">
        <v>24.18</v>
      </c>
      <c r="C1119" s="281">
        <v>51.4</v>
      </c>
      <c r="D1119" s="281">
        <v>58.02</v>
      </c>
      <c r="E1119" s="281">
        <v>106.56</v>
      </c>
      <c r="F1119" s="281">
        <v>75.41</v>
      </c>
      <c r="G1119" s="281">
        <v>81.27</v>
      </c>
      <c r="H1119" s="281">
        <v>131.16999999999999</v>
      </c>
      <c r="I1119" s="281">
        <v>735.05</v>
      </c>
      <c r="J1119" s="281">
        <v>375.63</v>
      </c>
      <c r="K1119" s="281">
        <v>317.60000000000002</v>
      </c>
      <c r="L1119" s="281">
        <v>836.92</v>
      </c>
      <c r="M1119" s="281">
        <v>318.01</v>
      </c>
      <c r="N1119" s="281">
        <v>368.28</v>
      </c>
      <c r="O1119" s="281">
        <v>517.66</v>
      </c>
      <c r="P1119" s="281">
        <v>373.62</v>
      </c>
      <c r="Q1119" s="281">
        <v>0</v>
      </c>
      <c r="R1119" s="281">
        <v>0</v>
      </c>
      <c r="S1119" s="281">
        <v>0</v>
      </c>
      <c r="T1119" s="281">
        <v>0</v>
      </c>
      <c r="U1119" s="281">
        <v>43.8</v>
      </c>
      <c r="V1119" s="281">
        <v>139.27000000000001</v>
      </c>
      <c r="W1119" s="281">
        <v>202.9</v>
      </c>
      <c r="X1119" s="281">
        <v>257.70999999999998</v>
      </c>
      <c r="Y1119" s="281">
        <v>286.33</v>
      </c>
    </row>
    <row r="1120" spans="1:25">
      <c r="A1120" s="318">
        <v>26</v>
      </c>
      <c r="B1120" s="281">
        <v>149.68</v>
      </c>
      <c r="C1120" s="281">
        <v>193.98</v>
      </c>
      <c r="D1120" s="281">
        <v>117.19</v>
      </c>
      <c r="E1120" s="281">
        <v>112.66</v>
      </c>
      <c r="F1120" s="281">
        <v>66.430000000000007</v>
      </c>
      <c r="G1120" s="281">
        <v>61.71</v>
      </c>
      <c r="H1120" s="281">
        <v>82.97</v>
      </c>
      <c r="I1120" s="281">
        <v>128.54</v>
      </c>
      <c r="J1120" s="281">
        <v>214.98</v>
      </c>
      <c r="K1120" s="281">
        <v>214.83</v>
      </c>
      <c r="L1120" s="281">
        <v>205.28</v>
      </c>
      <c r="M1120" s="281">
        <v>179.43</v>
      </c>
      <c r="N1120" s="281">
        <v>209.69</v>
      </c>
      <c r="O1120" s="281">
        <v>142.09</v>
      </c>
      <c r="P1120" s="281">
        <v>326.91000000000003</v>
      </c>
      <c r="Q1120" s="281">
        <v>0</v>
      </c>
      <c r="R1120" s="281">
        <v>174.49</v>
      </c>
      <c r="S1120" s="281">
        <v>231.05</v>
      </c>
      <c r="T1120" s="281">
        <v>2.79</v>
      </c>
      <c r="U1120" s="281">
        <v>0</v>
      </c>
      <c r="V1120" s="281">
        <v>6.09</v>
      </c>
      <c r="W1120" s="281">
        <v>6.12</v>
      </c>
      <c r="X1120" s="281">
        <v>26.75</v>
      </c>
      <c r="Y1120" s="281">
        <v>133.69999999999999</v>
      </c>
    </row>
    <row r="1121" spans="1:129">
      <c r="A1121" s="318">
        <v>27</v>
      </c>
      <c r="B1121" s="281">
        <v>0</v>
      </c>
      <c r="C1121" s="281">
        <v>0</v>
      </c>
      <c r="D1121" s="281">
        <v>0</v>
      </c>
      <c r="E1121" s="281">
        <v>0</v>
      </c>
      <c r="F1121" s="281">
        <v>0</v>
      </c>
      <c r="G1121" s="281">
        <v>0</v>
      </c>
      <c r="H1121" s="281">
        <v>14.29</v>
      </c>
      <c r="I1121" s="281">
        <v>106.74</v>
      </c>
      <c r="J1121" s="281">
        <v>77.59</v>
      </c>
      <c r="K1121" s="281">
        <v>96.84</v>
      </c>
      <c r="L1121" s="281">
        <v>67.739999999999995</v>
      </c>
      <c r="M1121" s="281">
        <v>64.02</v>
      </c>
      <c r="N1121" s="281">
        <v>103.91</v>
      </c>
      <c r="O1121" s="281">
        <v>0</v>
      </c>
      <c r="P1121" s="281">
        <v>0</v>
      </c>
      <c r="Q1121" s="281">
        <v>0</v>
      </c>
      <c r="R1121" s="281">
        <v>0</v>
      </c>
      <c r="S1121" s="281">
        <v>0</v>
      </c>
      <c r="T1121" s="281">
        <v>0</v>
      </c>
      <c r="U1121" s="281">
        <v>167.98</v>
      </c>
      <c r="V1121" s="281">
        <v>92.92</v>
      </c>
      <c r="W1121" s="281">
        <v>130.54</v>
      </c>
      <c r="X1121" s="281">
        <v>210.76</v>
      </c>
      <c r="Y1121" s="281">
        <v>194.7</v>
      </c>
    </row>
    <row r="1122" spans="1:129">
      <c r="A1122" s="318">
        <v>28</v>
      </c>
      <c r="B1122" s="281">
        <v>7.07</v>
      </c>
      <c r="C1122" s="281">
        <v>1.59</v>
      </c>
      <c r="D1122" s="281">
        <v>0</v>
      </c>
      <c r="E1122" s="281">
        <v>0</v>
      </c>
      <c r="F1122" s="281">
        <v>0</v>
      </c>
      <c r="G1122" s="281">
        <v>0</v>
      </c>
      <c r="H1122" s="281">
        <v>40.75</v>
      </c>
      <c r="I1122" s="281">
        <v>76.64</v>
      </c>
      <c r="J1122" s="281">
        <v>0</v>
      </c>
      <c r="K1122" s="281">
        <v>8.8800000000000008</v>
      </c>
      <c r="L1122" s="281">
        <v>20.97</v>
      </c>
      <c r="M1122" s="281">
        <v>27.7</v>
      </c>
      <c r="N1122" s="281">
        <v>21.51</v>
      </c>
      <c r="O1122" s="281">
        <v>22.32</v>
      </c>
      <c r="P1122" s="281">
        <v>9.68</v>
      </c>
      <c r="Q1122" s="281">
        <v>91.62</v>
      </c>
      <c r="R1122" s="281">
        <v>0</v>
      </c>
      <c r="S1122" s="281">
        <v>6.61</v>
      </c>
      <c r="T1122" s="281">
        <v>46.56</v>
      </c>
      <c r="U1122" s="281">
        <v>8.84</v>
      </c>
      <c r="V1122" s="281">
        <v>73.2</v>
      </c>
      <c r="W1122" s="281">
        <v>71.62</v>
      </c>
      <c r="X1122" s="281">
        <v>156.59</v>
      </c>
      <c r="Y1122" s="281">
        <v>167.84</v>
      </c>
    </row>
    <row r="1123" spans="1:129">
      <c r="A1123" s="318">
        <v>29</v>
      </c>
      <c r="B1123" s="281">
        <v>0</v>
      </c>
      <c r="C1123" s="281">
        <v>0</v>
      </c>
      <c r="D1123" s="281">
        <v>16.53</v>
      </c>
      <c r="E1123" s="281">
        <v>0</v>
      </c>
      <c r="F1123" s="281">
        <v>0</v>
      </c>
      <c r="G1123" s="281">
        <v>0</v>
      </c>
      <c r="H1123" s="281">
        <v>2.63</v>
      </c>
      <c r="I1123" s="281">
        <v>56.13</v>
      </c>
      <c r="J1123" s="281">
        <v>0</v>
      </c>
      <c r="K1123" s="281">
        <v>0</v>
      </c>
      <c r="L1123" s="281">
        <v>0</v>
      </c>
      <c r="M1123" s="281">
        <v>0</v>
      </c>
      <c r="N1123" s="281">
        <v>0</v>
      </c>
      <c r="O1123" s="281">
        <v>0</v>
      </c>
      <c r="P1123" s="281">
        <v>0</v>
      </c>
      <c r="Q1123" s="281">
        <v>22.22</v>
      </c>
      <c r="R1123" s="281">
        <v>28.74</v>
      </c>
      <c r="S1123" s="281">
        <v>63.33</v>
      </c>
      <c r="T1123" s="281">
        <v>12.3</v>
      </c>
      <c r="U1123" s="281">
        <v>71.849999999999994</v>
      </c>
      <c r="V1123" s="281">
        <v>55.77</v>
      </c>
      <c r="W1123" s="281">
        <v>103.87</v>
      </c>
      <c r="X1123" s="281">
        <v>248.32</v>
      </c>
      <c r="Y1123" s="281">
        <v>303.77</v>
      </c>
    </row>
    <row r="1124" spans="1:129">
      <c r="A1124" s="318">
        <v>30</v>
      </c>
      <c r="B1124" s="281">
        <v>41.94</v>
      </c>
      <c r="C1124" s="281">
        <v>58.67</v>
      </c>
      <c r="D1124" s="281">
        <v>42.51</v>
      </c>
      <c r="E1124" s="281">
        <v>7.56</v>
      </c>
      <c r="F1124" s="281">
        <v>24.02</v>
      </c>
      <c r="G1124" s="281">
        <v>39.97</v>
      </c>
      <c r="H1124" s="281">
        <v>54.69</v>
      </c>
      <c r="I1124" s="281">
        <v>0</v>
      </c>
      <c r="J1124" s="281">
        <v>50.13</v>
      </c>
      <c r="K1124" s="281">
        <v>63.9</v>
      </c>
      <c r="L1124" s="281">
        <v>63.39</v>
      </c>
      <c r="M1124" s="281">
        <v>0</v>
      </c>
      <c r="N1124" s="281">
        <v>0</v>
      </c>
      <c r="O1124" s="281">
        <v>0</v>
      </c>
      <c r="P1124" s="281">
        <v>0</v>
      </c>
      <c r="Q1124" s="281">
        <v>0</v>
      </c>
      <c r="R1124" s="281">
        <v>0</v>
      </c>
      <c r="S1124" s="281">
        <v>0</v>
      </c>
      <c r="T1124" s="281">
        <v>38.72</v>
      </c>
      <c r="U1124" s="281">
        <v>110.08</v>
      </c>
      <c r="V1124" s="281">
        <v>134.28</v>
      </c>
      <c r="W1124" s="281">
        <v>177.29</v>
      </c>
      <c r="X1124" s="281">
        <v>236.81</v>
      </c>
      <c r="Y1124" s="281">
        <v>148.72999999999999</v>
      </c>
    </row>
    <row r="1125" spans="1:129">
      <c r="A1125" s="318">
        <v>31</v>
      </c>
      <c r="B1125" s="281">
        <v>8.2100000000000009</v>
      </c>
      <c r="C1125" s="281">
        <v>0</v>
      </c>
      <c r="D1125" s="281">
        <v>0</v>
      </c>
      <c r="E1125" s="281">
        <v>0</v>
      </c>
      <c r="F1125" s="281">
        <v>0</v>
      </c>
      <c r="G1125" s="281">
        <v>8.68</v>
      </c>
      <c r="H1125" s="281">
        <v>0</v>
      </c>
      <c r="I1125" s="281">
        <v>2.2599999999999998</v>
      </c>
      <c r="J1125" s="281">
        <v>11.5</v>
      </c>
      <c r="K1125" s="281">
        <v>2.37</v>
      </c>
      <c r="L1125" s="281">
        <v>0</v>
      </c>
      <c r="M1125" s="281">
        <v>0</v>
      </c>
      <c r="N1125" s="281">
        <v>0</v>
      </c>
      <c r="O1125" s="281">
        <v>0</v>
      </c>
      <c r="P1125" s="281">
        <v>0</v>
      </c>
      <c r="Q1125" s="281">
        <v>0</v>
      </c>
      <c r="R1125" s="281">
        <v>0</v>
      </c>
      <c r="S1125" s="281">
        <v>169.04</v>
      </c>
      <c r="T1125" s="281">
        <v>0</v>
      </c>
      <c r="U1125" s="281">
        <v>66.17</v>
      </c>
      <c r="V1125" s="281">
        <v>115.89</v>
      </c>
      <c r="W1125" s="281">
        <v>98.57</v>
      </c>
      <c r="X1125" s="281">
        <v>133.03</v>
      </c>
      <c r="Y1125" s="281">
        <v>180.9</v>
      </c>
    </row>
    <row r="1126" spans="1:129" s="287" customFormat="1">
      <c r="B1126" s="290"/>
      <c r="C1126" s="290"/>
      <c r="D1126" s="290"/>
      <c r="E1126" s="290"/>
      <c r="F1126" s="290"/>
      <c r="G1126" s="290"/>
      <c r="H1126" s="290"/>
      <c r="I1126" s="290"/>
      <c r="J1126" s="290"/>
      <c r="K1126" s="290"/>
      <c r="L1126" s="290"/>
      <c r="M1126" s="290"/>
      <c r="N1126" s="290"/>
      <c r="O1126" s="290"/>
      <c r="P1126" s="290"/>
      <c r="Q1126" s="290"/>
      <c r="R1126" s="290"/>
      <c r="S1126" s="290"/>
      <c r="T1126" s="290"/>
      <c r="U1126" s="290"/>
      <c r="V1126" s="290"/>
      <c r="W1126" s="290"/>
      <c r="X1126" s="290"/>
      <c r="Y1126" s="290"/>
      <c r="Z1126" s="290"/>
      <c r="AA1126" s="290"/>
      <c r="AB1126" s="290"/>
      <c r="AC1126" s="290"/>
      <c r="AD1126" s="290"/>
      <c r="AE1126" s="290"/>
      <c r="AF1126" s="290"/>
      <c r="AG1126" s="290"/>
      <c r="AH1126" s="290"/>
      <c r="AI1126" s="290"/>
      <c r="AJ1126" s="290"/>
      <c r="AK1126" s="290"/>
      <c r="AL1126" s="290"/>
      <c r="AM1126" s="290"/>
      <c r="AN1126" s="290"/>
      <c r="AO1126" s="290"/>
      <c r="AP1126" s="290"/>
      <c r="AQ1126" s="290"/>
      <c r="AR1126" s="290"/>
      <c r="AS1126" s="290"/>
      <c r="AT1126" s="290"/>
      <c r="AU1126" s="290"/>
      <c r="AV1126" s="290"/>
      <c r="AW1126" s="290"/>
      <c r="AX1126" s="290"/>
      <c r="AY1126" s="290"/>
      <c r="AZ1126" s="290"/>
      <c r="BA1126" s="290"/>
      <c r="BB1126" s="290"/>
      <c r="BC1126" s="290"/>
      <c r="BD1126" s="290"/>
      <c r="BE1126" s="290"/>
      <c r="BF1126" s="290"/>
      <c r="BG1126" s="290"/>
      <c r="BH1126" s="290"/>
      <c r="BI1126" s="290"/>
      <c r="BJ1126" s="290"/>
      <c r="BK1126" s="290"/>
      <c r="BL1126" s="290"/>
      <c r="BM1126" s="290"/>
      <c r="BN1126" s="290"/>
      <c r="BO1126" s="290"/>
      <c r="BP1126" s="290"/>
      <c r="BQ1126" s="290"/>
      <c r="BR1126" s="290"/>
      <c r="BS1126" s="290"/>
      <c r="BT1126" s="290"/>
      <c r="BU1126" s="290"/>
      <c r="BV1126" s="290"/>
      <c r="BW1126" s="290"/>
      <c r="BX1126" s="290"/>
      <c r="BY1126" s="290"/>
      <c r="BZ1126" s="290"/>
      <c r="CA1126" s="290"/>
      <c r="CB1126" s="290"/>
      <c r="CC1126" s="290"/>
      <c r="CD1126" s="290"/>
      <c r="CE1126" s="290"/>
      <c r="CF1126" s="290"/>
      <c r="CG1126" s="290"/>
      <c r="CH1126" s="290"/>
      <c r="CI1126" s="290"/>
      <c r="CJ1126" s="290"/>
      <c r="CK1126" s="290"/>
      <c r="CL1126" s="290"/>
      <c r="CM1126" s="290"/>
      <c r="CN1126" s="290"/>
      <c r="CO1126" s="290"/>
      <c r="CP1126" s="290"/>
      <c r="CQ1126" s="290"/>
      <c r="CR1126" s="290"/>
      <c r="CS1126" s="290"/>
      <c r="CT1126" s="290"/>
      <c r="CU1126" s="290"/>
      <c r="CV1126" s="290"/>
      <c r="CW1126" s="290"/>
      <c r="CX1126" s="290"/>
      <c r="CY1126" s="290"/>
      <c r="CZ1126" s="290"/>
      <c r="DA1126" s="290"/>
      <c r="DB1126" s="290"/>
      <c r="DC1126" s="290"/>
      <c r="DD1126" s="290"/>
      <c r="DE1126" s="290"/>
      <c r="DF1126" s="290"/>
      <c r="DG1126" s="290"/>
      <c r="DH1126" s="290"/>
      <c r="DI1126" s="290"/>
      <c r="DJ1126" s="290"/>
      <c r="DK1126" s="290"/>
      <c r="DL1126" s="290"/>
      <c r="DM1126" s="290"/>
      <c r="DN1126" s="290"/>
      <c r="DO1126" s="290"/>
      <c r="DP1126" s="290"/>
      <c r="DQ1126" s="290"/>
      <c r="DR1126" s="290"/>
      <c r="DS1126" s="290"/>
      <c r="DT1126" s="290"/>
      <c r="DU1126" s="290"/>
      <c r="DV1126" s="290"/>
      <c r="DW1126" s="290"/>
      <c r="DX1126" s="290"/>
      <c r="DY1126" s="290"/>
    </row>
    <row r="1127" spans="1:129" s="287" customFormat="1" ht="15.75" customHeight="1">
      <c r="B1127" s="438" t="s">
        <v>224</v>
      </c>
      <c r="C1127" s="438"/>
      <c r="D1127" s="438"/>
      <c r="E1127" s="438"/>
      <c r="F1127" s="438"/>
      <c r="G1127" s="438"/>
      <c r="H1127" s="438"/>
      <c r="I1127" s="438"/>
      <c r="J1127" s="438"/>
      <c r="K1127" s="438"/>
      <c r="L1127" s="438"/>
      <c r="M1127" s="438"/>
      <c r="N1127" s="438"/>
      <c r="O1127" s="438"/>
      <c r="P1127" s="438"/>
      <c r="Q1127" s="438"/>
      <c r="R1127" s="291">
        <v>-8.1199999999999992</v>
      </c>
      <c r="S1127" s="264"/>
      <c r="T1127" s="264"/>
      <c r="U1127" s="264"/>
      <c r="V1127" s="264"/>
      <c r="W1127" s="264"/>
      <c r="X1127" s="264"/>
      <c r="Y1127" s="264"/>
      <c r="Z1127" s="264"/>
      <c r="AA1127" s="264"/>
      <c r="AB1127" s="264"/>
      <c r="AC1127" s="264"/>
      <c r="AD1127" s="264"/>
      <c r="AE1127" s="264"/>
      <c r="AF1127" s="264"/>
      <c r="AG1127" s="264"/>
      <c r="AH1127" s="264"/>
      <c r="AI1127" s="264"/>
      <c r="AJ1127" s="264"/>
      <c r="AK1127" s="264"/>
      <c r="AL1127" s="264"/>
      <c r="AM1127" s="264"/>
      <c r="AN1127" s="264"/>
      <c r="AO1127" s="264"/>
      <c r="AP1127" s="264"/>
      <c r="AQ1127" s="264"/>
      <c r="AR1127" s="264"/>
      <c r="AS1127" s="264"/>
      <c r="AT1127" s="264"/>
      <c r="AU1127" s="264"/>
      <c r="AV1127" s="264"/>
      <c r="AW1127" s="264"/>
      <c r="AX1127" s="264"/>
      <c r="AY1127" s="264"/>
      <c r="AZ1127" s="264"/>
      <c r="BA1127" s="264"/>
      <c r="BB1127" s="264"/>
      <c r="BC1127" s="264"/>
      <c r="BD1127" s="264"/>
      <c r="BE1127" s="264"/>
      <c r="BF1127" s="264"/>
      <c r="BG1127" s="264"/>
      <c r="BH1127" s="264"/>
      <c r="BI1127" s="264"/>
      <c r="BJ1127" s="264"/>
      <c r="BK1127" s="264"/>
      <c r="BL1127" s="264"/>
      <c r="BM1127" s="264"/>
      <c r="BN1127" s="264"/>
      <c r="BO1127" s="264"/>
      <c r="BP1127" s="264"/>
      <c r="BQ1127" s="264"/>
      <c r="BR1127" s="264"/>
      <c r="BS1127" s="264"/>
      <c r="BT1127" s="264"/>
      <c r="BU1127" s="264"/>
      <c r="BV1127" s="264"/>
      <c r="BW1127" s="264"/>
      <c r="BX1127" s="264"/>
      <c r="BY1127" s="264"/>
      <c r="BZ1127" s="264"/>
      <c r="CA1127" s="264"/>
      <c r="CB1127" s="264"/>
      <c r="CC1127" s="264"/>
      <c r="CD1127" s="264"/>
      <c r="CE1127" s="264"/>
      <c r="CF1127" s="264"/>
      <c r="CG1127" s="264"/>
      <c r="CH1127" s="264"/>
      <c r="CI1127" s="264"/>
      <c r="CJ1127" s="264"/>
      <c r="CK1127" s="264"/>
      <c r="CL1127" s="264"/>
      <c r="CM1127" s="264"/>
      <c r="CN1127" s="264"/>
      <c r="CO1127" s="264"/>
      <c r="CP1127" s="264"/>
      <c r="CQ1127" s="264"/>
      <c r="CR1127" s="264"/>
      <c r="CS1127" s="264"/>
      <c r="CT1127" s="264"/>
      <c r="CU1127" s="264"/>
      <c r="CV1127" s="264"/>
      <c r="CW1127" s="264"/>
      <c r="CX1127" s="264"/>
      <c r="CY1127" s="264"/>
      <c r="CZ1127" s="264"/>
      <c r="DA1127" s="264"/>
      <c r="DB1127" s="264"/>
      <c r="DC1127" s="264"/>
      <c r="DD1127" s="264"/>
      <c r="DE1127" s="264"/>
      <c r="DF1127" s="264"/>
      <c r="DG1127" s="264"/>
      <c r="DH1127" s="264"/>
      <c r="DI1127" s="264"/>
      <c r="DJ1127" s="264"/>
      <c r="DK1127" s="264"/>
      <c r="DL1127" s="264"/>
      <c r="DM1127" s="264"/>
      <c r="DN1127" s="264"/>
      <c r="DO1127" s="264"/>
      <c r="DP1127" s="264"/>
      <c r="DQ1127" s="264"/>
      <c r="DR1127" s="264"/>
      <c r="DS1127" s="264"/>
      <c r="DT1127" s="264"/>
      <c r="DU1127" s="264"/>
      <c r="DV1127" s="264"/>
      <c r="DW1127" s="264"/>
      <c r="DX1127" s="264"/>
      <c r="DY1127" s="264"/>
    </row>
    <row r="1128" spans="1:129" s="287" customFormat="1" ht="15.75" customHeight="1">
      <c r="B1128" s="438" t="s">
        <v>225</v>
      </c>
      <c r="C1128" s="438"/>
      <c r="D1128" s="438"/>
      <c r="E1128" s="438"/>
      <c r="F1128" s="438"/>
      <c r="G1128" s="438"/>
      <c r="H1128" s="438"/>
      <c r="I1128" s="438"/>
      <c r="J1128" s="438"/>
      <c r="K1128" s="438"/>
      <c r="L1128" s="438"/>
      <c r="M1128" s="438"/>
      <c r="N1128" s="438"/>
      <c r="O1128" s="438"/>
      <c r="P1128" s="438"/>
      <c r="Q1128" s="438"/>
      <c r="R1128" s="291">
        <v>278.94</v>
      </c>
      <c r="S1128" s="264"/>
      <c r="T1128" s="264"/>
      <c r="U1128" s="264"/>
      <c r="V1128" s="264"/>
      <c r="W1128" s="264"/>
      <c r="X1128" s="264"/>
      <c r="Y1128" s="264"/>
      <c r="Z1128" s="264"/>
      <c r="AA1128" s="264"/>
      <c r="AB1128" s="264"/>
      <c r="AC1128" s="264"/>
      <c r="AD1128" s="264"/>
      <c r="AE1128" s="264"/>
      <c r="AF1128" s="264"/>
      <c r="AG1128" s="264"/>
      <c r="AH1128" s="264"/>
      <c r="AI1128" s="264"/>
      <c r="AJ1128" s="264"/>
      <c r="AK1128" s="264"/>
      <c r="AL1128" s="264"/>
      <c r="AM1128" s="264"/>
      <c r="AN1128" s="264"/>
      <c r="AO1128" s="264"/>
      <c r="AP1128" s="264"/>
      <c r="AQ1128" s="264"/>
      <c r="AR1128" s="264"/>
      <c r="AS1128" s="264"/>
      <c r="AT1128" s="264"/>
      <c r="AU1128" s="264"/>
      <c r="AV1128" s="264"/>
      <c r="AW1128" s="264"/>
      <c r="AX1128" s="264"/>
      <c r="AY1128" s="264"/>
      <c r="AZ1128" s="264"/>
      <c r="BA1128" s="264"/>
      <c r="BB1128" s="264"/>
      <c r="BC1128" s="264"/>
      <c r="BD1128" s="264"/>
      <c r="BE1128" s="264"/>
      <c r="BF1128" s="264"/>
      <c r="BG1128" s="264"/>
      <c r="BH1128" s="264"/>
      <c r="BI1128" s="264"/>
      <c r="BJ1128" s="264"/>
      <c r="BK1128" s="264"/>
      <c r="BL1128" s="264"/>
      <c r="BM1128" s="264"/>
      <c r="BN1128" s="264"/>
      <c r="BO1128" s="264"/>
      <c r="BP1128" s="264"/>
      <c r="BQ1128" s="264"/>
      <c r="BR1128" s="264"/>
      <c r="BS1128" s="264"/>
      <c r="BT1128" s="264"/>
      <c r="BU1128" s="264"/>
      <c r="BV1128" s="264"/>
      <c r="BW1128" s="264"/>
      <c r="BX1128" s="264"/>
      <c r="BY1128" s="264"/>
      <c r="BZ1128" s="264"/>
      <c r="CA1128" s="264"/>
      <c r="CB1128" s="264"/>
      <c r="CC1128" s="264"/>
      <c r="CD1128" s="264"/>
      <c r="CE1128" s="264"/>
      <c r="CF1128" s="264"/>
      <c r="CG1128" s="264"/>
      <c r="CH1128" s="264"/>
      <c r="CI1128" s="264"/>
      <c r="CJ1128" s="264"/>
      <c r="CK1128" s="264"/>
      <c r="CL1128" s="264"/>
      <c r="CM1128" s="264"/>
      <c r="CN1128" s="264"/>
      <c r="CO1128" s="264"/>
      <c r="CP1128" s="264"/>
      <c r="CQ1128" s="264"/>
      <c r="CR1128" s="264"/>
      <c r="CS1128" s="264"/>
      <c r="CT1128" s="264"/>
      <c r="CU1128" s="264"/>
      <c r="CV1128" s="264"/>
      <c r="CW1128" s="264"/>
      <c r="CX1128" s="264"/>
      <c r="CY1128" s="264"/>
      <c r="CZ1128" s="264"/>
      <c r="DA1128" s="264"/>
      <c r="DB1128" s="264"/>
      <c r="DC1128" s="264"/>
      <c r="DD1128" s="264"/>
      <c r="DE1128" s="264"/>
      <c r="DF1128" s="264"/>
      <c r="DG1128" s="264"/>
      <c r="DH1128" s="264"/>
      <c r="DI1128" s="264"/>
      <c r="DJ1128" s="264"/>
      <c r="DK1128" s="264"/>
      <c r="DL1128" s="264"/>
      <c r="DM1128" s="264"/>
      <c r="DN1128" s="264"/>
      <c r="DO1128" s="264"/>
      <c r="DP1128" s="264"/>
      <c r="DQ1128" s="264"/>
      <c r="DR1128" s="264"/>
      <c r="DS1128" s="264"/>
      <c r="DT1128" s="264"/>
      <c r="DU1128" s="264"/>
      <c r="DV1128" s="264"/>
      <c r="DW1128" s="264"/>
      <c r="DX1128" s="264"/>
      <c r="DY1128" s="264"/>
    </row>
    <row r="1130" spans="1:129" ht="15.75" thickBot="1">
      <c r="B1130" s="279" t="s">
        <v>218</v>
      </c>
      <c r="N1130" s="319">
        <v>844582.89</v>
      </c>
    </row>
    <row r="1132" spans="1:129">
      <c r="B1132" s="279" t="s">
        <v>77</v>
      </c>
    </row>
    <row r="1134" spans="1:129">
      <c r="B1134" s="434"/>
      <c r="C1134" s="434"/>
      <c r="D1134" s="434"/>
      <c r="E1134" s="434"/>
      <c r="F1134" s="434"/>
      <c r="G1134" s="434"/>
      <c r="H1134" s="434"/>
      <c r="I1134" s="434"/>
      <c r="J1134" s="434"/>
      <c r="K1134" s="434"/>
      <c r="L1134" s="434"/>
      <c r="M1134" s="434"/>
      <c r="N1134" s="434" t="s">
        <v>30</v>
      </c>
      <c r="O1134" s="434"/>
      <c r="P1134" s="434"/>
      <c r="Q1134" s="434"/>
      <c r="R1134" s="434"/>
    </row>
    <row r="1135" spans="1:129">
      <c r="A1135" s="287"/>
      <c r="B1135" s="434"/>
      <c r="C1135" s="434"/>
      <c r="D1135" s="434"/>
      <c r="E1135" s="434"/>
      <c r="F1135" s="434"/>
      <c r="G1135" s="434"/>
      <c r="H1135" s="434"/>
      <c r="I1135" s="434"/>
      <c r="J1135" s="434"/>
      <c r="K1135" s="434"/>
      <c r="L1135" s="434"/>
      <c r="M1135" s="434"/>
      <c r="N1135" s="288" t="s">
        <v>25</v>
      </c>
      <c r="O1135" s="288" t="s">
        <v>26</v>
      </c>
      <c r="P1135" s="288" t="s">
        <v>27</v>
      </c>
      <c r="Q1135" s="288" t="s">
        <v>28</v>
      </c>
      <c r="R1135" s="288" t="s">
        <v>29</v>
      </c>
    </row>
    <row r="1136" spans="1:129">
      <c r="A1136" s="273"/>
      <c r="B1136" s="435" t="s">
        <v>221</v>
      </c>
      <c r="C1136" s="435"/>
      <c r="D1136" s="435"/>
      <c r="E1136" s="435"/>
      <c r="F1136" s="435"/>
      <c r="G1136" s="435"/>
      <c r="H1136" s="435"/>
      <c r="I1136" s="435"/>
      <c r="J1136" s="435"/>
      <c r="K1136" s="435"/>
      <c r="L1136" s="435"/>
      <c r="M1136" s="435"/>
      <c r="N1136" s="281">
        <v>569903.06000000006</v>
      </c>
      <c r="O1136" s="338">
        <v>569903.06000000006</v>
      </c>
      <c r="P1136" s="281">
        <v>1149695.92</v>
      </c>
      <c r="Q1136" s="281">
        <v>1471813.61</v>
      </c>
      <c r="R1136" s="281">
        <v>1092686.82</v>
      </c>
    </row>
    <row r="1138" spans="2:14">
      <c r="B1138" s="279" t="s">
        <v>92</v>
      </c>
    </row>
    <row r="1140" spans="2:14">
      <c r="B1140" s="434"/>
      <c r="C1140" s="434"/>
      <c r="D1140" s="434"/>
      <c r="E1140" s="434"/>
      <c r="F1140" s="434"/>
      <c r="G1140" s="434"/>
      <c r="H1140" s="434"/>
      <c r="I1140" s="434"/>
      <c r="J1140" s="434"/>
      <c r="K1140" s="434"/>
      <c r="L1140" s="434"/>
      <c r="M1140" s="434"/>
      <c r="N1140" s="327" t="s">
        <v>330</v>
      </c>
    </row>
    <row r="1141" spans="2:14" ht="31.5" customHeight="1">
      <c r="B1141" s="436" t="s">
        <v>333</v>
      </c>
      <c r="C1141" s="437"/>
      <c r="D1141" s="437"/>
      <c r="E1141" s="437"/>
      <c r="F1141" s="437"/>
      <c r="G1141" s="437"/>
      <c r="H1141" s="437"/>
      <c r="I1141" s="437"/>
      <c r="J1141" s="437"/>
      <c r="K1141" s="437"/>
      <c r="L1141" s="437"/>
      <c r="M1141" s="437"/>
      <c r="N1141" s="281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2" t="s">
        <v>227</v>
      </c>
    </row>
    <row r="2" spans="1:25" ht="15.75">
      <c r="Y2" s="162" t="s">
        <v>228</v>
      </c>
    </row>
    <row r="3" spans="1:25" ht="15.75">
      <c r="Y3" s="162" t="s">
        <v>229</v>
      </c>
    </row>
    <row r="4" spans="1:25" ht="15.75">
      <c r="Y4" s="162" t="s">
        <v>230</v>
      </c>
    </row>
    <row r="5" spans="1:25" ht="15.75">
      <c r="Y5" s="162" t="s">
        <v>231</v>
      </c>
    </row>
    <row r="6" spans="1:25" ht="2.25" customHeight="1">
      <c r="Y6" s="162"/>
    </row>
    <row r="7" spans="1:25" ht="15.75">
      <c r="Y7" s="162" t="s">
        <v>232</v>
      </c>
    </row>
    <row r="8" spans="1:25" ht="2.25" customHeight="1"/>
    <row r="9" spans="1:25" ht="16.5">
      <c r="A9" s="471" t="s">
        <v>233</v>
      </c>
      <c r="B9" s="471"/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471"/>
      <c r="P9" s="471"/>
      <c r="Q9" s="471"/>
      <c r="R9" s="471"/>
      <c r="S9" s="471"/>
      <c r="T9" s="471"/>
      <c r="U9" s="471"/>
      <c r="V9" s="471"/>
      <c r="W9" s="471"/>
      <c r="X9" s="471"/>
      <c r="Y9" s="471"/>
    </row>
    <row r="10" spans="1:25" ht="16.5">
      <c r="A10" s="472" t="s">
        <v>234</v>
      </c>
      <c r="B10" s="472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</row>
    <row r="11" spans="1:25" ht="16.5">
      <c r="A11" s="472" t="s">
        <v>235</v>
      </c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  <c r="T11" s="472"/>
      <c r="U11" s="472"/>
      <c r="V11" s="472"/>
      <c r="W11" s="472"/>
      <c r="X11" s="472"/>
      <c r="Y11" s="472"/>
    </row>
    <row r="12" spans="1:25" ht="16.5">
      <c r="A12" s="472" t="s">
        <v>240</v>
      </c>
      <c r="B12" s="472"/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  <c r="W12" s="472"/>
      <c r="X12" s="472"/>
      <c r="Y12" s="472"/>
    </row>
    <row r="13" spans="1:25" ht="15.75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0.25">
      <c r="A14" s="473" t="s">
        <v>236</v>
      </c>
      <c r="B14" s="473"/>
      <c r="C14" s="473"/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  <c r="Y14" s="473"/>
    </row>
    <row r="15" spans="1:25" s="167" customFormat="1" ht="20.25">
      <c r="A15" s="163"/>
      <c r="B15" s="474" t="s">
        <v>239</v>
      </c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164" t="s">
        <v>107</v>
      </c>
      <c r="Q15" s="474" t="str">
        <f>'менее 670 кВт'!$Q$15</f>
        <v xml:space="preserve">марте 2024 г. </v>
      </c>
      <c r="R15" s="474"/>
      <c r="S15" s="474"/>
      <c r="T15" s="474"/>
      <c r="U15" s="165"/>
      <c r="V15" s="165"/>
      <c r="W15" s="166"/>
      <c r="X15" s="166"/>
      <c r="Y15" s="166"/>
    </row>
    <row r="16" spans="1:25">
      <c r="A16" s="159"/>
      <c r="B16" s="475" t="s">
        <v>237</v>
      </c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159"/>
      <c r="Q16" s="476" t="s">
        <v>238</v>
      </c>
      <c r="R16" s="476"/>
      <c r="S16" s="476"/>
      <c r="T16" s="476"/>
      <c r="U16" s="161"/>
      <c r="V16" s="161"/>
      <c r="W16" s="161"/>
      <c r="X16" s="161"/>
      <c r="Y16" s="161"/>
    </row>
    <row r="18" spans="1:25" ht="57" customHeight="1">
      <c r="A18" s="401" t="s">
        <v>241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</row>
    <row r="19" spans="1:2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59"/>
      <c r="Q19" s="160"/>
      <c r="R19" s="160"/>
      <c r="S19" s="160"/>
      <c r="T19" s="160"/>
      <c r="U19" s="161"/>
      <c r="V19" s="161"/>
      <c r="W19" s="161"/>
      <c r="X19" s="161"/>
      <c r="Y19" s="161"/>
    </row>
    <row r="20" spans="1:25">
      <c r="A20" s="159"/>
      <c r="B20" s="144" t="s">
        <v>242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59"/>
      <c r="Q20" s="160"/>
      <c r="R20" s="160"/>
      <c r="S20" s="160"/>
      <c r="T20" s="160"/>
      <c r="U20" s="161"/>
      <c r="V20" s="161"/>
      <c r="W20" s="161"/>
      <c r="X20" s="161"/>
      <c r="Y20" s="161"/>
    </row>
    <row r="21" spans="1:25" ht="15" customHeight="1">
      <c r="A21" s="461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50" t="s">
        <v>243</v>
      </c>
      <c r="N21" s="450"/>
      <c r="O21" s="450"/>
      <c r="P21" s="450"/>
      <c r="Q21" s="451" t="s">
        <v>244</v>
      </c>
      <c r="R21" s="451"/>
      <c r="S21" s="160"/>
      <c r="T21" s="160"/>
      <c r="U21" s="161"/>
      <c r="V21" s="161"/>
      <c r="W21" s="161"/>
      <c r="X21" s="161"/>
      <c r="Y21" s="161"/>
    </row>
    <row r="22" spans="1:25" s="172" customFormat="1" ht="15.75">
      <c r="A22" s="461"/>
      <c r="B22" s="461"/>
      <c r="C22" s="461"/>
      <c r="D22" s="461"/>
      <c r="E22" s="461"/>
      <c r="F22" s="461"/>
      <c r="G22" s="461"/>
      <c r="H22" s="461"/>
      <c r="I22" s="461"/>
      <c r="J22" s="461"/>
      <c r="K22" s="461"/>
      <c r="L22" s="461"/>
      <c r="M22" s="450" t="s">
        <v>30</v>
      </c>
      <c r="N22" s="450"/>
      <c r="O22" s="450"/>
      <c r="P22" s="450"/>
      <c r="Q22" s="451"/>
      <c r="R22" s="451"/>
      <c r="S22" s="170"/>
      <c r="T22" s="170"/>
      <c r="U22" s="171"/>
      <c r="V22" s="171"/>
      <c r="W22" s="171"/>
      <c r="X22" s="171"/>
      <c r="Y22" s="171"/>
    </row>
    <row r="23" spans="1:25" ht="15.75">
      <c r="A23" s="461"/>
      <c r="B23" s="461"/>
      <c r="C23" s="461"/>
      <c r="D23" s="461"/>
      <c r="E23" s="461"/>
      <c r="F23" s="461"/>
      <c r="G23" s="461"/>
      <c r="H23" s="461"/>
      <c r="I23" s="461"/>
      <c r="J23" s="461"/>
      <c r="K23" s="461"/>
      <c r="L23" s="461"/>
      <c r="M23" s="173" t="s">
        <v>25</v>
      </c>
      <c r="N23" s="173" t="s">
        <v>27</v>
      </c>
      <c r="O23" s="173" t="s">
        <v>28</v>
      </c>
      <c r="P23" s="173" t="s">
        <v>29</v>
      </c>
      <c r="Q23" s="451"/>
      <c r="R23" s="451"/>
      <c r="S23" s="160"/>
      <c r="T23" s="160"/>
      <c r="U23" s="161"/>
      <c r="V23" s="161"/>
      <c r="W23" s="161"/>
      <c r="X23" s="161"/>
      <c r="Y23" s="161"/>
    </row>
    <row r="24" spans="1:25" ht="15.75">
      <c r="A24" s="447" t="s">
        <v>252</v>
      </c>
      <c r="B24" s="448"/>
      <c r="C24" s="448"/>
      <c r="D24" s="448"/>
      <c r="E24" s="448"/>
      <c r="F24" s="448"/>
      <c r="G24" s="448"/>
      <c r="H24" s="448"/>
      <c r="I24" s="448"/>
      <c r="J24" s="448"/>
      <c r="K24" s="448"/>
      <c r="L24" s="449"/>
      <c r="M24" s="174" t="e">
        <f>#REF!</f>
        <v>#REF!</v>
      </c>
      <c r="N24" s="174" t="e">
        <f>#REF!</f>
        <v>#REF!</v>
      </c>
      <c r="O24" s="174" t="e">
        <f>#REF!</f>
        <v>#REF!</v>
      </c>
      <c r="P24" s="174" t="e">
        <f>#REF!</f>
        <v>#REF!</v>
      </c>
      <c r="Q24" s="453" t="e">
        <f>#REF!</f>
        <v>#REF!</v>
      </c>
      <c r="R24" s="453"/>
      <c r="S24" s="160"/>
      <c r="T24" s="160"/>
      <c r="U24" s="161"/>
      <c r="V24" s="161"/>
      <c r="W24" s="161"/>
      <c r="X24" s="161"/>
      <c r="Y24" s="161"/>
    </row>
    <row r="25" spans="1:25">
      <c r="A25" s="159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59"/>
      <c r="Q25" s="160"/>
      <c r="R25" s="160"/>
      <c r="S25" s="160"/>
      <c r="T25" s="160"/>
      <c r="U25" s="161"/>
      <c r="V25" s="161"/>
      <c r="W25" s="161"/>
      <c r="X25" s="161"/>
      <c r="Y25" s="161"/>
    </row>
    <row r="26" spans="1:25" ht="33" customHeight="1">
      <c r="A26" s="458" t="s">
        <v>84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5" t="s">
        <v>85</v>
      </c>
      <c r="L26" s="455"/>
      <c r="M26" s="182" t="e">
        <f>ROUND(M29+M30*M31,2)+M58</f>
        <v>#REF!</v>
      </c>
      <c r="N26" s="160"/>
      <c r="O26" s="160"/>
      <c r="P26" s="159"/>
      <c r="Q26" s="160"/>
      <c r="R26" s="160"/>
      <c r="S26" s="160"/>
      <c r="T26" s="160"/>
      <c r="U26" s="161"/>
      <c r="V26" s="161"/>
      <c r="W26" s="161"/>
      <c r="X26" s="161"/>
      <c r="Y26" s="161"/>
    </row>
    <row r="27" spans="1:25" s="146" customFormat="1">
      <c r="A27" s="179"/>
      <c r="B27" s="16"/>
      <c r="C27" s="16"/>
      <c r="D27" s="16"/>
      <c r="E27" s="16"/>
      <c r="H27" s="160"/>
      <c r="I27" s="160"/>
      <c r="J27" s="160"/>
      <c r="L27" s="33"/>
      <c r="M27" s="180"/>
      <c r="N27" s="160"/>
      <c r="O27" s="160"/>
      <c r="P27" s="181"/>
      <c r="Q27" s="160"/>
      <c r="R27" s="160"/>
      <c r="S27" s="160"/>
      <c r="T27" s="160"/>
      <c r="U27" s="161"/>
      <c r="V27" s="161"/>
      <c r="W27" s="161"/>
      <c r="X27" s="161"/>
      <c r="Y27" s="161"/>
    </row>
    <row r="28" spans="1:25" ht="31.5" customHeight="1">
      <c r="A28" s="459" t="s">
        <v>86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60" t="s">
        <v>38</v>
      </c>
      <c r="L28" s="460"/>
      <c r="M28" s="176" t="s">
        <v>37</v>
      </c>
      <c r="N28" s="160"/>
      <c r="O28" s="160"/>
      <c r="P28" s="159"/>
      <c r="Q28" s="160"/>
      <c r="R28" s="160"/>
      <c r="S28" s="160"/>
      <c r="T28" s="160"/>
      <c r="U28" s="161"/>
      <c r="V28" s="161"/>
      <c r="W28" s="161"/>
      <c r="X28" s="161"/>
      <c r="Y28" s="161"/>
    </row>
    <row r="29" spans="1:25" ht="15" customHeight="1">
      <c r="A29" s="177" t="s">
        <v>52</v>
      </c>
      <c r="B29" s="454" t="s">
        <v>54</v>
      </c>
      <c r="C29" s="454"/>
      <c r="D29" s="454"/>
      <c r="E29" s="454"/>
      <c r="F29" s="454"/>
      <c r="G29" s="454"/>
      <c r="H29" s="454"/>
      <c r="I29" s="454"/>
      <c r="J29" s="454"/>
      <c r="K29" s="455" t="s">
        <v>87</v>
      </c>
      <c r="L29" s="455"/>
      <c r="M29" s="178" t="e">
        <f>#REF!</f>
        <v>#REF!</v>
      </c>
      <c r="N29" s="160"/>
      <c r="O29" s="160"/>
      <c r="P29" s="159"/>
      <c r="Q29" s="160"/>
      <c r="R29" s="160"/>
      <c r="S29" s="160"/>
      <c r="T29" s="160"/>
      <c r="U29" s="161"/>
      <c r="V29" s="161"/>
      <c r="W29" s="161"/>
      <c r="X29" s="161"/>
      <c r="Y29" s="161"/>
    </row>
    <row r="30" spans="1:25" ht="15.75" customHeight="1">
      <c r="A30" s="177" t="s">
        <v>53</v>
      </c>
      <c r="B30" s="454" t="s">
        <v>55</v>
      </c>
      <c r="C30" s="454"/>
      <c r="D30" s="454"/>
      <c r="E30" s="454"/>
      <c r="F30" s="454"/>
      <c r="G30" s="454"/>
      <c r="H30" s="454"/>
      <c r="I30" s="454"/>
      <c r="J30" s="454"/>
      <c r="K30" s="455" t="s">
        <v>88</v>
      </c>
      <c r="L30" s="455"/>
      <c r="M30" s="178" t="e">
        <f>#REF!</f>
        <v>#REF!</v>
      </c>
      <c r="N30" s="160"/>
      <c r="O30" s="160"/>
      <c r="P30" s="159"/>
      <c r="Q30" s="160"/>
      <c r="R30" s="160"/>
      <c r="S30" s="160"/>
      <c r="T30" s="160"/>
      <c r="U30" s="161"/>
      <c r="V30" s="161"/>
      <c r="W30" s="161"/>
      <c r="X30" s="161"/>
      <c r="Y30" s="161"/>
    </row>
    <row r="31" spans="1:25" ht="29.25" customHeight="1">
      <c r="A31" s="177" t="s">
        <v>56</v>
      </c>
      <c r="B31" s="454" t="s">
        <v>89</v>
      </c>
      <c r="C31" s="454"/>
      <c r="D31" s="454"/>
      <c r="E31" s="454"/>
      <c r="F31" s="454"/>
      <c r="G31" s="454"/>
      <c r="H31" s="454"/>
      <c r="I31" s="454"/>
      <c r="J31" s="454"/>
      <c r="K31" s="455" t="s">
        <v>57</v>
      </c>
      <c r="L31" s="455"/>
      <c r="M31" s="183" t="e">
        <f>#REF!</f>
        <v>#REF!</v>
      </c>
      <c r="N31" s="160"/>
      <c r="O31" s="160"/>
      <c r="P31" s="159"/>
      <c r="Q31" s="160"/>
      <c r="R31" s="160"/>
      <c r="S31" s="160"/>
      <c r="T31" s="160"/>
      <c r="U31" s="161"/>
      <c r="V31" s="161"/>
      <c r="W31" s="161"/>
      <c r="X31" s="161"/>
      <c r="Y31" s="161"/>
    </row>
    <row r="32" spans="1:25" ht="16.5" customHeight="1">
      <c r="A32" s="177" t="s">
        <v>58</v>
      </c>
      <c r="B32" s="454" t="s">
        <v>59</v>
      </c>
      <c r="C32" s="454"/>
      <c r="D32" s="454"/>
      <c r="E32" s="454"/>
      <c r="F32" s="454"/>
      <c r="G32" s="454"/>
      <c r="H32" s="454"/>
      <c r="I32" s="454"/>
      <c r="J32" s="454"/>
      <c r="K32" s="455" t="s">
        <v>39</v>
      </c>
      <c r="L32" s="455"/>
      <c r="M32" s="178" t="e">
        <f>#REF!</f>
        <v>#REF!</v>
      </c>
      <c r="N32" s="160"/>
      <c r="O32" s="160"/>
      <c r="P32" s="159"/>
      <c r="Q32" s="160"/>
      <c r="R32" s="160"/>
      <c r="S32" s="160"/>
      <c r="T32" s="160"/>
      <c r="U32" s="161"/>
      <c r="V32" s="161"/>
      <c r="W32" s="161"/>
      <c r="X32" s="161"/>
      <c r="Y32" s="161"/>
    </row>
    <row r="33" spans="1:25" ht="31.5" customHeight="1">
      <c r="A33" s="177" t="s">
        <v>60</v>
      </c>
      <c r="B33" s="454" t="s">
        <v>61</v>
      </c>
      <c r="C33" s="454"/>
      <c r="D33" s="454"/>
      <c r="E33" s="454"/>
      <c r="F33" s="454"/>
      <c r="G33" s="454"/>
      <c r="H33" s="454"/>
      <c r="I33" s="454"/>
      <c r="J33" s="454"/>
      <c r="K33" s="455" t="s">
        <v>39</v>
      </c>
      <c r="L33" s="455"/>
      <c r="M33" s="178" t="e">
        <f>#REF!</f>
        <v>#REF!</v>
      </c>
      <c r="N33" s="160"/>
      <c r="O33" s="160"/>
      <c r="P33" s="159"/>
      <c r="Q33" s="160"/>
      <c r="R33" s="160"/>
      <c r="S33" s="160"/>
      <c r="T33" s="160"/>
      <c r="U33" s="161"/>
      <c r="V33" s="161"/>
      <c r="W33" s="161"/>
      <c r="X33" s="161"/>
      <c r="Y33" s="161"/>
    </row>
    <row r="34" spans="1:25" ht="27.75" customHeight="1">
      <c r="A34" s="177" t="s">
        <v>62</v>
      </c>
      <c r="B34" s="454" t="s">
        <v>63</v>
      </c>
      <c r="C34" s="454"/>
      <c r="D34" s="454"/>
      <c r="E34" s="454"/>
      <c r="F34" s="454"/>
      <c r="G34" s="454"/>
      <c r="H34" s="454"/>
      <c r="I34" s="454"/>
      <c r="J34" s="454"/>
      <c r="K34" s="455" t="s">
        <v>39</v>
      </c>
      <c r="L34" s="455"/>
      <c r="M34" s="178" t="e">
        <f>#REF!</f>
        <v>#REF!</v>
      </c>
      <c r="N34" s="160"/>
      <c r="O34" s="160"/>
      <c r="P34" s="159"/>
      <c r="Q34" s="160"/>
      <c r="R34" s="160"/>
      <c r="S34" s="160"/>
      <c r="T34" s="160"/>
      <c r="U34" s="161"/>
      <c r="V34" s="161"/>
      <c r="W34" s="161"/>
      <c r="X34" s="161"/>
      <c r="Y34" s="161"/>
    </row>
    <row r="35" spans="1:25" ht="15" customHeight="1">
      <c r="A35" s="177"/>
      <c r="B35" s="454" t="s">
        <v>40</v>
      </c>
      <c r="C35" s="454"/>
      <c r="D35" s="454"/>
      <c r="E35" s="454"/>
      <c r="F35" s="454"/>
      <c r="G35" s="454"/>
      <c r="H35" s="454"/>
      <c r="I35" s="454"/>
      <c r="J35" s="454"/>
      <c r="K35" s="455" t="s">
        <v>39</v>
      </c>
      <c r="L35" s="455"/>
      <c r="M35" s="178" t="e">
        <f>#REF!</f>
        <v>#REF!</v>
      </c>
      <c r="N35" s="160"/>
      <c r="O35" s="160"/>
      <c r="P35" s="159"/>
      <c r="Q35" s="160"/>
      <c r="R35" s="160"/>
      <c r="S35" s="160"/>
      <c r="T35" s="160"/>
      <c r="U35" s="161"/>
      <c r="V35" s="161"/>
      <c r="W35" s="161"/>
      <c r="X35" s="161"/>
      <c r="Y35" s="161"/>
    </row>
    <row r="36" spans="1:25" ht="15" customHeight="1">
      <c r="A36" s="177"/>
      <c r="B36" s="454" t="s">
        <v>41</v>
      </c>
      <c r="C36" s="454"/>
      <c r="D36" s="454"/>
      <c r="E36" s="454"/>
      <c r="F36" s="454"/>
      <c r="G36" s="454"/>
      <c r="H36" s="454"/>
      <c r="I36" s="454"/>
      <c r="J36" s="454"/>
      <c r="K36" s="455" t="s">
        <v>39</v>
      </c>
      <c r="L36" s="455"/>
      <c r="M36" s="178" t="e">
        <f>#REF!</f>
        <v>#REF!</v>
      </c>
      <c r="N36" s="160"/>
      <c r="O36" s="160"/>
      <c r="P36" s="159"/>
      <c r="Q36" s="160"/>
      <c r="R36" s="160"/>
      <c r="S36" s="160"/>
      <c r="T36" s="160"/>
      <c r="U36" s="161"/>
      <c r="V36" s="161"/>
      <c r="W36" s="161"/>
      <c r="X36" s="161"/>
      <c r="Y36" s="161"/>
    </row>
    <row r="37" spans="1:25" ht="15" customHeight="1">
      <c r="A37" s="177"/>
      <c r="B37" s="454" t="s">
        <v>42</v>
      </c>
      <c r="C37" s="454"/>
      <c r="D37" s="454"/>
      <c r="E37" s="454"/>
      <c r="F37" s="454"/>
      <c r="G37" s="454"/>
      <c r="H37" s="454"/>
      <c r="I37" s="454"/>
      <c r="J37" s="454"/>
      <c r="K37" s="455" t="s">
        <v>39</v>
      </c>
      <c r="L37" s="455"/>
      <c r="M37" s="178" t="e">
        <f>#REF!</f>
        <v>#REF!</v>
      </c>
      <c r="N37" s="160"/>
      <c r="O37" s="160"/>
      <c r="P37" s="159"/>
      <c r="Q37" s="160"/>
      <c r="R37" s="160"/>
      <c r="S37" s="160"/>
      <c r="T37" s="160"/>
      <c r="U37" s="161"/>
      <c r="V37" s="161"/>
      <c r="W37" s="161"/>
      <c r="X37" s="161"/>
      <c r="Y37" s="161"/>
    </row>
    <row r="38" spans="1:25" ht="15" customHeight="1">
      <c r="A38" s="177"/>
      <c r="B38" s="454" t="s">
        <v>43</v>
      </c>
      <c r="C38" s="454"/>
      <c r="D38" s="454"/>
      <c r="E38" s="454"/>
      <c r="F38" s="454"/>
      <c r="G38" s="454"/>
      <c r="H38" s="454"/>
      <c r="I38" s="454"/>
      <c r="J38" s="454"/>
      <c r="K38" s="455" t="s">
        <v>39</v>
      </c>
      <c r="L38" s="455"/>
      <c r="M38" s="178" t="e">
        <f>#REF!</f>
        <v>#REF!</v>
      </c>
      <c r="N38" s="160"/>
      <c r="O38" s="160"/>
      <c r="P38" s="159"/>
      <c r="Q38" s="160"/>
      <c r="R38" s="160"/>
      <c r="S38" s="160"/>
      <c r="T38" s="160"/>
      <c r="U38" s="161"/>
      <c r="V38" s="161"/>
      <c r="W38" s="161"/>
      <c r="X38" s="161"/>
      <c r="Y38" s="161"/>
    </row>
    <row r="39" spans="1:25" ht="15" customHeight="1">
      <c r="A39" s="177"/>
      <c r="B39" s="454" t="s">
        <v>44</v>
      </c>
      <c r="C39" s="454"/>
      <c r="D39" s="454"/>
      <c r="E39" s="454"/>
      <c r="F39" s="454"/>
      <c r="G39" s="454"/>
      <c r="H39" s="454"/>
      <c r="I39" s="454"/>
      <c r="J39" s="454"/>
      <c r="K39" s="455" t="s">
        <v>39</v>
      </c>
      <c r="L39" s="455"/>
      <c r="M39" s="178" t="e">
        <f>#REF!</f>
        <v>#REF!</v>
      </c>
      <c r="N39" s="160"/>
      <c r="O39" s="160"/>
      <c r="P39" s="159"/>
      <c r="Q39" s="160"/>
      <c r="R39" s="160"/>
      <c r="S39" s="160"/>
      <c r="T39" s="160"/>
      <c r="U39" s="161"/>
      <c r="V39" s="161"/>
      <c r="W39" s="161"/>
      <c r="X39" s="161"/>
      <c r="Y39" s="161"/>
    </row>
    <row r="40" spans="1:25" ht="12.75" customHeight="1">
      <c r="A40" s="177" t="s">
        <v>66</v>
      </c>
      <c r="B40" s="454" t="s">
        <v>65</v>
      </c>
      <c r="C40" s="454"/>
      <c r="D40" s="454"/>
      <c r="E40" s="454"/>
      <c r="F40" s="454"/>
      <c r="G40" s="454"/>
      <c r="H40" s="454"/>
      <c r="I40" s="454"/>
      <c r="J40" s="454"/>
      <c r="K40" s="455" t="s">
        <v>39</v>
      </c>
      <c r="L40" s="455"/>
      <c r="M40" s="178" t="e">
        <f>#REF!</f>
        <v>#REF!</v>
      </c>
      <c r="N40" s="160"/>
      <c r="O40" s="160"/>
      <c r="P40" s="159"/>
      <c r="Q40" s="160"/>
      <c r="R40" s="160"/>
      <c r="S40" s="160"/>
      <c r="T40" s="160"/>
      <c r="U40" s="161"/>
      <c r="V40" s="161"/>
      <c r="W40" s="161"/>
      <c r="X40" s="161"/>
      <c r="Y40" s="161"/>
    </row>
    <row r="41" spans="1:25" ht="29.25" customHeight="1">
      <c r="A41" s="177" t="s">
        <v>64</v>
      </c>
      <c r="B41" s="454" t="s">
        <v>67</v>
      </c>
      <c r="C41" s="454"/>
      <c r="D41" s="454"/>
      <c r="E41" s="454"/>
      <c r="F41" s="454"/>
      <c r="G41" s="454"/>
      <c r="H41" s="454"/>
      <c r="I41" s="454"/>
      <c r="J41" s="454"/>
      <c r="K41" s="455" t="s">
        <v>47</v>
      </c>
      <c r="L41" s="455"/>
      <c r="M41" s="178" t="e">
        <f>#REF!</f>
        <v>#REF!</v>
      </c>
      <c r="N41" s="160"/>
      <c r="O41" s="160"/>
      <c r="P41" s="159"/>
      <c r="Q41" s="160"/>
      <c r="R41" s="160"/>
      <c r="S41" s="160"/>
      <c r="T41" s="160"/>
      <c r="U41" s="161"/>
      <c r="V41" s="161"/>
      <c r="W41" s="161"/>
      <c r="X41" s="161"/>
      <c r="Y41" s="161"/>
    </row>
    <row r="42" spans="1:25" ht="15" customHeight="1">
      <c r="A42" s="177"/>
      <c r="B42" s="454" t="s">
        <v>45</v>
      </c>
      <c r="C42" s="454"/>
      <c r="D42" s="454"/>
      <c r="E42" s="454"/>
      <c r="F42" s="454"/>
      <c r="G42" s="454"/>
      <c r="H42" s="454"/>
      <c r="I42" s="454"/>
      <c r="J42" s="454"/>
      <c r="K42" s="455" t="s">
        <v>47</v>
      </c>
      <c r="L42" s="455"/>
      <c r="M42" s="178" t="e">
        <f>#REF!</f>
        <v>#REF!</v>
      </c>
      <c r="N42" s="160"/>
      <c r="O42" s="160"/>
      <c r="P42" s="159"/>
      <c r="Q42" s="160"/>
      <c r="R42" s="160"/>
      <c r="S42" s="160"/>
      <c r="T42" s="160"/>
      <c r="U42" s="161"/>
      <c r="V42" s="161"/>
      <c r="W42" s="161"/>
      <c r="X42" s="161"/>
      <c r="Y42" s="161"/>
    </row>
    <row r="43" spans="1:25" ht="15" customHeight="1">
      <c r="A43" s="177"/>
      <c r="B43" s="454" t="s">
        <v>48</v>
      </c>
      <c r="C43" s="454"/>
      <c r="D43" s="454"/>
      <c r="E43" s="454"/>
      <c r="F43" s="454"/>
      <c r="G43" s="454"/>
      <c r="H43" s="454"/>
      <c r="I43" s="454"/>
      <c r="J43" s="454"/>
      <c r="K43" s="455" t="s">
        <v>47</v>
      </c>
      <c r="L43" s="455"/>
      <c r="M43" s="178" t="e">
        <f>#REF!</f>
        <v>#REF!</v>
      </c>
      <c r="N43" s="160"/>
      <c r="O43" s="160"/>
      <c r="P43" s="159"/>
      <c r="Q43" s="160"/>
      <c r="R43" s="160"/>
      <c r="S43" s="160"/>
      <c r="T43" s="160"/>
      <c r="U43" s="161"/>
      <c r="V43" s="161"/>
      <c r="W43" s="161"/>
      <c r="X43" s="161"/>
      <c r="Y43" s="161"/>
    </row>
    <row r="44" spans="1:25" ht="15" customHeight="1">
      <c r="A44" s="177"/>
      <c r="B44" s="454" t="s">
        <v>49</v>
      </c>
      <c r="C44" s="454"/>
      <c r="D44" s="454"/>
      <c r="E44" s="454"/>
      <c r="F44" s="454"/>
      <c r="G44" s="454"/>
      <c r="H44" s="454"/>
      <c r="I44" s="454"/>
      <c r="J44" s="454"/>
      <c r="K44" s="455" t="s">
        <v>47</v>
      </c>
      <c r="L44" s="455"/>
      <c r="M44" s="178" t="e">
        <f>#REF!</f>
        <v>#REF!</v>
      </c>
      <c r="N44" s="160"/>
      <c r="O44" s="160"/>
      <c r="P44" s="159"/>
      <c r="Q44" s="160"/>
      <c r="R44" s="160"/>
      <c r="S44" s="160"/>
      <c r="T44" s="160"/>
      <c r="U44" s="161"/>
      <c r="V44" s="161"/>
      <c r="W44" s="161"/>
      <c r="X44" s="161"/>
      <c r="Y44" s="161"/>
    </row>
    <row r="45" spans="1:25" ht="15" customHeight="1">
      <c r="A45" s="177"/>
      <c r="B45" s="454" t="s">
        <v>46</v>
      </c>
      <c r="C45" s="454"/>
      <c r="D45" s="454"/>
      <c r="E45" s="454"/>
      <c r="F45" s="454"/>
      <c r="G45" s="454"/>
      <c r="H45" s="454"/>
      <c r="I45" s="454"/>
      <c r="J45" s="454"/>
      <c r="K45" s="455" t="s">
        <v>47</v>
      </c>
      <c r="L45" s="455"/>
      <c r="M45" s="178" t="e">
        <f>#REF!</f>
        <v>#REF!</v>
      </c>
      <c r="N45" s="160"/>
      <c r="O45" s="160"/>
      <c r="P45" s="159"/>
      <c r="Q45" s="160"/>
      <c r="R45" s="160"/>
      <c r="S45" s="160"/>
      <c r="T45" s="160"/>
      <c r="U45" s="161"/>
      <c r="V45" s="161"/>
      <c r="W45" s="161"/>
      <c r="X45" s="161"/>
      <c r="Y45" s="161"/>
    </row>
    <row r="46" spans="1:25" ht="15" customHeight="1">
      <c r="A46" s="177"/>
      <c r="B46" s="457" t="s">
        <v>50</v>
      </c>
      <c r="C46" s="457"/>
      <c r="D46" s="457"/>
      <c r="E46" s="457"/>
      <c r="F46" s="457"/>
      <c r="G46" s="457"/>
      <c r="H46" s="457"/>
      <c r="I46" s="457"/>
      <c r="J46" s="457"/>
      <c r="K46" s="455" t="s">
        <v>47</v>
      </c>
      <c r="L46" s="455"/>
      <c r="M46" s="178" t="e">
        <f>#REF!</f>
        <v>#REF!</v>
      </c>
      <c r="N46" s="160"/>
      <c r="O46" s="160"/>
      <c r="P46" s="159"/>
      <c r="Q46" s="160"/>
      <c r="R46" s="160"/>
      <c r="S46" s="160"/>
      <c r="T46" s="160"/>
      <c r="U46" s="161"/>
      <c r="V46" s="161"/>
      <c r="W46" s="161"/>
      <c r="X46" s="161"/>
      <c r="Y46" s="161"/>
    </row>
    <row r="47" spans="1:25" ht="15" customHeight="1">
      <c r="A47" s="177"/>
      <c r="B47" s="454" t="s">
        <v>48</v>
      </c>
      <c r="C47" s="454"/>
      <c r="D47" s="454"/>
      <c r="E47" s="454"/>
      <c r="F47" s="454"/>
      <c r="G47" s="454"/>
      <c r="H47" s="454"/>
      <c r="I47" s="454"/>
      <c r="J47" s="454"/>
      <c r="K47" s="455" t="s">
        <v>47</v>
      </c>
      <c r="L47" s="455"/>
      <c r="M47" s="178" t="e">
        <f>#REF!</f>
        <v>#REF!</v>
      </c>
      <c r="N47" s="160"/>
      <c r="O47" s="160"/>
      <c r="P47" s="159"/>
      <c r="Q47" s="160"/>
      <c r="R47" s="160"/>
      <c r="S47" s="160"/>
      <c r="T47" s="160"/>
      <c r="U47" s="161"/>
      <c r="V47" s="161"/>
      <c r="W47" s="161"/>
      <c r="X47" s="161"/>
      <c r="Y47" s="161"/>
    </row>
    <row r="48" spans="1:25" ht="15" customHeight="1">
      <c r="A48" s="177"/>
      <c r="B48" s="454" t="s">
        <v>46</v>
      </c>
      <c r="C48" s="454"/>
      <c r="D48" s="454"/>
      <c r="E48" s="454"/>
      <c r="F48" s="454"/>
      <c r="G48" s="454"/>
      <c r="H48" s="454"/>
      <c r="I48" s="454"/>
      <c r="J48" s="454"/>
      <c r="K48" s="455" t="s">
        <v>47</v>
      </c>
      <c r="L48" s="455"/>
      <c r="M48" s="178" t="e">
        <f>#REF!</f>
        <v>#REF!</v>
      </c>
      <c r="N48" s="160"/>
      <c r="O48" s="160"/>
      <c r="P48" s="159"/>
      <c r="Q48" s="160"/>
      <c r="R48" s="160"/>
      <c r="S48" s="160"/>
      <c r="T48" s="160"/>
      <c r="U48" s="161"/>
      <c r="V48" s="161"/>
      <c r="W48" s="161"/>
      <c r="X48" s="161"/>
      <c r="Y48" s="161"/>
    </row>
    <row r="49" spans="1:25" ht="15" customHeight="1">
      <c r="A49" s="177" t="s">
        <v>68</v>
      </c>
      <c r="B49" s="454" t="s">
        <v>69</v>
      </c>
      <c r="C49" s="454"/>
      <c r="D49" s="454"/>
      <c r="E49" s="454"/>
      <c r="F49" s="454"/>
      <c r="G49" s="454"/>
      <c r="H49" s="454"/>
      <c r="I49" s="454"/>
      <c r="J49" s="454"/>
      <c r="K49" s="455" t="s">
        <v>47</v>
      </c>
      <c r="L49" s="455"/>
      <c r="M49" s="178" t="e">
        <f>#REF!</f>
        <v>#REF!</v>
      </c>
      <c r="N49" s="160"/>
      <c r="O49" s="160"/>
      <c r="P49" s="159"/>
      <c r="Q49" s="160"/>
      <c r="R49" s="160"/>
      <c r="S49" s="160"/>
      <c r="T49" s="160"/>
      <c r="U49" s="161"/>
      <c r="V49" s="161"/>
      <c r="W49" s="161"/>
      <c r="X49" s="161"/>
      <c r="Y49" s="161"/>
    </row>
    <row r="50" spans="1:25" ht="28.5" customHeight="1">
      <c r="A50" s="177" t="s">
        <v>70</v>
      </c>
      <c r="B50" s="454" t="s">
        <v>71</v>
      </c>
      <c r="C50" s="454"/>
      <c r="D50" s="454"/>
      <c r="E50" s="454"/>
      <c r="F50" s="454"/>
      <c r="G50" s="454"/>
      <c r="H50" s="454"/>
      <c r="I50" s="454"/>
      <c r="J50" s="454"/>
      <c r="K50" s="455" t="s">
        <v>47</v>
      </c>
      <c r="L50" s="455"/>
      <c r="M50" s="178" t="e">
        <f>#REF!</f>
        <v>#REF!</v>
      </c>
      <c r="N50" s="160"/>
      <c r="O50" s="160"/>
      <c r="P50" s="159"/>
      <c r="Q50" s="160"/>
      <c r="R50" s="160"/>
      <c r="S50" s="160"/>
      <c r="T50" s="160"/>
      <c r="U50" s="161"/>
      <c r="V50" s="161"/>
      <c r="W50" s="161"/>
      <c r="X50" s="161"/>
      <c r="Y50" s="161"/>
    </row>
    <row r="51" spans="1:25" ht="31.5" customHeight="1">
      <c r="A51" s="177" t="s">
        <v>72</v>
      </c>
      <c r="B51" s="454" t="s">
        <v>73</v>
      </c>
      <c r="C51" s="454"/>
      <c r="D51" s="454"/>
      <c r="E51" s="454"/>
      <c r="F51" s="454"/>
      <c r="G51" s="454"/>
      <c r="H51" s="454"/>
      <c r="I51" s="454"/>
      <c r="J51" s="454"/>
      <c r="K51" s="455" t="s">
        <v>47</v>
      </c>
      <c r="L51" s="455"/>
      <c r="M51" s="178" t="e">
        <f>#REF!</f>
        <v>#REF!</v>
      </c>
      <c r="N51" s="160"/>
      <c r="O51" s="160"/>
      <c r="P51" s="159"/>
      <c r="Q51" s="160"/>
      <c r="R51" s="160"/>
      <c r="S51" s="160"/>
      <c r="T51" s="160"/>
      <c r="U51" s="161"/>
      <c r="V51" s="161"/>
      <c r="W51" s="161"/>
      <c r="X51" s="161"/>
      <c r="Y51" s="161"/>
    </row>
    <row r="52" spans="1:25" ht="15" customHeight="1">
      <c r="A52" s="177"/>
      <c r="B52" s="454" t="s">
        <v>40</v>
      </c>
      <c r="C52" s="454"/>
      <c r="D52" s="454"/>
      <c r="E52" s="454"/>
      <c r="F52" s="454"/>
      <c r="G52" s="454"/>
      <c r="H52" s="454"/>
      <c r="I52" s="454"/>
      <c r="J52" s="454"/>
      <c r="K52" s="455" t="s">
        <v>47</v>
      </c>
      <c r="L52" s="455"/>
      <c r="M52" s="178" t="e">
        <f>#REF!</f>
        <v>#REF!</v>
      </c>
      <c r="N52" s="160"/>
      <c r="O52" s="160"/>
      <c r="P52" s="159"/>
      <c r="Q52" s="160"/>
      <c r="R52" s="160"/>
      <c r="S52" s="160"/>
      <c r="T52" s="160"/>
      <c r="U52" s="161"/>
      <c r="V52" s="161"/>
      <c r="W52" s="161"/>
      <c r="X52" s="161"/>
      <c r="Y52" s="161"/>
    </row>
    <row r="53" spans="1:25" ht="15" customHeight="1">
      <c r="A53" s="177"/>
      <c r="B53" s="454" t="s">
        <v>41</v>
      </c>
      <c r="C53" s="454"/>
      <c r="D53" s="454"/>
      <c r="E53" s="454"/>
      <c r="F53" s="454"/>
      <c r="G53" s="454"/>
      <c r="H53" s="454"/>
      <c r="I53" s="454"/>
      <c r="J53" s="454"/>
      <c r="K53" s="455" t="s">
        <v>47</v>
      </c>
      <c r="L53" s="455"/>
      <c r="M53" s="178" t="e">
        <f>#REF!</f>
        <v>#REF!</v>
      </c>
      <c r="N53" s="160"/>
      <c r="O53" s="160"/>
      <c r="P53" s="159"/>
      <c r="Q53" s="160"/>
      <c r="R53" s="160"/>
      <c r="S53" s="160"/>
      <c r="T53" s="160"/>
      <c r="U53" s="161"/>
      <c r="V53" s="161"/>
      <c r="W53" s="161"/>
      <c r="X53" s="161"/>
      <c r="Y53" s="161"/>
    </row>
    <row r="54" spans="1:25" ht="15" customHeight="1">
      <c r="A54" s="177"/>
      <c r="B54" s="454" t="s">
        <v>42</v>
      </c>
      <c r="C54" s="454"/>
      <c r="D54" s="454"/>
      <c r="E54" s="454"/>
      <c r="F54" s="454"/>
      <c r="G54" s="454"/>
      <c r="H54" s="454"/>
      <c r="I54" s="454"/>
      <c r="J54" s="454"/>
      <c r="K54" s="455" t="s">
        <v>47</v>
      </c>
      <c r="L54" s="455"/>
      <c r="M54" s="178" t="e">
        <f>#REF!</f>
        <v>#REF!</v>
      </c>
      <c r="N54" s="160"/>
      <c r="O54" s="160"/>
      <c r="P54" s="159"/>
      <c r="Q54" s="160"/>
      <c r="R54" s="160"/>
      <c r="S54" s="160"/>
      <c r="T54" s="160"/>
      <c r="U54" s="161"/>
      <c r="V54" s="161"/>
      <c r="W54" s="161"/>
      <c r="X54" s="161"/>
      <c r="Y54" s="161"/>
    </row>
    <row r="55" spans="1:25" ht="15" customHeight="1">
      <c r="A55" s="177"/>
      <c r="B55" s="454" t="s">
        <v>43</v>
      </c>
      <c r="C55" s="454"/>
      <c r="D55" s="454"/>
      <c r="E55" s="454"/>
      <c r="F55" s="454"/>
      <c r="G55" s="454"/>
      <c r="H55" s="454"/>
      <c r="I55" s="454"/>
      <c r="J55" s="454"/>
      <c r="K55" s="455" t="s">
        <v>47</v>
      </c>
      <c r="L55" s="455"/>
      <c r="M55" s="178" t="e">
        <f>#REF!</f>
        <v>#REF!</v>
      </c>
      <c r="N55" s="160"/>
      <c r="O55" s="160"/>
      <c r="P55" s="159"/>
      <c r="Q55" s="160"/>
      <c r="R55" s="160"/>
      <c r="S55" s="160"/>
      <c r="T55" s="160"/>
      <c r="U55" s="161"/>
      <c r="V55" s="161"/>
      <c r="W55" s="161"/>
      <c r="X55" s="161"/>
      <c r="Y55" s="161"/>
    </row>
    <row r="56" spans="1:25" ht="15" customHeight="1">
      <c r="A56" s="177"/>
      <c r="B56" s="454" t="s">
        <v>44</v>
      </c>
      <c r="C56" s="454"/>
      <c r="D56" s="454"/>
      <c r="E56" s="454"/>
      <c r="F56" s="454"/>
      <c r="G56" s="454"/>
      <c r="H56" s="454"/>
      <c r="I56" s="454"/>
      <c r="J56" s="454"/>
      <c r="K56" s="455" t="s">
        <v>47</v>
      </c>
      <c r="L56" s="455"/>
      <c r="M56" s="178" t="e">
        <f>#REF!</f>
        <v>#REF!</v>
      </c>
      <c r="N56" s="160"/>
      <c r="O56" s="160"/>
      <c r="P56" s="159"/>
      <c r="Q56" s="160"/>
      <c r="R56" s="160"/>
      <c r="S56" s="160"/>
      <c r="T56" s="160"/>
      <c r="U56" s="161"/>
      <c r="V56" s="161"/>
      <c r="W56" s="161"/>
      <c r="X56" s="161"/>
      <c r="Y56" s="161"/>
    </row>
    <row r="57" spans="1:25" ht="16.5" customHeight="1">
      <c r="A57" s="177" t="s">
        <v>74</v>
      </c>
      <c r="B57" s="454" t="s">
        <v>75</v>
      </c>
      <c r="C57" s="454"/>
      <c r="D57" s="454"/>
      <c r="E57" s="454"/>
      <c r="F57" s="454"/>
      <c r="G57" s="454"/>
      <c r="H57" s="454"/>
      <c r="I57" s="454"/>
      <c r="J57" s="454"/>
      <c r="K57" s="455" t="s">
        <v>47</v>
      </c>
      <c r="L57" s="455"/>
      <c r="M57" s="178" t="e">
        <f>#REF!</f>
        <v>#REF!</v>
      </c>
      <c r="N57" s="160"/>
      <c r="O57" s="160"/>
      <c r="P57" s="159"/>
      <c r="Q57" s="160"/>
      <c r="R57" s="160"/>
      <c r="S57" s="160"/>
      <c r="T57" s="160"/>
      <c r="U57" s="161"/>
      <c r="V57" s="161"/>
      <c r="W57" s="161"/>
      <c r="X57" s="161"/>
      <c r="Y57" s="161"/>
    </row>
    <row r="58" spans="1:25" ht="32.25" customHeight="1">
      <c r="A58" s="175" t="s">
        <v>76</v>
      </c>
      <c r="B58" s="456" t="s">
        <v>209</v>
      </c>
      <c r="C58" s="456"/>
      <c r="D58" s="456"/>
      <c r="E58" s="456"/>
      <c r="F58" s="456"/>
      <c r="G58" s="456"/>
      <c r="H58" s="456"/>
      <c r="I58" s="456"/>
      <c r="J58" s="456"/>
      <c r="K58" s="455" t="s">
        <v>87</v>
      </c>
      <c r="L58" s="455"/>
      <c r="M58" s="178" t="e">
        <f>#REF!</f>
        <v>#REF!</v>
      </c>
      <c r="N58" s="160"/>
      <c r="O58" s="160"/>
      <c r="P58" s="159"/>
      <c r="Q58" s="160"/>
      <c r="R58" s="160"/>
      <c r="S58" s="160"/>
      <c r="T58" s="160"/>
      <c r="U58" s="161"/>
      <c r="V58" s="161"/>
      <c r="W58" s="161"/>
      <c r="X58" s="161"/>
      <c r="Y58" s="161"/>
    </row>
    <row r="59" spans="1:2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59"/>
      <c r="Q59" s="160"/>
      <c r="R59" s="160"/>
      <c r="S59" s="160"/>
      <c r="T59" s="160"/>
      <c r="U59" s="161"/>
      <c r="V59" s="161"/>
      <c r="W59" s="161"/>
      <c r="X59" s="161"/>
      <c r="Y59" s="161"/>
    </row>
    <row r="60" spans="1:25" ht="57" customHeight="1">
      <c r="A60" s="401" t="s">
        <v>245</v>
      </c>
      <c r="B60" s="401"/>
      <c r="C60" s="401"/>
      <c r="D60" s="401"/>
      <c r="E60" s="401"/>
      <c r="F60" s="401"/>
      <c r="G60" s="401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</row>
    <row r="61" spans="1:2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59"/>
      <c r="Q61" s="160"/>
      <c r="R61" s="160"/>
      <c r="S61" s="160"/>
      <c r="T61" s="160"/>
      <c r="U61" s="161"/>
      <c r="V61" s="161"/>
      <c r="W61" s="161"/>
      <c r="X61" s="161"/>
      <c r="Y61" s="161"/>
    </row>
    <row r="62" spans="1:25">
      <c r="A62" s="159"/>
      <c r="B62" s="144" t="s">
        <v>78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59"/>
      <c r="Q62" s="160"/>
      <c r="R62" s="160"/>
      <c r="S62" s="160"/>
      <c r="T62" s="160"/>
      <c r="U62" s="161"/>
      <c r="V62" s="161"/>
      <c r="W62" s="161"/>
      <c r="X62" s="161"/>
      <c r="Y62" s="161"/>
    </row>
    <row r="63" spans="1:25" ht="15.75" customHeight="1">
      <c r="A63" s="450" t="s">
        <v>246</v>
      </c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M63" s="450" t="s">
        <v>243</v>
      </c>
      <c r="N63" s="450"/>
      <c r="O63" s="450"/>
      <c r="P63" s="450"/>
      <c r="Q63" s="451" t="s">
        <v>244</v>
      </c>
      <c r="R63" s="451"/>
      <c r="S63" s="160"/>
      <c r="T63" s="160"/>
      <c r="U63" s="161"/>
      <c r="V63" s="161"/>
      <c r="W63" s="161"/>
      <c r="X63" s="161"/>
      <c r="Y63" s="161"/>
    </row>
    <row r="64" spans="1:25" ht="15.75">
      <c r="A64" s="450"/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 t="s">
        <v>30</v>
      </c>
      <c r="N64" s="450"/>
      <c r="O64" s="450"/>
      <c r="P64" s="450"/>
      <c r="Q64" s="451"/>
      <c r="R64" s="451"/>
      <c r="S64" s="160"/>
      <c r="T64" s="160"/>
      <c r="U64" s="161"/>
      <c r="V64" s="161"/>
      <c r="W64" s="161"/>
      <c r="X64" s="161"/>
      <c r="Y64" s="161"/>
    </row>
    <row r="65" spans="1:25" ht="15.75">
      <c r="A65" s="450"/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173" t="s">
        <v>25</v>
      </c>
      <c r="N65" s="173" t="s">
        <v>27</v>
      </c>
      <c r="O65" s="173" t="s">
        <v>28</v>
      </c>
      <c r="P65" s="173" t="s">
        <v>29</v>
      </c>
      <c r="Q65" s="451"/>
      <c r="R65" s="451"/>
      <c r="S65" s="160"/>
      <c r="T65" s="160"/>
      <c r="U65" s="161"/>
      <c r="V65" s="161"/>
      <c r="W65" s="161"/>
      <c r="X65" s="161"/>
      <c r="Y65" s="161"/>
    </row>
    <row r="66" spans="1:25" ht="15.75">
      <c r="A66" s="447" t="s">
        <v>247</v>
      </c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9"/>
      <c r="M66" s="174" t="e">
        <f>#REF!</f>
        <v>#REF!</v>
      </c>
      <c r="N66" s="174" t="e">
        <f>#REF!</f>
        <v>#REF!</v>
      </c>
      <c r="O66" s="174" t="e">
        <f>#REF!</f>
        <v>#REF!</v>
      </c>
      <c r="P66" s="174" t="e">
        <f>#REF!</f>
        <v>#REF!</v>
      </c>
      <c r="Q66" s="453" t="e">
        <f>#REF!</f>
        <v>#REF!</v>
      </c>
      <c r="R66" s="453"/>
      <c r="S66" s="160"/>
      <c r="T66" s="160"/>
      <c r="U66" s="161"/>
      <c r="V66" s="161"/>
      <c r="W66" s="161"/>
      <c r="X66" s="161"/>
      <c r="Y66" s="161"/>
    </row>
    <row r="67" spans="1:25" ht="15.75">
      <c r="A67" s="447" t="s">
        <v>248</v>
      </c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9"/>
      <c r="M67" s="184" t="e">
        <f>#REF!</f>
        <v>#REF!</v>
      </c>
      <c r="N67" s="184" t="e">
        <f>#REF!</f>
        <v>#REF!</v>
      </c>
      <c r="O67" s="184" t="e">
        <f>#REF!</f>
        <v>#REF!</v>
      </c>
      <c r="P67" s="184" t="e">
        <f>#REF!</f>
        <v>#REF!</v>
      </c>
      <c r="Q67" s="452" t="e">
        <f>#REF!</f>
        <v>#REF!</v>
      </c>
      <c r="R67" s="452"/>
      <c r="S67" s="160"/>
      <c r="T67" s="160"/>
      <c r="U67" s="161"/>
      <c r="V67" s="161"/>
      <c r="W67" s="161"/>
      <c r="X67" s="161"/>
      <c r="Y67" s="161"/>
    </row>
    <row r="68" spans="1:25" ht="15.75">
      <c r="A68" s="447" t="s">
        <v>249</v>
      </c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9"/>
      <c r="M68" s="184" t="e">
        <f>#REF!</f>
        <v>#REF!</v>
      </c>
      <c r="N68" s="184" t="e">
        <f>#REF!</f>
        <v>#REF!</v>
      </c>
      <c r="O68" s="184" t="e">
        <f>#REF!</f>
        <v>#REF!</v>
      </c>
      <c r="P68" s="184" t="e">
        <f>#REF!</f>
        <v>#REF!</v>
      </c>
      <c r="Q68" s="452" t="e">
        <f>#REF!</f>
        <v>#REF!</v>
      </c>
      <c r="R68" s="452"/>
      <c r="S68" s="160"/>
      <c r="T68" s="160"/>
      <c r="U68" s="161"/>
      <c r="V68" s="161"/>
      <c r="W68" s="161"/>
      <c r="X68" s="161"/>
      <c r="Y68" s="161"/>
    </row>
    <row r="69" spans="1:2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59"/>
      <c r="Q69" s="160"/>
      <c r="R69" s="160"/>
      <c r="S69" s="160"/>
      <c r="T69" s="160"/>
      <c r="U69" s="161"/>
      <c r="V69" s="161"/>
      <c r="W69" s="161"/>
      <c r="X69" s="161"/>
      <c r="Y69" s="161"/>
    </row>
    <row r="70" spans="1:25">
      <c r="A70" s="159"/>
      <c r="B70" s="144" t="s">
        <v>250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59"/>
      <c r="Q70" s="160"/>
      <c r="R70" s="160"/>
      <c r="S70" s="160"/>
      <c r="T70" s="160"/>
      <c r="U70" s="161"/>
      <c r="V70" s="161"/>
      <c r="W70" s="161"/>
      <c r="X70" s="161"/>
      <c r="Y70" s="161"/>
    </row>
    <row r="71" spans="1:25" ht="15.75" customHeight="1">
      <c r="A71" s="450" t="s">
        <v>246</v>
      </c>
      <c r="B71" s="450"/>
      <c r="C71" s="450"/>
      <c r="D71" s="450"/>
      <c r="E71" s="450"/>
      <c r="F71" s="450"/>
      <c r="G71" s="450"/>
      <c r="H71" s="450"/>
      <c r="I71" s="450"/>
      <c r="J71" s="450"/>
      <c r="K71" s="450"/>
      <c r="L71" s="450"/>
      <c r="M71" s="450" t="s">
        <v>243</v>
      </c>
      <c r="N71" s="450"/>
      <c r="O71" s="450"/>
      <c r="P71" s="450"/>
      <c r="Q71" s="451" t="s">
        <v>244</v>
      </c>
      <c r="R71" s="451"/>
      <c r="S71" s="160"/>
      <c r="T71" s="160"/>
      <c r="U71" s="161"/>
      <c r="V71" s="161"/>
      <c r="W71" s="161"/>
      <c r="X71" s="161"/>
      <c r="Y71" s="161"/>
    </row>
    <row r="72" spans="1:25" ht="15.75">
      <c r="A72" s="450"/>
      <c r="B72" s="450"/>
      <c r="C72" s="450"/>
      <c r="D72" s="450"/>
      <c r="E72" s="450"/>
      <c r="F72" s="450"/>
      <c r="G72" s="450"/>
      <c r="H72" s="450"/>
      <c r="I72" s="450"/>
      <c r="J72" s="450"/>
      <c r="K72" s="450"/>
      <c r="L72" s="450"/>
      <c r="M72" s="450" t="s">
        <v>30</v>
      </c>
      <c r="N72" s="450"/>
      <c r="O72" s="450"/>
      <c r="P72" s="450"/>
      <c r="Q72" s="451"/>
      <c r="R72" s="451"/>
      <c r="S72" s="160"/>
      <c r="T72" s="160"/>
      <c r="U72" s="161"/>
      <c r="V72" s="161"/>
      <c r="W72" s="161"/>
      <c r="X72" s="161"/>
      <c r="Y72" s="161"/>
    </row>
    <row r="73" spans="1:25" ht="15.75">
      <c r="A73" s="450"/>
      <c r="B73" s="450"/>
      <c r="C73" s="450"/>
      <c r="D73" s="450"/>
      <c r="E73" s="450"/>
      <c r="F73" s="450"/>
      <c r="G73" s="450"/>
      <c r="H73" s="450"/>
      <c r="I73" s="450"/>
      <c r="J73" s="450"/>
      <c r="K73" s="450"/>
      <c r="L73" s="450"/>
      <c r="M73" s="173" t="s">
        <v>25</v>
      </c>
      <c r="N73" s="173" t="s">
        <v>27</v>
      </c>
      <c r="O73" s="173" t="s">
        <v>28</v>
      </c>
      <c r="P73" s="173" t="s">
        <v>29</v>
      </c>
      <c r="Q73" s="451"/>
      <c r="R73" s="451"/>
      <c r="S73" s="160"/>
      <c r="T73" s="160"/>
      <c r="U73" s="161"/>
      <c r="V73" s="161"/>
      <c r="W73" s="161"/>
      <c r="X73" s="161"/>
      <c r="Y73" s="161"/>
    </row>
    <row r="74" spans="1:25" ht="15.75">
      <c r="A74" s="447" t="s">
        <v>247</v>
      </c>
      <c r="B74" s="448"/>
      <c r="C74" s="448"/>
      <c r="D74" s="448"/>
      <c r="E74" s="448"/>
      <c r="F74" s="448"/>
      <c r="G74" s="448"/>
      <c r="H74" s="448"/>
      <c r="I74" s="448"/>
      <c r="J74" s="448"/>
      <c r="K74" s="448"/>
      <c r="L74" s="449"/>
      <c r="M74" s="174" t="e">
        <f>#REF!</f>
        <v>#REF!</v>
      </c>
      <c r="N74" s="174" t="e">
        <f>#REF!</f>
        <v>#REF!</v>
      </c>
      <c r="O74" s="174" t="e">
        <f>#REF!</f>
        <v>#REF!</v>
      </c>
      <c r="P74" s="174" t="e">
        <f>#REF!</f>
        <v>#REF!</v>
      </c>
      <c r="Q74" s="453" t="e">
        <f>#REF!</f>
        <v>#REF!</v>
      </c>
      <c r="R74" s="453"/>
      <c r="S74" s="160"/>
      <c r="T74" s="160"/>
      <c r="U74" s="161"/>
      <c r="V74" s="161"/>
      <c r="W74" s="161"/>
      <c r="X74" s="161"/>
      <c r="Y74" s="161"/>
    </row>
    <row r="75" spans="1:25" ht="15.75">
      <c r="A75" s="447" t="s">
        <v>251</v>
      </c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9"/>
      <c r="M75" s="184" t="e">
        <f>#REF!</f>
        <v>#REF!</v>
      </c>
      <c r="N75" s="184" t="e">
        <f>#REF!</f>
        <v>#REF!</v>
      </c>
      <c r="O75" s="184" t="e">
        <f>#REF!</f>
        <v>#REF!</v>
      </c>
      <c r="P75" s="184" t="e">
        <f>#REF!</f>
        <v>#REF!</v>
      </c>
      <c r="Q75" s="452" t="e">
        <f>#REF!</f>
        <v>#REF!</v>
      </c>
      <c r="R75" s="452"/>
      <c r="S75" s="160"/>
      <c r="T75" s="160"/>
      <c r="U75" s="161"/>
      <c r="V75" s="161"/>
      <c r="W75" s="161"/>
      <c r="X75" s="161"/>
      <c r="Y75" s="161"/>
    </row>
    <row r="77" spans="1:25" ht="56.25" customHeight="1">
      <c r="A77" s="401" t="s">
        <v>211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</row>
    <row r="78" spans="1:25" s="143" customFormat="1" ht="21.75" customHeight="1">
      <c r="B78" s="144" t="s">
        <v>213</v>
      </c>
    </row>
    <row r="79" spans="1:25" ht="18" customHeight="1">
      <c r="A79" s="462" t="s">
        <v>212</v>
      </c>
      <c r="B79" s="463" t="s">
        <v>95</v>
      </c>
      <c r="C79" s="463"/>
      <c r="D79" s="463"/>
      <c r="E79" s="463"/>
      <c r="F79" s="463"/>
      <c r="G79" s="463"/>
      <c r="H79" s="463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3"/>
      <c r="V79" s="463"/>
      <c r="W79" s="463"/>
      <c r="X79" s="463"/>
      <c r="Y79" s="463"/>
    </row>
    <row r="80" spans="1:25">
      <c r="A80" s="462"/>
      <c r="B80" s="156" t="s">
        <v>1</v>
      </c>
      <c r="C80" s="156" t="s">
        <v>2</v>
      </c>
      <c r="D80" s="156" t="s">
        <v>3</v>
      </c>
      <c r="E80" s="156" t="s">
        <v>4</v>
      </c>
      <c r="F80" s="156" t="s">
        <v>5</v>
      </c>
      <c r="G80" s="156" t="s">
        <v>6</v>
      </c>
      <c r="H80" s="156" t="s">
        <v>7</v>
      </c>
      <c r="I80" s="156" t="s">
        <v>8</v>
      </c>
      <c r="J80" s="156" t="s">
        <v>9</v>
      </c>
      <c r="K80" s="156" t="s">
        <v>10</v>
      </c>
      <c r="L80" s="156" t="s">
        <v>11</v>
      </c>
      <c r="M80" s="156" t="s">
        <v>12</v>
      </c>
      <c r="N80" s="156" t="s">
        <v>13</v>
      </c>
      <c r="O80" s="156" t="s">
        <v>14</v>
      </c>
      <c r="P80" s="156" t="s">
        <v>15</v>
      </c>
      <c r="Q80" s="156" t="s">
        <v>16</v>
      </c>
      <c r="R80" s="156" t="s">
        <v>17</v>
      </c>
      <c r="S80" s="156" t="s">
        <v>18</v>
      </c>
      <c r="T80" s="156" t="s">
        <v>19</v>
      </c>
      <c r="U80" s="156" t="s">
        <v>20</v>
      </c>
      <c r="V80" s="156" t="s">
        <v>21</v>
      </c>
      <c r="W80" s="156" t="s">
        <v>22</v>
      </c>
      <c r="X80" s="156" t="s">
        <v>23</v>
      </c>
      <c r="Y80" s="156" t="s">
        <v>24</v>
      </c>
    </row>
    <row r="81" spans="1:25">
      <c r="A81" s="142">
        <v>1</v>
      </c>
      <c r="B81" s="154" t="e">
        <f>#REF!</f>
        <v>#REF!</v>
      </c>
      <c r="C81" s="154" t="e">
        <f>#REF!</f>
        <v>#REF!</v>
      </c>
      <c r="D81" s="154" t="e">
        <f>#REF!</f>
        <v>#REF!</v>
      </c>
      <c r="E81" s="154" t="e">
        <f>#REF!</f>
        <v>#REF!</v>
      </c>
      <c r="F81" s="154" t="e">
        <f>#REF!</f>
        <v>#REF!</v>
      </c>
      <c r="G81" s="154" t="e">
        <f>#REF!</f>
        <v>#REF!</v>
      </c>
      <c r="H81" s="154" t="e">
        <f>#REF!</f>
        <v>#REF!</v>
      </c>
      <c r="I81" s="154" t="e">
        <f>#REF!</f>
        <v>#REF!</v>
      </c>
      <c r="J81" s="154" t="e">
        <f>#REF!</f>
        <v>#REF!</v>
      </c>
      <c r="K81" s="154" t="e">
        <f>#REF!</f>
        <v>#REF!</v>
      </c>
      <c r="L81" s="154" t="e">
        <f>#REF!</f>
        <v>#REF!</v>
      </c>
      <c r="M81" s="154" t="e">
        <f>#REF!</f>
        <v>#REF!</v>
      </c>
      <c r="N81" s="154" t="e">
        <f>#REF!</f>
        <v>#REF!</v>
      </c>
      <c r="O81" s="154" t="e">
        <f>#REF!</f>
        <v>#REF!</v>
      </c>
      <c r="P81" s="154" t="e">
        <f>#REF!</f>
        <v>#REF!</v>
      </c>
      <c r="Q81" s="154" t="e">
        <f>#REF!</f>
        <v>#REF!</v>
      </c>
      <c r="R81" s="154" t="e">
        <f>#REF!</f>
        <v>#REF!</v>
      </c>
      <c r="S81" s="154" t="e">
        <f>#REF!</f>
        <v>#REF!</v>
      </c>
      <c r="T81" s="154" t="e">
        <f>#REF!</f>
        <v>#REF!</v>
      </c>
      <c r="U81" s="154" t="e">
        <f>#REF!</f>
        <v>#REF!</v>
      </c>
      <c r="V81" s="154" t="e">
        <f>#REF!</f>
        <v>#REF!</v>
      </c>
      <c r="W81" s="154" t="e">
        <f>#REF!</f>
        <v>#REF!</v>
      </c>
      <c r="X81" s="154" t="e">
        <f>#REF!</f>
        <v>#REF!</v>
      </c>
      <c r="Y81" s="154" t="e">
        <f>#REF!</f>
        <v>#REF!</v>
      </c>
    </row>
    <row r="82" spans="1:25">
      <c r="A82" s="142">
        <v>2</v>
      </c>
      <c r="B82" s="154" t="e">
        <f>#REF!</f>
        <v>#REF!</v>
      </c>
      <c r="C82" s="154" t="e">
        <f>#REF!</f>
        <v>#REF!</v>
      </c>
      <c r="D82" s="154" t="e">
        <f>#REF!</f>
        <v>#REF!</v>
      </c>
      <c r="E82" s="154" t="e">
        <f>#REF!</f>
        <v>#REF!</v>
      </c>
      <c r="F82" s="154" t="e">
        <f>#REF!</f>
        <v>#REF!</v>
      </c>
      <c r="G82" s="154" t="e">
        <f>#REF!</f>
        <v>#REF!</v>
      </c>
      <c r="H82" s="154" t="e">
        <f>#REF!</f>
        <v>#REF!</v>
      </c>
      <c r="I82" s="154" t="e">
        <f>#REF!</f>
        <v>#REF!</v>
      </c>
      <c r="J82" s="154" t="e">
        <f>#REF!</f>
        <v>#REF!</v>
      </c>
      <c r="K82" s="154" t="e">
        <f>#REF!</f>
        <v>#REF!</v>
      </c>
      <c r="L82" s="154" t="e">
        <f>#REF!</f>
        <v>#REF!</v>
      </c>
      <c r="M82" s="154" t="e">
        <f>#REF!</f>
        <v>#REF!</v>
      </c>
      <c r="N82" s="154" t="e">
        <f>#REF!</f>
        <v>#REF!</v>
      </c>
      <c r="O82" s="154" t="e">
        <f>#REF!</f>
        <v>#REF!</v>
      </c>
      <c r="P82" s="154" t="e">
        <f>#REF!</f>
        <v>#REF!</v>
      </c>
      <c r="Q82" s="154" t="e">
        <f>#REF!</f>
        <v>#REF!</v>
      </c>
      <c r="R82" s="154" t="e">
        <f>#REF!</f>
        <v>#REF!</v>
      </c>
      <c r="S82" s="154" t="e">
        <f>#REF!</f>
        <v>#REF!</v>
      </c>
      <c r="T82" s="154" t="e">
        <f>#REF!</f>
        <v>#REF!</v>
      </c>
      <c r="U82" s="154" t="e">
        <f>#REF!</f>
        <v>#REF!</v>
      </c>
      <c r="V82" s="154" t="e">
        <f>#REF!</f>
        <v>#REF!</v>
      </c>
      <c r="W82" s="154" t="e">
        <f>#REF!</f>
        <v>#REF!</v>
      </c>
      <c r="X82" s="154" t="e">
        <f>#REF!</f>
        <v>#REF!</v>
      </c>
      <c r="Y82" s="154" t="e">
        <f>#REF!</f>
        <v>#REF!</v>
      </c>
    </row>
    <row r="83" spans="1:25">
      <c r="A83" s="142">
        <v>3</v>
      </c>
      <c r="B83" s="154" t="e">
        <f>#REF!</f>
        <v>#REF!</v>
      </c>
      <c r="C83" s="154" t="e">
        <f>#REF!</f>
        <v>#REF!</v>
      </c>
      <c r="D83" s="154" t="e">
        <f>#REF!</f>
        <v>#REF!</v>
      </c>
      <c r="E83" s="154" t="e">
        <f>#REF!</f>
        <v>#REF!</v>
      </c>
      <c r="F83" s="154" t="e">
        <f>#REF!</f>
        <v>#REF!</v>
      </c>
      <c r="G83" s="154" t="e">
        <f>#REF!</f>
        <v>#REF!</v>
      </c>
      <c r="H83" s="154" t="e">
        <f>#REF!</f>
        <v>#REF!</v>
      </c>
      <c r="I83" s="154" t="e">
        <f>#REF!</f>
        <v>#REF!</v>
      </c>
      <c r="J83" s="154" t="e">
        <f>#REF!</f>
        <v>#REF!</v>
      </c>
      <c r="K83" s="154" t="e">
        <f>#REF!</f>
        <v>#REF!</v>
      </c>
      <c r="L83" s="154" t="e">
        <f>#REF!</f>
        <v>#REF!</v>
      </c>
      <c r="M83" s="154" t="e">
        <f>#REF!</f>
        <v>#REF!</v>
      </c>
      <c r="N83" s="154" t="e">
        <f>#REF!</f>
        <v>#REF!</v>
      </c>
      <c r="O83" s="154" t="e">
        <f>#REF!</f>
        <v>#REF!</v>
      </c>
      <c r="P83" s="154" t="e">
        <f>#REF!</f>
        <v>#REF!</v>
      </c>
      <c r="Q83" s="154" t="e">
        <f>#REF!</f>
        <v>#REF!</v>
      </c>
      <c r="R83" s="154" t="e">
        <f>#REF!</f>
        <v>#REF!</v>
      </c>
      <c r="S83" s="154" t="e">
        <f>#REF!</f>
        <v>#REF!</v>
      </c>
      <c r="T83" s="154" t="e">
        <f>#REF!</f>
        <v>#REF!</v>
      </c>
      <c r="U83" s="154" t="e">
        <f>#REF!</f>
        <v>#REF!</v>
      </c>
      <c r="V83" s="154" t="e">
        <f>#REF!</f>
        <v>#REF!</v>
      </c>
      <c r="W83" s="154" t="e">
        <f>#REF!</f>
        <v>#REF!</v>
      </c>
      <c r="X83" s="154" t="e">
        <f>#REF!</f>
        <v>#REF!</v>
      </c>
      <c r="Y83" s="154" t="e">
        <f>#REF!</f>
        <v>#REF!</v>
      </c>
    </row>
    <row r="84" spans="1:25">
      <c r="A84" s="142">
        <v>4</v>
      </c>
      <c r="B84" s="154" t="e">
        <f>#REF!</f>
        <v>#REF!</v>
      </c>
      <c r="C84" s="154" t="e">
        <f>#REF!</f>
        <v>#REF!</v>
      </c>
      <c r="D84" s="154" t="e">
        <f>#REF!</f>
        <v>#REF!</v>
      </c>
      <c r="E84" s="154" t="e">
        <f>#REF!</f>
        <v>#REF!</v>
      </c>
      <c r="F84" s="154" t="e">
        <f>#REF!</f>
        <v>#REF!</v>
      </c>
      <c r="G84" s="154" t="e">
        <f>#REF!</f>
        <v>#REF!</v>
      </c>
      <c r="H84" s="154" t="e">
        <f>#REF!</f>
        <v>#REF!</v>
      </c>
      <c r="I84" s="154" t="e">
        <f>#REF!</f>
        <v>#REF!</v>
      </c>
      <c r="J84" s="154" t="e">
        <f>#REF!</f>
        <v>#REF!</v>
      </c>
      <c r="K84" s="154" t="e">
        <f>#REF!</f>
        <v>#REF!</v>
      </c>
      <c r="L84" s="154" t="e">
        <f>#REF!</f>
        <v>#REF!</v>
      </c>
      <c r="M84" s="154" t="e">
        <f>#REF!</f>
        <v>#REF!</v>
      </c>
      <c r="N84" s="154" t="e">
        <f>#REF!</f>
        <v>#REF!</v>
      </c>
      <c r="O84" s="154" t="e">
        <f>#REF!</f>
        <v>#REF!</v>
      </c>
      <c r="P84" s="154" t="e">
        <f>#REF!</f>
        <v>#REF!</v>
      </c>
      <c r="Q84" s="154" t="e">
        <f>#REF!</f>
        <v>#REF!</v>
      </c>
      <c r="R84" s="154" t="e">
        <f>#REF!</f>
        <v>#REF!</v>
      </c>
      <c r="S84" s="154" t="e">
        <f>#REF!</f>
        <v>#REF!</v>
      </c>
      <c r="T84" s="154" t="e">
        <f>#REF!</f>
        <v>#REF!</v>
      </c>
      <c r="U84" s="154" t="e">
        <f>#REF!</f>
        <v>#REF!</v>
      </c>
      <c r="V84" s="154" t="e">
        <f>#REF!</f>
        <v>#REF!</v>
      </c>
      <c r="W84" s="154" t="e">
        <f>#REF!</f>
        <v>#REF!</v>
      </c>
      <c r="X84" s="154" t="e">
        <f>#REF!</f>
        <v>#REF!</v>
      </c>
      <c r="Y84" s="154" t="e">
        <f>#REF!</f>
        <v>#REF!</v>
      </c>
    </row>
    <row r="85" spans="1:25">
      <c r="A85" s="142">
        <v>5</v>
      </c>
      <c r="B85" s="154" t="e">
        <f>#REF!</f>
        <v>#REF!</v>
      </c>
      <c r="C85" s="154" t="e">
        <f>#REF!</f>
        <v>#REF!</v>
      </c>
      <c r="D85" s="154" t="e">
        <f>#REF!</f>
        <v>#REF!</v>
      </c>
      <c r="E85" s="154" t="e">
        <f>#REF!</f>
        <v>#REF!</v>
      </c>
      <c r="F85" s="154" t="e">
        <f>#REF!</f>
        <v>#REF!</v>
      </c>
      <c r="G85" s="154" t="e">
        <f>#REF!</f>
        <v>#REF!</v>
      </c>
      <c r="H85" s="154" t="e">
        <f>#REF!</f>
        <v>#REF!</v>
      </c>
      <c r="I85" s="154" t="e">
        <f>#REF!</f>
        <v>#REF!</v>
      </c>
      <c r="J85" s="154" t="e">
        <f>#REF!</f>
        <v>#REF!</v>
      </c>
      <c r="K85" s="154" t="e">
        <f>#REF!</f>
        <v>#REF!</v>
      </c>
      <c r="L85" s="154" t="e">
        <f>#REF!</f>
        <v>#REF!</v>
      </c>
      <c r="M85" s="154" t="e">
        <f>#REF!</f>
        <v>#REF!</v>
      </c>
      <c r="N85" s="154" t="e">
        <f>#REF!</f>
        <v>#REF!</v>
      </c>
      <c r="O85" s="154" t="e">
        <f>#REF!</f>
        <v>#REF!</v>
      </c>
      <c r="P85" s="154" t="e">
        <f>#REF!</f>
        <v>#REF!</v>
      </c>
      <c r="Q85" s="154" t="e">
        <f>#REF!</f>
        <v>#REF!</v>
      </c>
      <c r="R85" s="154" t="e">
        <f>#REF!</f>
        <v>#REF!</v>
      </c>
      <c r="S85" s="154" t="e">
        <f>#REF!</f>
        <v>#REF!</v>
      </c>
      <c r="T85" s="154" t="e">
        <f>#REF!</f>
        <v>#REF!</v>
      </c>
      <c r="U85" s="154" t="e">
        <f>#REF!</f>
        <v>#REF!</v>
      </c>
      <c r="V85" s="154" t="e">
        <f>#REF!</f>
        <v>#REF!</v>
      </c>
      <c r="W85" s="154" t="e">
        <f>#REF!</f>
        <v>#REF!</v>
      </c>
      <c r="X85" s="154" t="e">
        <f>#REF!</f>
        <v>#REF!</v>
      </c>
      <c r="Y85" s="154" t="e">
        <f>#REF!</f>
        <v>#REF!</v>
      </c>
    </row>
    <row r="86" spans="1:25">
      <c r="A86" s="142">
        <v>6</v>
      </c>
      <c r="B86" s="154" t="e">
        <f>#REF!</f>
        <v>#REF!</v>
      </c>
      <c r="C86" s="154" t="e">
        <f>#REF!</f>
        <v>#REF!</v>
      </c>
      <c r="D86" s="154" t="e">
        <f>#REF!</f>
        <v>#REF!</v>
      </c>
      <c r="E86" s="154" t="e">
        <f>#REF!</f>
        <v>#REF!</v>
      </c>
      <c r="F86" s="154" t="e">
        <f>#REF!</f>
        <v>#REF!</v>
      </c>
      <c r="G86" s="154" t="e">
        <f>#REF!</f>
        <v>#REF!</v>
      </c>
      <c r="H86" s="154" t="e">
        <f>#REF!</f>
        <v>#REF!</v>
      </c>
      <c r="I86" s="154" t="e">
        <f>#REF!</f>
        <v>#REF!</v>
      </c>
      <c r="J86" s="154" t="e">
        <f>#REF!</f>
        <v>#REF!</v>
      </c>
      <c r="K86" s="154" t="e">
        <f>#REF!</f>
        <v>#REF!</v>
      </c>
      <c r="L86" s="154" t="e">
        <f>#REF!</f>
        <v>#REF!</v>
      </c>
      <c r="M86" s="154" t="e">
        <f>#REF!</f>
        <v>#REF!</v>
      </c>
      <c r="N86" s="154" t="e">
        <f>#REF!</f>
        <v>#REF!</v>
      </c>
      <c r="O86" s="154" t="e">
        <f>#REF!</f>
        <v>#REF!</v>
      </c>
      <c r="P86" s="154" t="e">
        <f>#REF!</f>
        <v>#REF!</v>
      </c>
      <c r="Q86" s="154" t="e">
        <f>#REF!</f>
        <v>#REF!</v>
      </c>
      <c r="R86" s="154" t="e">
        <f>#REF!</f>
        <v>#REF!</v>
      </c>
      <c r="S86" s="154" t="e">
        <f>#REF!</f>
        <v>#REF!</v>
      </c>
      <c r="T86" s="154" t="e">
        <f>#REF!</f>
        <v>#REF!</v>
      </c>
      <c r="U86" s="154" t="e">
        <f>#REF!</f>
        <v>#REF!</v>
      </c>
      <c r="V86" s="154" t="e">
        <f>#REF!</f>
        <v>#REF!</v>
      </c>
      <c r="W86" s="154" t="e">
        <f>#REF!</f>
        <v>#REF!</v>
      </c>
      <c r="X86" s="154" t="e">
        <f>#REF!</f>
        <v>#REF!</v>
      </c>
      <c r="Y86" s="154" t="e">
        <f>#REF!</f>
        <v>#REF!</v>
      </c>
    </row>
    <row r="87" spans="1:25">
      <c r="A87" s="142">
        <v>7</v>
      </c>
      <c r="B87" s="154" t="e">
        <f>#REF!</f>
        <v>#REF!</v>
      </c>
      <c r="C87" s="154" t="e">
        <f>#REF!</f>
        <v>#REF!</v>
      </c>
      <c r="D87" s="154" t="e">
        <f>#REF!</f>
        <v>#REF!</v>
      </c>
      <c r="E87" s="154" t="e">
        <f>#REF!</f>
        <v>#REF!</v>
      </c>
      <c r="F87" s="154" t="e">
        <f>#REF!</f>
        <v>#REF!</v>
      </c>
      <c r="G87" s="154" t="e">
        <f>#REF!</f>
        <v>#REF!</v>
      </c>
      <c r="H87" s="154" t="e">
        <f>#REF!</f>
        <v>#REF!</v>
      </c>
      <c r="I87" s="154" t="e">
        <f>#REF!</f>
        <v>#REF!</v>
      </c>
      <c r="J87" s="154" t="e">
        <f>#REF!</f>
        <v>#REF!</v>
      </c>
      <c r="K87" s="154" t="e">
        <f>#REF!</f>
        <v>#REF!</v>
      </c>
      <c r="L87" s="154" t="e">
        <f>#REF!</f>
        <v>#REF!</v>
      </c>
      <c r="M87" s="154" t="e">
        <f>#REF!</f>
        <v>#REF!</v>
      </c>
      <c r="N87" s="154" t="e">
        <f>#REF!</f>
        <v>#REF!</v>
      </c>
      <c r="O87" s="154" t="e">
        <f>#REF!</f>
        <v>#REF!</v>
      </c>
      <c r="P87" s="154" t="e">
        <f>#REF!</f>
        <v>#REF!</v>
      </c>
      <c r="Q87" s="154" t="e">
        <f>#REF!</f>
        <v>#REF!</v>
      </c>
      <c r="R87" s="154" t="e">
        <f>#REF!</f>
        <v>#REF!</v>
      </c>
      <c r="S87" s="154" t="e">
        <f>#REF!</f>
        <v>#REF!</v>
      </c>
      <c r="T87" s="154" t="e">
        <f>#REF!</f>
        <v>#REF!</v>
      </c>
      <c r="U87" s="154" t="e">
        <f>#REF!</f>
        <v>#REF!</v>
      </c>
      <c r="V87" s="154" t="e">
        <f>#REF!</f>
        <v>#REF!</v>
      </c>
      <c r="W87" s="154" t="e">
        <f>#REF!</f>
        <v>#REF!</v>
      </c>
      <c r="X87" s="154" t="e">
        <f>#REF!</f>
        <v>#REF!</v>
      </c>
      <c r="Y87" s="154" t="e">
        <f>#REF!</f>
        <v>#REF!</v>
      </c>
    </row>
    <row r="88" spans="1:25">
      <c r="A88" s="142">
        <v>8</v>
      </c>
      <c r="B88" s="154" t="e">
        <f>#REF!</f>
        <v>#REF!</v>
      </c>
      <c r="C88" s="154" t="e">
        <f>#REF!</f>
        <v>#REF!</v>
      </c>
      <c r="D88" s="154" t="e">
        <f>#REF!</f>
        <v>#REF!</v>
      </c>
      <c r="E88" s="154" t="e">
        <f>#REF!</f>
        <v>#REF!</v>
      </c>
      <c r="F88" s="154" t="e">
        <f>#REF!</f>
        <v>#REF!</v>
      </c>
      <c r="G88" s="154" t="e">
        <f>#REF!</f>
        <v>#REF!</v>
      </c>
      <c r="H88" s="154" t="e">
        <f>#REF!</f>
        <v>#REF!</v>
      </c>
      <c r="I88" s="154" t="e">
        <f>#REF!</f>
        <v>#REF!</v>
      </c>
      <c r="J88" s="154" t="e">
        <f>#REF!</f>
        <v>#REF!</v>
      </c>
      <c r="K88" s="154" t="e">
        <f>#REF!</f>
        <v>#REF!</v>
      </c>
      <c r="L88" s="154" t="e">
        <f>#REF!</f>
        <v>#REF!</v>
      </c>
      <c r="M88" s="154" t="e">
        <f>#REF!</f>
        <v>#REF!</v>
      </c>
      <c r="N88" s="154" t="e">
        <f>#REF!</f>
        <v>#REF!</v>
      </c>
      <c r="O88" s="154" t="e">
        <f>#REF!</f>
        <v>#REF!</v>
      </c>
      <c r="P88" s="154" t="e">
        <f>#REF!</f>
        <v>#REF!</v>
      </c>
      <c r="Q88" s="154" t="e">
        <f>#REF!</f>
        <v>#REF!</v>
      </c>
      <c r="R88" s="154" t="e">
        <f>#REF!</f>
        <v>#REF!</v>
      </c>
      <c r="S88" s="154" t="e">
        <f>#REF!</f>
        <v>#REF!</v>
      </c>
      <c r="T88" s="154" t="e">
        <f>#REF!</f>
        <v>#REF!</v>
      </c>
      <c r="U88" s="154" t="e">
        <f>#REF!</f>
        <v>#REF!</v>
      </c>
      <c r="V88" s="154" t="e">
        <f>#REF!</f>
        <v>#REF!</v>
      </c>
      <c r="W88" s="154" t="e">
        <f>#REF!</f>
        <v>#REF!</v>
      </c>
      <c r="X88" s="154" t="e">
        <f>#REF!</f>
        <v>#REF!</v>
      </c>
      <c r="Y88" s="154" t="e">
        <f>#REF!</f>
        <v>#REF!</v>
      </c>
    </row>
    <row r="89" spans="1:25">
      <c r="A89" s="142">
        <v>9</v>
      </c>
      <c r="B89" s="154" t="e">
        <f>#REF!</f>
        <v>#REF!</v>
      </c>
      <c r="C89" s="154" t="e">
        <f>#REF!</f>
        <v>#REF!</v>
      </c>
      <c r="D89" s="154" t="e">
        <f>#REF!</f>
        <v>#REF!</v>
      </c>
      <c r="E89" s="154" t="e">
        <f>#REF!</f>
        <v>#REF!</v>
      </c>
      <c r="F89" s="154" t="e">
        <f>#REF!</f>
        <v>#REF!</v>
      </c>
      <c r="G89" s="154" t="e">
        <f>#REF!</f>
        <v>#REF!</v>
      </c>
      <c r="H89" s="154" t="e">
        <f>#REF!</f>
        <v>#REF!</v>
      </c>
      <c r="I89" s="154" t="e">
        <f>#REF!</f>
        <v>#REF!</v>
      </c>
      <c r="J89" s="154" t="e">
        <f>#REF!</f>
        <v>#REF!</v>
      </c>
      <c r="K89" s="154" t="e">
        <f>#REF!</f>
        <v>#REF!</v>
      </c>
      <c r="L89" s="154" t="e">
        <f>#REF!</f>
        <v>#REF!</v>
      </c>
      <c r="M89" s="154" t="e">
        <f>#REF!</f>
        <v>#REF!</v>
      </c>
      <c r="N89" s="154" t="e">
        <f>#REF!</f>
        <v>#REF!</v>
      </c>
      <c r="O89" s="154" t="e">
        <f>#REF!</f>
        <v>#REF!</v>
      </c>
      <c r="P89" s="154" t="e">
        <f>#REF!</f>
        <v>#REF!</v>
      </c>
      <c r="Q89" s="154" t="e">
        <f>#REF!</f>
        <v>#REF!</v>
      </c>
      <c r="R89" s="154" t="e">
        <f>#REF!</f>
        <v>#REF!</v>
      </c>
      <c r="S89" s="154" t="e">
        <f>#REF!</f>
        <v>#REF!</v>
      </c>
      <c r="T89" s="154" t="e">
        <f>#REF!</f>
        <v>#REF!</v>
      </c>
      <c r="U89" s="154" t="e">
        <f>#REF!</f>
        <v>#REF!</v>
      </c>
      <c r="V89" s="154" t="e">
        <f>#REF!</f>
        <v>#REF!</v>
      </c>
      <c r="W89" s="154" t="e">
        <f>#REF!</f>
        <v>#REF!</v>
      </c>
      <c r="X89" s="154" t="e">
        <f>#REF!</f>
        <v>#REF!</v>
      </c>
      <c r="Y89" s="154" t="e">
        <f>#REF!</f>
        <v>#REF!</v>
      </c>
    </row>
    <row r="90" spans="1:25">
      <c r="A90" s="142">
        <v>10</v>
      </c>
      <c r="B90" s="154" t="e">
        <f>#REF!</f>
        <v>#REF!</v>
      </c>
      <c r="C90" s="154" t="e">
        <f>#REF!</f>
        <v>#REF!</v>
      </c>
      <c r="D90" s="154" t="e">
        <f>#REF!</f>
        <v>#REF!</v>
      </c>
      <c r="E90" s="154" t="e">
        <f>#REF!</f>
        <v>#REF!</v>
      </c>
      <c r="F90" s="154" t="e">
        <f>#REF!</f>
        <v>#REF!</v>
      </c>
      <c r="G90" s="154" t="e">
        <f>#REF!</f>
        <v>#REF!</v>
      </c>
      <c r="H90" s="154" t="e">
        <f>#REF!</f>
        <v>#REF!</v>
      </c>
      <c r="I90" s="154" t="e">
        <f>#REF!</f>
        <v>#REF!</v>
      </c>
      <c r="J90" s="154" t="e">
        <f>#REF!</f>
        <v>#REF!</v>
      </c>
      <c r="K90" s="154" t="e">
        <f>#REF!</f>
        <v>#REF!</v>
      </c>
      <c r="L90" s="154" t="e">
        <f>#REF!</f>
        <v>#REF!</v>
      </c>
      <c r="M90" s="154" t="e">
        <f>#REF!</f>
        <v>#REF!</v>
      </c>
      <c r="N90" s="154" t="e">
        <f>#REF!</f>
        <v>#REF!</v>
      </c>
      <c r="O90" s="154" t="e">
        <f>#REF!</f>
        <v>#REF!</v>
      </c>
      <c r="P90" s="154" t="e">
        <f>#REF!</f>
        <v>#REF!</v>
      </c>
      <c r="Q90" s="154" t="e">
        <f>#REF!</f>
        <v>#REF!</v>
      </c>
      <c r="R90" s="154" t="e">
        <f>#REF!</f>
        <v>#REF!</v>
      </c>
      <c r="S90" s="154" t="e">
        <f>#REF!</f>
        <v>#REF!</v>
      </c>
      <c r="T90" s="154" t="e">
        <f>#REF!</f>
        <v>#REF!</v>
      </c>
      <c r="U90" s="154" t="e">
        <f>#REF!</f>
        <v>#REF!</v>
      </c>
      <c r="V90" s="154" t="e">
        <f>#REF!</f>
        <v>#REF!</v>
      </c>
      <c r="W90" s="154" t="e">
        <f>#REF!</f>
        <v>#REF!</v>
      </c>
      <c r="X90" s="154" t="e">
        <f>#REF!</f>
        <v>#REF!</v>
      </c>
      <c r="Y90" s="154" t="e">
        <f>#REF!</f>
        <v>#REF!</v>
      </c>
    </row>
    <row r="91" spans="1:25">
      <c r="A91" s="142">
        <v>11</v>
      </c>
      <c r="B91" s="154" t="e">
        <f>#REF!</f>
        <v>#REF!</v>
      </c>
      <c r="C91" s="154" t="e">
        <f>#REF!</f>
        <v>#REF!</v>
      </c>
      <c r="D91" s="154" t="e">
        <f>#REF!</f>
        <v>#REF!</v>
      </c>
      <c r="E91" s="154" t="e">
        <f>#REF!</f>
        <v>#REF!</v>
      </c>
      <c r="F91" s="154" t="e">
        <f>#REF!</f>
        <v>#REF!</v>
      </c>
      <c r="G91" s="154" t="e">
        <f>#REF!</f>
        <v>#REF!</v>
      </c>
      <c r="H91" s="154" t="e">
        <f>#REF!</f>
        <v>#REF!</v>
      </c>
      <c r="I91" s="154" t="e">
        <f>#REF!</f>
        <v>#REF!</v>
      </c>
      <c r="J91" s="154" t="e">
        <f>#REF!</f>
        <v>#REF!</v>
      </c>
      <c r="K91" s="154" t="e">
        <f>#REF!</f>
        <v>#REF!</v>
      </c>
      <c r="L91" s="154" t="e">
        <f>#REF!</f>
        <v>#REF!</v>
      </c>
      <c r="M91" s="154" t="e">
        <f>#REF!</f>
        <v>#REF!</v>
      </c>
      <c r="N91" s="154" t="e">
        <f>#REF!</f>
        <v>#REF!</v>
      </c>
      <c r="O91" s="154" t="e">
        <f>#REF!</f>
        <v>#REF!</v>
      </c>
      <c r="P91" s="154" t="e">
        <f>#REF!</f>
        <v>#REF!</v>
      </c>
      <c r="Q91" s="154" t="e">
        <f>#REF!</f>
        <v>#REF!</v>
      </c>
      <c r="R91" s="154" t="e">
        <f>#REF!</f>
        <v>#REF!</v>
      </c>
      <c r="S91" s="154" t="e">
        <f>#REF!</f>
        <v>#REF!</v>
      </c>
      <c r="T91" s="154" t="e">
        <f>#REF!</f>
        <v>#REF!</v>
      </c>
      <c r="U91" s="154" t="e">
        <f>#REF!</f>
        <v>#REF!</v>
      </c>
      <c r="V91" s="154" t="e">
        <f>#REF!</f>
        <v>#REF!</v>
      </c>
      <c r="W91" s="154" t="e">
        <f>#REF!</f>
        <v>#REF!</v>
      </c>
      <c r="X91" s="154" t="e">
        <f>#REF!</f>
        <v>#REF!</v>
      </c>
      <c r="Y91" s="154" t="e">
        <f>#REF!</f>
        <v>#REF!</v>
      </c>
    </row>
    <row r="92" spans="1:25">
      <c r="A92" s="142">
        <v>12</v>
      </c>
      <c r="B92" s="154" t="e">
        <f>#REF!</f>
        <v>#REF!</v>
      </c>
      <c r="C92" s="154" t="e">
        <f>#REF!</f>
        <v>#REF!</v>
      </c>
      <c r="D92" s="154" t="e">
        <f>#REF!</f>
        <v>#REF!</v>
      </c>
      <c r="E92" s="154" t="e">
        <f>#REF!</f>
        <v>#REF!</v>
      </c>
      <c r="F92" s="154" t="e">
        <f>#REF!</f>
        <v>#REF!</v>
      </c>
      <c r="G92" s="154" t="e">
        <f>#REF!</f>
        <v>#REF!</v>
      </c>
      <c r="H92" s="154" t="e">
        <f>#REF!</f>
        <v>#REF!</v>
      </c>
      <c r="I92" s="154" t="e">
        <f>#REF!</f>
        <v>#REF!</v>
      </c>
      <c r="J92" s="154" t="e">
        <f>#REF!</f>
        <v>#REF!</v>
      </c>
      <c r="K92" s="154" t="e">
        <f>#REF!</f>
        <v>#REF!</v>
      </c>
      <c r="L92" s="154" t="e">
        <f>#REF!</f>
        <v>#REF!</v>
      </c>
      <c r="M92" s="154" t="e">
        <f>#REF!</f>
        <v>#REF!</v>
      </c>
      <c r="N92" s="154" t="e">
        <f>#REF!</f>
        <v>#REF!</v>
      </c>
      <c r="O92" s="154" t="e">
        <f>#REF!</f>
        <v>#REF!</v>
      </c>
      <c r="P92" s="154" t="e">
        <f>#REF!</f>
        <v>#REF!</v>
      </c>
      <c r="Q92" s="154" t="e">
        <f>#REF!</f>
        <v>#REF!</v>
      </c>
      <c r="R92" s="154" t="e">
        <f>#REF!</f>
        <v>#REF!</v>
      </c>
      <c r="S92" s="154" t="e">
        <f>#REF!</f>
        <v>#REF!</v>
      </c>
      <c r="T92" s="154" t="e">
        <f>#REF!</f>
        <v>#REF!</v>
      </c>
      <c r="U92" s="154" t="e">
        <f>#REF!</f>
        <v>#REF!</v>
      </c>
      <c r="V92" s="154" t="e">
        <f>#REF!</f>
        <v>#REF!</v>
      </c>
      <c r="W92" s="154" t="e">
        <f>#REF!</f>
        <v>#REF!</v>
      </c>
      <c r="X92" s="154" t="e">
        <f>#REF!</f>
        <v>#REF!</v>
      </c>
      <c r="Y92" s="154" t="e">
        <f>#REF!</f>
        <v>#REF!</v>
      </c>
    </row>
    <row r="93" spans="1:25">
      <c r="A93" s="142">
        <v>13</v>
      </c>
      <c r="B93" s="154" t="e">
        <f>#REF!</f>
        <v>#REF!</v>
      </c>
      <c r="C93" s="154" t="e">
        <f>#REF!</f>
        <v>#REF!</v>
      </c>
      <c r="D93" s="154" t="e">
        <f>#REF!</f>
        <v>#REF!</v>
      </c>
      <c r="E93" s="154" t="e">
        <f>#REF!</f>
        <v>#REF!</v>
      </c>
      <c r="F93" s="154" t="e">
        <f>#REF!</f>
        <v>#REF!</v>
      </c>
      <c r="G93" s="154" t="e">
        <f>#REF!</f>
        <v>#REF!</v>
      </c>
      <c r="H93" s="154" t="e">
        <f>#REF!</f>
        <v>#REF!</v>
      </c>
      <c r="I93" s="154" t="e">
        <f>#REF!</f>
        <v>#REF!</v>
      </c>
      <c r="J93" s="154" t="e">
        <f>#REF!</f>
        <v>#REF!</v>
      </c>
      <c r="K93" s="154" t="e">
        <f>#REF!</f>
        <v>#REF!</v>
      </c>
      <c r="L93" s="154" t="e">
        <f>#REF!</f>
        <v>#REF!</v>
      </c>
      <c r="M93" s="154" t="e">
        <f>#REF!</f>
        <v>#REF!</v>
      </c>
      <c r="N93" s="154" t="e">
        <f>#REF!</f>
        <v>#REF!</v>
      </c>
      <c r="O93" s="154" t="e">
        <f>#REF!</f>
        <v>#REF!</v>
      </c>
      <c r="P93" s="154" t="e">
        <f>#REF!</f>
        <v>#REF!</v>
      </c>
      <c r="Q93" s="154" t="e">
        <f>#REF!</f>
        <v>#REF!</v>
      </c>
      <c r="R93" s="154" t="e">
        <f>#REF!</f>
        <v>#REF!</v>
      </c>
      <c r="S93" s="154" t="e">
        <f>#REF!</f>
        <v>#REF!</v>
      </c>
      <c r="T93" s="154" t="e">
        <f>#REF!</f>
        <v>#REF!</v>
      </c>
      <c r="U93" s="154" t="e">
        <f>#REF!</f>
        <v>#REF!</v>
      </c>
      <c r="V93" s="154" t="e">
        <f>#REF!</f>
        <v>#REF!</v>
      </c>
      <c r="W93" s="154" t="e">
        <f>#REF!</f>
        <v>#REF!</v>
      </c>
      <c r="X93" s="154" t="e">
        <f>#REF!</f>
        <v>#REF!</v>
      </c>
      <c r="Y93" s="154" t="e">
        <f>#REF!</f>
        <v>#REF!</v>
      </c>
    </row>
    <row r="94" spans="1:25">
      <c r="A94" s="142">
        <v>14</v>
      </c>
      <c r="B94" s="154" t="e">
        <f>#REF!</f>
        <v>#REF!</v>
      </c>
      <c r="C94" s="154" t="e">
        <f>#REF!</f>
        <v>#REF!</v>
      </c>
      <c r="D94" s="154" t="e">
        <f>#REF!</f>
        <v>#REF!</v>
      </c>
      <c r="E94" s="154" t="e">
        <f>#REF!</f>
        <v>#REF!</v>
      </c>
      <c r="F94" s="154" t="e">
        <f>#REF!</f>
        <v>#REF!</v>
      </c>
      <c r="G94" s="154" t="e">
        <f>#REF!</f>
        <v>#REF!</v>
      </c>
      <c r="H94" s="154" t="e">
        <f>#REF!</f>
        <v>#REF!</v>
      </c>
      <c r="I94" s="154" t="e">
        <f>#REF!</f>
        <v>#REF!</v>
      </c>
      <c r="J94" s="154" t="e">
        <f>#REF!</f>
        <v>#REF!</v>
      </c>
      <c r="K94" s="154" t="e">
        <f>#REF!</f>
        <v>#REF!</v>
      </c>
      <c r="L94" s="154" t="e">
        <f>#REF!</f>
        <v>#REF!</v>
      </c>
      <c r="M94" s="154" t="e">
        <f>#REF!</f>
        <v>#REF!</v>
      </c>
      <c r="N94" s="154" t="e">
        <f>#REF!</f>
        <v>#REF!</v>
      </c>
      <c r="O94" s="154" t="e">
        <f>#REF!</f>
        <v>#REF!</v>
      </c>
      <c r="P94" s="154" t="e">
        <f>#REF!</f>
        <v>#REF!</v>
      </c>
      <c r="Q94" s="154" t="e">
        <f>#REF!</f>
        <v>#REF!</v>
      </c>
      <c r="R94" s="154" t="e">
        <f>#REF!</f>
        <v>#REF!</v>
      </c>
      <c r="S94" s="154" t="e">
        <f>#REF!</f>
        <v>#REF!</v>
      </c>
      <c r="T94" s="154" t="e">
        <f>#REF!</f>
        <v>#REF!</v>
      </c>
      <c r="U94" s="154" t="e">
        <f>#REF!</f>
        <v>#REF!</v>
      </c>
      <c r="V94" s="154" t="e">
        <f>#REF!</f>
        <v>#REF!</v>
      </c>
      <c r="W94" s="154" t="e">
        <f>#REF!</f>
        <v>#REF!</v>
      </c>
      <c r="X94" s="154" t="e">
        <f>#REF!</f>
        <v>#REF!</v>
      </c>
      <c r="Y94" s="154" t="e">
        <f>#REF!</f>
        <v>#REF!</v>
      </c>
    </row>
    <row r="95" spans="1:25">
      <c r="A95" s="142">
        <v>15</v>
      </c>
      <c r="B95" s="154" t="e">
        <f>#REF!</f>
        <v>#REF!</v>
      </c>
      <c r="C95" s="154" t="e">
        <f>#REF!</f>
        <v>#REF!</v>
      </c>
      <c r="D95" s="154" t="e">
        <f>#REF!</f>
        <v>#REF!</v>
      </c>
      <c r="E95" s="154" t="e">
        <f>#REF!</f>
        <v>#REF!</v>
      </c>
      <c r="F95" s="154" t="e">
        <f>#REF!</f>
        <v>#REF!</v>
      </c>
      <c r="G95" s="154" t="e">
        <f>#REF!</f>
        <v>#REF!</v>
      </c>
      <c r="H95" s="154" t="e">
        <f>#REF!</f>
        <v>#REF!</v>
      </c>
      <c r="I95" s="154" t="e">
        <f>#REF!</f>
        <v>#REF!</v>
      </c>
      <c r="J95" s="154" t="e">
        <f>#REF!</f>
        <v>#REF!</v>
      </c>
      <c r="K95" s="154" t="e">
        <f>#REF!</f>
        <v>#REF!</v>
      </c>
      <c r="L95" s="154" t="e">
        <f>#REF!</f>
        <v>#REF!</v>
      </c>
      <c r="M95" s="154" t="e">
        <f>#REF!</f>
        <v>#REF!</v>
      </c>
      <c r="N95" s="154" t="e">
        <f>#REF!</f>
        <v>#REF!</v>
      </c>
      <c r="O95" s="154" t="e">
        <f>#REF!</f>
        <v>#REF!</v>
      </c>
      <c r="P95" s="154" t="e">
        <f>#REF!</f>
        <v>#REF!</v>
      </c>
      <c r="Q95" s="154" t="e">
        <f>#REF!</f>
        <v>#REF!</v>
      </c>
      <c r="R95" s="154" t="e">
        <f>#REF!</f>
        <v>#REF!</v>
      </c>
      <c r="S95" s="154" t="e">
        <f>#REF!</f>
        <v>#REF!</v>
      </c>
      <c r="T95" s="154" t="e">
        <f>#REF!</f>
        <v>#REF!</v>
      </c>
      <c r="U95" s="154" t="e">
        <f>#REF!</f>
        <v>#REF!</v>
      </c>
      <c r="V95" s="154" t="e">
        <f>#REF!</f>
        <v>#REF!</v>
      </c>
      <c r="W95" s="154" t="e">
        <f>#REF!</f>
        <v>#REF!</v>
      </c>
      <c r="X95" s="154" t="e">
        <f>#REF!</f>
        <v>#REF!</v>
      </c>
      <c r="Y95" s="154" t="e">
        <f>#REF!</f>
        <v>#REF!</v>
      </c>
    </row>
    <row r="96" spans="1:25">
      <c r="A96" s="142">
        <v>16</v>
      </c>
      <c r="B96" s="154" t="e">
        <f>#REF!</f>
        <v>#REF!</v>
      </c>
      <c r="C96" s="154" t="e">
        <f>#REF!</f>
        <v>#REF!</v>
      </c>
      <c r="D96" s="154" t="e">
        <f>#REF!</f>
        <v>#REF!</v>
      </c>
      <c r="E96" s="154" t="e">
        <f>#REF!</f>
        <v>#REF!</v>
      </c>
      <c r="F96" s="154" t="e">
        <f>#REF!</f>
        <v>#REF!</v>
      </c>
      <c r="G96" s="154" t="e">
        <f>#REF!</f>
        <v>#REF!</v>
      </c>
      <c r="H96" s="154" t="e">
        <f>#REF!</f>
        <v>#REF!</v>
      </c>
      <c r="I96" s="154" t="e">
        <f>#REF!</f>
        <v>#REF!</v>
      </c>
      <c r="J96" s="154" t="e">
        <f>#REF!</f>
        <v>#REF!</v>
      </c>
      <c r="K96" s="154" t="e">
        <f>#REF!</f>
        <v>#REF!</v>
      </c>
      <c r="L96" s="154" t="e">
        <f>#REF!</f>
        <v>#REF!</v>
      </c>
      <c r="M96" s="154" t="e">
        <f>#REF!</f>
        <v>#REF!</v>
      </c>
      <c r="N96" s="154" t="e">
        <f>#REF!</f>
        <v>#REF!</v>
      </c>
      <c r="O96" s="154" t="e">
        <f>#REF!</f>
        <v>#REF!</v>
      </c>
      <c r="P96" s="154" t="e">
        <f>#REF!</f>
        <v>#REF!</v>
      </c>
      <c r="Q96" s="154" t="e">
        <f>#REF!</f>
        <v>#REF!</v>
      </c>
      <c r="R96" s="154" t="e">
        <f>#REF!</f>
        <v>#REF!</v>
      </c>
      <c r="S96" s="154" t="e">
        <f>#REF!</f>
        <v>#REF!</v>
      </c>
      <c r="T96" s="154" t="e">
        <f>#REF!</f>
        <v>#REF!</v>
      </c>
      <c r="U96" s="154" t="e">
        <f>#REF!</f>
        <v>#REF!</v>
      </c>
      <c r="V96" s="154" t="e">
        <f>#REF!</f>
        <v>#REF!</v>
      </c>
      <c r="W96" s="154" t="e">
        <f>#REF!</f>
        <v>#REF!</v>
      </c>
      <c r="X96" s="154" t="e">
        <f>#REF!</f>
        <v>#REF!</v>
      </c>
      <c r="Y96" s="154" t="e">
        <f>#REF!</f>
        <v>#REF!</v>
      </c>
    </row>
    <row r="97" spans="1:25">
      <c r="A97" s="142">
        <v>17</v>
      </c>
      <c r="B97" s="154" t="e">
        <f>#REF!</f>
        <v>#REF!</v>
      </c>
      <c r="C97" s="154" t="e">
        <f>#REF!</f>
        <v>#REF!</v>
      </c>
      <c r="D97" s="154" t="e">
        <f>#REF!</f>
        <v>#REF!</v>
      </c>
      <c r="E97" s="154" t="e">
        <f>#REF!</f>
        <v>#REF!</v>
      </c>
      <c r="F97" s="154" t="e">
        <f>#REF!</f>
        <v>#REF!</v>
      </c>
      <c r="G97" s="154" t="e">
        <f>#REF!</f>
        <v>#REF!</v>
      </c>
      <c r="H97" s="154" t="e">
        <f>#REF!</f>
        <v>#REF!</v>
      </c>
      <c r="I97" s="154" t="e">
        <f>#REF!</f>
        <v>#REF!</v>
      </c>
      <c r="J97" s="154" t="e">
        <f>#REF!</f>
        <v>#REF!</v>
      </c>
      <c r="K97" s="154" t="e">
        <f>#REF!</f>
        <v>#REF!</v>
      </c>
      <c r="L97" s="154" t="e">
        <f>#REF!</f>
        <v>#REF!</v>
      </c>
      <c r="M97" s="154" t="e">
        <f>#REF!</f>
        <v>#REF!</v>
      </c>
      <c r="N97" s="154" t="e">
        <f>#REF!</f>
        <v>#REF!</v>
      </c>
      <c r="O97" s="154" t="e">
        <f>#REF!</f>
        <v>#REF!</v>
      </c>
      <c r="P97" s="154" t="e">
        <f>#REF!</f>
        <v>#REF!</v>
      </c>
      <c r="Q97" s="154" t="e">
        <f>#REF!</f>
        <v>#REF!</v>
      </c>
      <c r="R97" s="154" t="e">
        <f>#REF!</f>
        <v>#REF!</v>
      </c>
      <c r="S97" s="154" t="e">
        <f>#REF!</f>
        <v>#REF!</v>
      </c>
      <c r="T97" s="154" t="e">
        <f>#REF!</f>
        <v>#REF!</v>
      </c>
      <c r="U97" s="154" t="e">
        <f>#REF!</f>
        <v>#REF!</v>
      </c>
      <c r="V97" s="154" t="e">
        <f>#REF!</f>
        <v>#REF!</v>
      </c>
      <c r="W97" s="154" t="e">
        <f>#REF!</f>
        <v>#REF!</v>
      </c>
      <c r="X97" s="154" t="e">
        <f>#REF!</f>
        <v>#REF!</v>
      </c>
      <c r="Y97" s="154" t="e">
        <f>#REF!</f>
        <v>#REF!</v>
      </c>
    </row>
    <row r="98" spans="1:25">
      <c r="A98" s="142">
        <v>18</v>
      </c>
      <c r="B98" s="154" t="e">
        <f>#REF!</f>
        <v>#REF!</v>
      </c>
      <c r="C98" s="154" t="e">
        <f>#REF!</f>
        <v>#REF!</v>
      </c>
      <c r="D98" s="154" t="e">
        <f>#REF!</f>
        <v>#REF!</v>
      </c>
      <c r="E98" s="154" t="e">
        <f>#REF!</f>
        <v>#REF!</v>
      </c>
      <c r="F98" s="154" t="e">
        <f>#REF!</f>
        <v>#REF!</v>
      </c>
      <c r="G98" s="154" t="e">
        <f>#REF!</f>
        <v>#REF!</v>
      </c>
      <c r="H98" s="154" t="e">
        <f>#REF!</f>
        <v>#REF!</v>
      </c>
      <c r="I98" s="154" t="e">
        <f>#REF!</f>
        <v>#REF!</v>
      </c>
      <c r="J98" s="154" t="e">
        <f>#REF!</f>
        <v>#REF!</v>
      </c>
      <c r="K98" s="154" t="e">
        <f>#REF!</f>
        <v>#REF!</v>
      </c>
      <c r="L98" s="154" t="e">
        <f>#REF!</f>
        <v>#REF!</v>
      </c>
      <c r="M98" s="154" t="e">
        <f>#REF!</f>
        <v>#REF!</v>
      </c>
      <c r="N98" s="154" t="e">
        <f>#REF!</f>
        <v>#REF!</v>
      </c>
      <c r="O98" s="154" t="e">
        <f>#REF!</f>
        <v>#REF!</v>
      </c>
      <c r="P98" s="154" t="e">
        <f>#REF!</f>
        <v>#REF!</v>
      </c>
      <c r="Q98" s="154" t="e">
        <f>#REF!</f>
        <v>#REF!</v>
      </c>
      <c r="R98" s="154" t="e">
        <f>#REF!</f>
        <v>#REF!</v>
      </c>
      <c r="S98" s="154" t="e">
        <f>#REF!</f>
        <v>#REF!</v>
      </c>
      <c r="T98" s="154" t="e">
        <f>#REF!</f>
        <v>#REF!</v>
      </c>
      <c r="U98" s="154" t="e">
        <f>#REF!</f>
        <v>#REF!</v>
      </c>
      <c r="V98" s="154" t="e">
        <f>#REF!</f>
        <v>#REF!</v>
      </c>
      <c r="W98" s="154" t="e">
        <f>#REF!</f>
        <v>#REF!</v>
      </c>
      <c r="X98" s="154" t="e">
        <f>#REF!</f>
        <v>#REF!</v>
      </c>
      <c r="Y98" s="154" t="e">
        <f>#REF!</f>
        <v>#REF!</v>
      </c>
    </row>
    <row r="99" spans="1:25">
      <c r="A99" s="142">
        <v>19</v>
      </c>
      <c r="B99" s="154" t="e">
        <f>#REF!</f>
        <v>#REF!</v>
      </c>
      <c r="C99" s="154" t="e">
        <f>#REF!</f>
        <v>#REF!</v>
      </c>
      <c r="D99" s="154" t="e">
        <f>#REF!</f>
        <v>#REF!</v>
      </c>
      <c r="E99" s="154" t="e">
        <f>#REF!</f>
        <v>#REF!</v>
      </c>
      <c r="F99" s="154" t="e">
        <f>#REF!</f>
        <v>#REF!</v>
      </c>
      <c r="G99" s="154" t="e">
        <f>#REF!</f>
        <v>#REF!</v>
      </c>
      <c r="H99" s="154" t="e">
        <f>#REF!</f>
        <v>#REF!</v>
      </c>
      <c r="I99" s="154" t="e">
        <f>#REF!</f>
        <v>#REF!</v>
      </c>
      <c r="J99" s="154" t="e">
        <f>#REF!</f>
        <v>#REF!</v>
      </c>
      <c r="K99" s="154" t="e">
        <f>#REF!</f>
        <v>#REF!</v>
      </c>
      <c r="L99" s="154" t="e">
        <f>#REF!</f>
        <v>#REF!</v>
      </c>
      <c r="M99" s="154" t="e">
        <f>#REF!</f>
        <v>#REF!</v>
      </c>
      <c r="N99" s="154" t="e">
        <f>#REF!</f>
        <v>#REF!</v>
      </c>
      <c r="O99" s="154" t="e">
        <f>#REF!</f>
        <v>#REF!</v>
      </c>
      <c r="P99" s="154" t="e">
        <f>#REF!</f>
        <v>#REF!</v>
      </c>
      <c r="Q99" s="154" t="e">
        <f>#REF!</f>
        <v>#REF!</v>
      </c>
      <c r="R99" s="154" t="e">
        <f>#REF!</f>
        <v>#REF!</v>
      </c>
      <c r="S99" s="154" t="e">
        <f>#REF!</f>
        <v>#REF!</v>
      </c>
      <c r="T99" s="154" t="e">
        <f>#REF!</f>
        <v>#REF!</v>
      </c>
      <c r="U99" s="154" t="e">
        <f>#REF!</f>
        <v>#REF!</v>
      </c>
      <c r="V99" s="154" t="e">
        <f>#REF!</f>
        <v>#REF!</v>
      </c>
      <c r="W99" s="154" t="e">
        <f>#REF!</f>
        <v>#REF!</v>
      </c>
      <c r="X99" s="154" t="e">
        <f>#REF!</f>
        <v>#REF!</v>
      </c>
      <c r="Y99" s="154" t="e">
        <f>#REF!</f>
        <v>#REF!</v>
      </c>
    </row>
    <row r="100" spans="1:25">
      <c r="A100" s="142">
        <v>20</v>
      </c>
      <c r="B100" s="154" t="e">
        <f>#REF!</f>
        <v>#REF!</v>
      </c>
      <c r="C100" s="154" t="e">
        <f>#REF!</f>
        <v>#REF!</v>
      </c>
      <c r="D100" s="154" t="e">
        <f>#REF!</f>
        <v>#REF!</v>
      </c>
      <c r="E100" s="154" t="e">
        <f>#REF!</f>
        <v>#REF!</v>
      </c>
      <c r="F100" s="154" t="e">
        <f>#REF!</f>
        <v>#REF!</v>
      </c>
      <c r="G100" s="154" t="e">
        <f>#REF!</f>
        <v>#REF!</v>
      </c>
      <c r="H100" s="154" t="e">
        <f>#REF!</f>
        <v>#REF!</v>
      </c>
      <c r="I100" s="154" t="e">
        <f>#REF!</f>
        <v>#REF!</v>
      </c>
      <c r="J100" s="154" t="e">
        <f>#REF!</f>
        <v>#REF!</v>
      </c>
      <c r="K100" s="154" t="e">
        <f>#REF!</f>
        <v>#REF!</v>
      </c>
      <c r="L100" s="154" t="e">
        <f>#REF!</f>
        <v>#REF!</v>
      </c>
      <c r="M100" s="154" t="e">
        <f>#REF!</f>
        <v>#REF!</v>
      </c>
      <c r="N100" s="154" t="e">
        <f>#REF!</f>
        <v>#REF!</v>
      </c>
      <c r="O100" s="154" t="e">
        <f>#REF!</f>
        <v>#REF!</v>
      </c>
      <c r="P100" s="154" t="e">
        <f>#REF!</f>
        <v>#REF!</v>
      </c>
      <c r="Q100" s="154" t="e">
        <f>#REF!</f>
        <v>#REF!</v>
      </c>
      <c r="R100" s="154" t="e">
        <f>#REF!</f>
        <v>#REF!</v>
      </c>
      <c r="S100" s="154" t="e">
        <f>#REF!</f>
        <v>#REF!</v>
      </c>
      <c r="T100" s="154" t="e">
        <f>#REF!</f>
        <v>#REF!</v>
      </c>
      <c r="U100" s="154" t="e">
        <f>#REF!</f>
        <v>#REF!</v>
      </c>
      <c r="V100" s="154" t="e">
        <f>#REF!</f>
        <v>#REF!</v>
      </c>
      <c r="W100" s="154" t="e">
        <f>#REF!</f>
        <v>#REF!</v>
      </c>
      <c r="X100" s="154" t="e">
        <f>#REF!</f>
        <v>#REF!</v>
      </c>
      <c r="Y100" s="154" t="e">
        <f>#REF!</f>
        <v>#REF!</v>
      </c>
    </row>
    <row r="101" spans="1:25">
      <c r="A101" s="142">
        <v>21</v>
      </c>
      <c r="B101" s="154" t="e">
        <f>#REF!</f>
        <v>#REF!</v>
      </c>
      <c r="C101" s="154" t="e">
        <f>#REF!</f>
        <v>#REF!</v>
      </c>
      <c r="D101" s="154" t="e">
        <f>#REF!</f>
        <v>#REF!</v>
      </c>
      <c r="E101" s="154" t="e">
        <f>#REF!</f>
        <v>#REF!</v>
      </c>
      <c r="F101" s="154" t="e">
        <f>#REF!</f>
        <v>#REF!</v>
      </c>
      <c r="G101" s="154" t="e">
        <f>#REF!</f>
        <v>#REF!</v>
      </c>
      <c r="H101" s="154" t="e">
        <f>#REF!</f>
        <v>#REF!</v>
      </c>
      <c r="I101" s="154" t="e">
        <f>#REF!</f>
        <v>#REF!</v>
      </c>
      <c r="J101" s="154" t="e">
        <f>#REF!</f>
        <v>#REF!</v>
      </c>
      <c r="K101" s="154" t="e">
        <f>#REF!</f>
        <v>#REF!</v>
      </c>
      <c r="L101" s="154" t="e">
        <f>#REF!</f>
        <v>#REF!</v>
      </c>
      <c r="M101" s="154" t="e">
        <f>#REF!</f>
        <v>#REF!</v>
      </c>
      <c r="N101" s="154" t="e">
        <f>#REF!</f>
        <v>#REF!</v>
      </c>
      <c r="O101" s="154" t="e">
        <f>#REF!</f>
        <v>#REF!</v>
      </c>
      <c r="P101" s="154" t="e">
        <f>#REF!</f>
        <v>#REF!</v>
      </c>
      <c r="Q101" s="154" t="e">
        <f>#REF!</f>
        <v>#REF!</v>
      </c>
      <c r="R101" s="154" t="e">
        <f>#REF!</f>
        <v>#REF!</v>
      </c>
      <c r="S101" s="154" t="e">
        <f>#REF!</f>
        <v>#REF!</v>
      </c>
      <c r="T101" s="154" t="e">
        <f>#REF!</f>
        <v>#REF!</v>
      </c>
      <c r="U101" s="154" t="e">
        <f>#REF!</f>
        <v>#REF!</v>
      </c>
      <c r="V101" s="154" t="e">
        <f>#REF!</f>
        <v>#REF!</v>
      </c>
      <c r="W101" s="154" t="e">
        <f>#REF!</f>
        <v>#REF!</v>
      </c>
      <c r="X101" s="154" t="e">
        <f>#REF!</f>
        <v>#REF!</v>
      </c>
      <c r="Y101" s="154" t="e">
        <f>#REF!</f>
        <v>#REF!</v>
      </c>
    </row>
    <row r="102" spans="1:25">
      <c r="A102" s="142">
        <v>22</v>
      </c>
      <c r="B102" s="154" t="e">
        <f>#REF!</f>
        <v>#REF!</v>
      </c>
      <c r="C102" s="154" t="e">
        <f>#REF!</f>
        <v>#REF!</v>
      </c>
      <c r="D102" s="154" t="e">
        <f>#REF!</f>
        <v>#REF!</v>
      </c>
      <c r="E102" s="154" t="e">
        <f>#REF!</f>
        <v>#REF!</v>
      </c>
      <c r="F102" s="154" t="e">
        <f>#REF!</f>
        <v>#REF!</v>
      </c>
      <c r="G102" s="154" t="e">
        <f>#REF!</f>
        <v>#REF!</v>
      </c>
      <c r="H102" s="154" t="e">
        <f>#REF!</f>
        <v>#REF!</v>
      </c>
      <c r="I102" s="154" t="e">
        <f>#REF!</f>
        <v>#REF!</v>
      </c>
      <c r="J102" s="154" t="e">
        <f>#REF!</f>
        <v>#REF!</v>
      </c>
      <c r="K102" s="154" t="e">
        <f>#REF!</f>
        <v>#REF!</v>
      </c>
      <c r="L102" s="154" t="e">
        <f>#REF!</f>
        <v>#REF!</v>
      </c>
      <c r="M102" s="154" t="e">
        <f>#REF!</f>
        <v>#REF!</v>
      </c>
      <c r="N102" s="154" t="e">
        <f>#REF!</f>
        <v>#REF!</v>
      </c>
      <c r="O102" s="154" t="e">
        <f>#REF!</f>
        <v>#REF!</v>
      </c>
      <c r="P102" s="154" t="e">
        <f>#REF!</f>
        <v>#REF!</v>
      </c>
      <c r="Q102" s="154" t="e">
        <f>#REF!</f>
        <v>#REF!</v>
      </c>
      <c r="R102" s="154" t="e">
        <f>#REF!</f>
        <v>#REF!</v>
      </c>
      <c r="S102" s="154" t="e">
        <f>#REF!</f>
        <v>#REF!</v>
      </c>
      <c r="T102" s="154" t="e">
        <f>#REF!</f>
        <v>#REF!</v>
      </c>
      <c r="U102" s="154" t="e">
        <f>#REF!</f>
        <v>#REF!</v>
      </c>
      <c r="V102" s="154" t="e">
        <f>#REF!</f>
        <v>#REF!</v>
      </c>
      <c r="W102" s="154" t="e">
        <f>#REF!</f>
        <v>#REF!</v>
      </c>
      <c r="X102" s="154" t="e">
        <f>#REF!</f>
        <v>#REF!</v>
      </c>
      <c r="Y102" s="154" t="e">
        <f>#REF!</f>
        <v>#REF!</v>
      </c>
    </row>
    <row r="103" spans="1:25">
      <c r="A103" s="142">
        <v>23</v>
      </c>
      <c r="B103" s="154" t="e">
        <f>#REF!</f>
        <v>#REF!</v>
      </c>
      <c r="C103" s="154" t="e">
        <f>#REF!</f>
        <v>#REF!</v>
      </c>
      <c r="D103" s="154" t="e">
        <f>#REF!</f>
        <v>#REF!</v>
      </c>
      <c r="E103" s="154" t="e">
        <f>#REF!</f>
        <v>#REF!</v>
      </c>
      <c r="F103" s="154" t="e">
        <f>#REF!</f>
        <v>#REF!</v>
      </c>
      <c r="G103" s="154" t="e">
        <f>#REF!</f>
        <v>#REF!</v>
      </c>
      <c r="H103" s="154" t="e">
        <f>#REF!</f>
        <v>#REF!</v>
      </c>
      <c r="I103" s="154" t="e">
        <f>#REF!</f>
        <v>#REF!</v>
      </c>
      <c r="J103" s="154" t="e">
        <f>#REF!</f>
        <v>#REF!</v>
      </c>
      <c r="K103" s="154" t="e">
        <f>#REF!</f>
        <v>#REF!</v>
      </c>
      <c r="L103" s="154" t="e">
        <f>#REF!</f>
        <v>#REF!</v>
      </c>
      <c r="M103" s="154" t="e">
        <f>#REF!</f>
        <v>#REF!</v>
      </c>
      <c r="N103" s="154" t="e">
        <f>#REF!</f>
        <v>#REF!</v>
      </c>
      <c r="O103" s="154" t="e">
        <f>#REF!</f>
        <v>#REF!</v>
      </c>
      <c r="P103" s="154" t="e">
        <f>#REF!</f>
        <v>#REF!</v>
      </c>
      <c r="Q103" s="154" t="e">
        <f>#REF!</f>
        <v>#REF!</v>
      </c>
      <c r="R103" s="154" t="e">
        <f>#REF!</f>
        <v>#REF!</v>
      </c>
      <c r="S103" s="154" t="e">
        <f>#REF!</f>
        <v>#REF!</v>
      </c>
      <c r="T103" s="154" t="e">
        <f>#REF!</f>
        <v>#REF!</v>
      </c>
      <c r="U103" s="154" t="e">
        <f>#REF!</f>
        <v>#REF!</v>
      </c>
      <c r="V103" s="154" t="e">
        <f>#REF!</f>
        <v>#REF!</v>
      </c>
      <c r="W103" s="154" t="e">
        <f>#REF!</f>
        <v>#REF!</v>
      </c>
      <c r="X103" s="154" t="e">
        <f>#REF!</f>
        <v>#REF!</v>
      </c>
      <c r="Y103" s="154" t="e">
        <f>#REF!</f>
        <v>#REF!</v>
      </c>
    </row>
    <row r="104" spans="1:25">
      <c r="A104" s="142">
        <v>24</v>
      </c>
      <c r="B104" s="154" t="e">
        <f>#REF!</f>
        <v>#REF!</v>
      </c>
      <c r="C104" s="154" t="e">
        <f>#REF!</f>
        <v>#REF!</v>
      </c>
      <c r="D104" s="154" t="e">
        <f>#REF!</f>
        <v>#REF!</v>
      </c>
      <c r="E104" s="154" t="e">
        <f>#REF!</f>
        <v>#REF!</v>
      </c>
      <c r="F104" s="154" t="e">
        <f>#REF!</f>
        <v>#REF!</v>
      </c>
      <c r="G104" s="154" t="e">
        <f>#REF!</f>
        <v>#REF!</v>
      </c>
      <c r="H104" s="154" t="e">
        <f>#REF!</f>
        <v>#REF!</v>
      </c>
      <c r="I104" s="154" t="e">
        <f>#REF!</f>
        <v>#REF!</v>
      </c>
      <c r="J104" s="154" t="e">
        <f>#REF!</f>
        <v>#REF!</v>
      </c>
      <c r="K104" s="154" t="e">
        <f>#REF!</f>
        <v>#REF!</v>
      </c>
      <c r="L104" s="154" t="e">
        <f>#REF!</f>
        <v>#REF!</v>
      </c>
      <c r="M104" s="154" t="e">
        <f>#REF!</f>
        <v>#REF!</v>
      </c>
      <c r="N104" s="154" t="e">
        <f>#REF!</f>
        <v>#REF!</v>
      </c>
      <c r="O104" s="154" t="e">
        <f>#REF!</f>
        <v>#REF!</v>
      </c>
      <c r="P104" s="154" t="e">
        <f>#REF!</f>
        <v>#REF!</v>
      </c>
      <c r="Q104" s="154" t="e">
        <f>#REF!</f>
        <v>#REF!</v>
      </c>
      <c r="R104" s="154" t="e">
        <f>#REF!</f>
        <v>#REF!</v>
      </c>
      <c r="S104" s="154" t="e">
        <f>#REF!</f>
        <v>#REF!</v>
      </c>
      <c r="T104" s="154" t="e">
        <f>#REF!</f>
        <v>#REF!</v>
      </c>
      <c r="U104" s="154" t="e">
        <f>#REF!</f>
        <v>#REF!</v>
      </c>
      <c r="V104" s="154" t="e">
        <f>#REF!</f>
        <v>#REF!</v>
      </c>
      <c r="W104" s="154" t="e">
        <f>#REF!</f>
        <v>#REF!</v>
      </c>
      <c r="X104" s="154" t="e">
        <f>#REF!</f>
        <v>#REF!</v>
      </c>
      <c r="Y104" s="154" t="e">
        <f>#REF!</f>
        <v>#REF!</v>
      </c>
    </row>
    <row r="105" spans="1:25">
      <c r="A105" s="142">
        <v>25</v>
      </c>
      <c r="B105" s="154" t="e">
        <f>#REF!</f>
        <v>#REF!</v>
      </c>
      <c r="C105" s="154" t="e">
        <f>#REF!</f>
        <v>#REF!</v>
      </c>
      <c r="D105" s="154" t="e">
        <f>#REF!</f>
        <v>#REF!</v>
      </c>
      <c r="E105" s="154" t="e">
        <f>#REF!</f>
        <v>#REF!</v>
      </c>
      <c r="F105" s="154" t="e">
        <f>#REF!</f>
        <v>#REF!</v>
      </c>
      <c r="G105" s="154" t="e">
        <f>#REF!</f>
        <v>#REF!</v>
      </c>
      <c r="H105" s="154" t="e">
        <f>#REF!</f>
        <v>#REF!</v>
      </c>
      <c r="I105" s="154" t="e">
        <f>#REF!</f>
        <v>#REF!</v>
      </c>
      <c r="J105" s="154" t="e">
        <f>#REF!</f>
        <v>#REF!</v>
      </c>
      <c r="K105" s="154" t="e">
        <f>#REF!</f>
        <v>#REF!</v>
      </c>
      <c r="L105" s="154" t="e">
        <f>#REF!</f>
        <v>#REF!</v>
      </c>
      <c r="M105" s="154" t="e">
        <f>#REF!</f>
        <v>#REF!</v>
      </c>
      <c r="N105" s="154" t="e">
        <f>#REF!</f>
        <v>#REF!</v>
      </c>
      <c r="O105" s="154" t="e">
        <f>#REF!</f>
        <v>#REF!</v>
      </c>
      <c r="P105" s="154" t="e">
        <f>#REF!</f>
        <v>#REF!</v>
      </c>
      <c r="Q105" s="154" t="e">
        <f>#REF!</f>
        <v>#REF!</v>
      </c>
      <c r="R105" s="154" t="e">
        <f>#REF!</f>
        <v>#REF!</v>
      </c>
      <c r="S105" s="154" t="e">
        <f>#REF!</f>
        <v>#REF!</v>
      </c>
      <c r="T105" s="154" t="e">
        <f>#REF!</f>
        <v>#REF!</v>
      </c>
      <c r="U105" s="154" t="e">
        <f>#REF!</f>
        <v>#REF!</v>
      </c>
      <c r="V105" s="154" t="e">
        <f>#REF!</f>
        <v>#REF!</v>
      </c>
      <c r="W105" s="154" t="e">
        <f>#REF!</f>
        <v>#REF!</v>
      </c>
      <c r="X105" s="154" t="e">
        <f>#REF!</f>
        <v>#REF!</v>
      </c>
      <c r="Y105" s="154" t="e">
        <f>#REF!</f>
        <v>#REF!</v>
      </c>
    </row>
    <row r="106" spans="1:25">
      <c r="A106" s="142">
        <v>26</v>
      </c>
      <c r="B106" s="154" t="e">
        <f>#REF!</f>
        <v>#REF!</v>
      </c>
      <c r="C106" s="154" t="e">
        <f>#REF!</f>
        <v>#REF!</v>
      </c>
      <c r="D106" s="154" t="e">
        <f>#REF!</f>
        <v>#REF!</v>
      </c>
      <c r="E106" s="154" t="e">
        <f>#REF!</f>
        <v>#REF!</v>
      </c>
      <c r="F106" s="154" t="e">
        <f>#REF!</f>
        <v>#REF!</v>
      </c>
      <c r="G106" s="154" t="e">
        <f>#REF!</f>
        <v>#REF!</v>
      </c>
      <c r="H106" s="154" t="e">
        <f>#REF!</f>
        <v>#REF!</v>
      </c>
      <c r="I106" s="154" t="e">
        <f>#REF!</f>
        <v>#REF!</v>
      </c>
      <c r="J106" s="154" t="e">
        <f>#REF!</f>
        <v>#REF!</v>
      </c>
      <c r="K106" s="154" t="e">
        <f>#REF!</f>
        <v>#REF!</v>
      </c>
      <c r="L106" s="154" t="e">
        <f>#REF!</f>
        <v>#REF!</v>
      </c>
      <c r="M106" s="154" t="e">
        <f>#REF!</f>
        <v>#REF!</v>
      </c>
      <c r="N106" s="154" t="e">
        <f>#REF!</f>
        <v>#REF!</v>
      </c>
      <c r="O106" s="154" t="e">
        <f>#REF!</f>
        <v>#REF!</v>
      </c>
      <c r="P106" s="154" t="e">
        <f>#REF!</f>
        <v>#REF!</v>
      </c>
      <c r="Q106" s="154" t="e">
        <f>#REF!</f>
        <v>#REF!</v>
      </c>
      <c r="R106" s="154" t="e">
        <f>#REF!</f>
        <v>#REF!</v>
      </c>
      <c r="S106" s="154" t="e">
        <f>#REF!</f>
        <v>#REF!</v>
      </c>
      <c r="T106" s="154" t="e">
        <f>#REF!</f>
        <v>#REF!</v>
      </c>
      <c r="U106" s="154" t="e">
        <f>#REF!</f>
        <v>#REF!</v>
      </c>
      <c r="V106" s="154" t="e">
        <f>#REF!</f>
        <v>#REF!</v>
      </c>
      <c r="W106" s="154" t="e">
        <f>#REF!</f>
        <v>#REF!</v>
      </c>
      <c r="X106" s="154" t="e">
        <f>#REF!</f>
        <v>#REF!</v>
      </c>
      <c r="Y106" s="154" t="e">
        <f>#REF!</f>
        <v>#REF!</v>
      </c>
    </row>
    <row r="107" spans="1:25">
      <c r="A107" s="142">
        <v>27</v>
      </c>
      <c r="B107" s="154" t="e">
        <f>#REF!</f>
        <v>#REF!</v>
      </c>
      <c r="C107" s="154" t="e">
        <f>#REF!</f>
        <v>#REF!</v>
      </c>
      <c r="D107" s="154" t="e">
        <f>#REF!</f>
        <v>#REF!</v>
      </c>
      <c r="E107" s="154" t="e">
        <f>#REF!</f>
        <v>#REF!</v>
      </c>
      <c r="F107" s="154" t="e">
        <f>#REF!</f>
        <v>#REF!</v>
      </c>
      <c r="G107" s="154" t="e">
        <f>#REF!</f>
        <v>#REF!</v>
      </c>
      <c r="H107" s="154" t="e">
        <f>#REF!</f>
        <v>#REF!</v>
      </c>
      <c r="I107" s="154" t="e">
        <f>#REF!</f>
        <v>#REF!</v>
      </c>
      <c r="J107" s="154" t="e">
        <f>#REF!</f>
        <v>#REF!</v>
      </c>
      <c r="K107" s="154" t="e">
        <f>#REF!</f>
        <v>#REF!</v>
      </c>
      <c r="L107" s="154" t="e">
        <f>#REF!</f>
        <v>#REF!</v>
      </c>
      <c r="M107" s="154" t="e">
        <f>#REF!</f>
        <v>#REF!</v>
      </c>
      <c r="N107" s="154" t="e">
        <f>#REF!</f>
        <v>#REF!</v>
      </c>
      <c r="O107" s="154" t="e">
        <f>#REF!</f>
        <v>#REF!</v>
      </c>
      <c r="P107" s="154" t="e">
        <f>#REF!</f>
        <v>#REF!</v>
      </c>
      <c r="Q107" s="154" t="e">
        <f>#REF!</f>
        <v>#REF!</v>
      </c>
      <c r="R107" s="154" t="e">
        <f>#REF!</f>
        <v>#REF!</v>
      </c>
      <c r="S107" s="154" t="e">
        <f>#REF!</f>
        <v>#REF!</v>
      </c>
      <c r="T107" s="154" t="e">
        <f>#REF!</f>
        <v>#REF!</v>
      </c>
      <c r="U107" s="154" t="e">
        <f>#REF!</f>
        <v>#REF!</v>
      </c>
      <c r="V107" s="154" t="e">
        <f>#REF!</f>
        <v>#REF!</v>
      </c>
      <c r="W107" s="154" t="e">
        <f>#REF!</f>
        <v>#REF!</v>
      </c>
      <c r="X107" s="154" t="e">
        <f>#REF!</f>
        <v>#REF!</v>
      </c>
      <c r="Y107" s="154" t="e">
        <f>#REF!</f>
        <v>#REF!</v>
      </c>
    </row>
    <row r="108" spans="1:25">
      <c r="A108" s="142">
        <v>28</v>
      </c>
      <c r="B108" s="154" t="e">
        <f>#REF!</f>
        <v>#REF!</v>
      </c>
      <c r="C108" s="154" t="e">
        <f>#REF!</f>
        <v>#REF!</v>
      </c>
      <c r="D108" s="154" t="e">
        <f>#REF!</f>
        <v>#REF!</v>
      </c>
      <c r="E108" s="154" t="e">
        <f>#REF!</f>
        <v>#REF!</v>
      </c>
      <c r="F108" s="154" t="e">
        <f>#REF!</f>
        <v>#REF!</v>
      </c>
      <c r="G108" s="154" t="e">
        <f>#REF!</f>
        <v>#REF!</v>
      </c>
      <c r="H108" s="154" t="e">
        <f>#REF!</f>
        <v>#REF!</v>
      </c>
      <c r="I108" s="154" t="e">
        <f>#REF!</f>
        <v>#REF!</v>
      </c>
      <c r="J108" s="154" t="e">
        <f>#REF!</f>
        <v>#REF!</v>
      </c>
      <c r="K108" s="154" t="e">
        <f>#REF!</f>
        <v>#REF!</v>
      </c>
      <c r="L108" s="154" t="e">
        <f>#REF!</f>
        <v>#REF!</v>
      </c>
      <c r="M108" s="154" t="e">
        <f>#REF!</f>
        <v>#REF!</v>
      </c>
      <c r="N108" s="154" t="e">
        <f>#REF!</f>
        <v>#REF!</v>
      </c>
      <c r="O108" s="154" t="e">
        <f>#REF!</f>
        <v>#REF!</v>
      </c>
      <c r="P108" s="154" t="e">
        <f>#REF!</f>
        <v>#REF!</v>
      </c>
      <c r="Q108" s="154" t="e">
        <f>#REF!</f>
        <v>#REF!</v>
      </c>
      <c r="R108" s="154" t="e">
        <f>#REF!</f>
        <v>#REF!</v>
      </c>
      <c r="S108" s="154" t="e">
        <f>#REF!</f>
        <v>#REF!</v>
      </c>
      <c r="T108" s="154" t="e">
        <f>#REF!</f>
        <v>#REF!</v>
      </c>
      <c r="U108" s="154" t="e">
        <f>#REF!</f>
        <v>#REF!</v>
      </c>
      <c r="V108" s="154" t="e">
        <f>#REF!</f>
        <v>#REF!</v>
      </c>
      <c r="W108" s="154" t="e">
        <f>#REF!</f>
        <v>#REF!</v>
      </c>
      <c r="X108" s="154" t="e">
        <f>#REF!</f>
        <v>#REF!</v>
      </c>
      <c r="Y108" s="154" t="e">
        <f>#REF!</f>
        <v>#REF!</v>
      </c>
    </row>
    <row r="109" spans="1:25">
      <c r="A109" s="142">
        <v>29</v>
      </c>
      <c r="B109" s="154" t="e">
        <f>#REF!</f>
        <v>#REF!</v>
      </c>
      <c r="C109" s="154" t="e">
        <f>#REF!</f>
        <v>#REF!</v>
      </c>
      <c r="D109" s="154" t="e">
        <f>#REF!</f>
        <v>#REF!</v>
      </c>
      <c r="E109" s="154" t="e">
        <f>#REF!</f>
        <v>#REF!</v>
      </c>
      <c r="F109" s="154" t="e">
        <f>#REF!</f>
        <v>#REF!</v>
      </c>
      <c r="G109" s="154" t="e">
        <f>#REF!</f>
        <v>#REF!</v>
      </c>
      <c r="H109" s="154" t="e">
        <f>#REF!</f>
        <v>#REF!</v>
      </c>
      <c r="I109" s="154" t="e">
        <f>#REF!</f>
        <v>#REF!</v>
      </c>
      <c r="J109" s="154" t="e">
        <f>#REF!</f>
        <v>#REF!</v>
      </c>
      <c r="K109" s="154" t="e">
        <f>#REF!</f>
        <v>#REF!</v>
      </c>
      <c r="L109" s="154" t="e">
        <f>#REF!</f>
        <v>#REF!</v>
      </c>
      <c r="M109" s="154" t="e">
        <f>#REF!</f>
        <v>#REF!</v>
      </c>
      <c r="N109" s="154" t="e">
        <f>#REF!</f>
        <v>#REF!</v>
      </c>
      <c r="O109" s="154" t="e">
        <f>#REF!</f>
        <v>#REF!</v>
      </c>
      <c r="P109" s="154" t="e">
        <f>#REF!</f>
        <v>#REF!</v>
      </c>
      <c r="Q109" s="154" t="e">
        <f>#REF!</f>
        <v>#REF!</v>
      </c>
      <c r="R109" s="154" t="e">
        <f>#REF!</f>
        <v>#REF!</v>
      </c>
      <c r="S109" s="154" t="e">
        <f>#REF!</f>
        <v>#REF!</v>
      </c>
      <c r="T109" s="154" t="e">
        <f>#REF!</f>
        <v>#REF!</v>
      </c>
      <c r="U109" s="154" t="e">
        <f>#REF!</f>
        <v>#REF!</v>
      </c>
      <c r="V109" s="154" t="e">
        <f>#REF!</f>
        <v>#REF!</v>
      </c>
      <c r="W109" s="154" t="e">
        <f>#REF!</f>
        <v>#REF!</v>
      </c>
      <c r="X109" s="154" t="e">
        <f>#REF!</f>
        <v>#REF!</v>
      </c>
      <c r="Y109" s="154" t="e">
        <f>#REF!</f>
        <v>#REF!</v>
      </c>
    </row>
    <row r="110" spans="1:25">
      <c r="A110" s="142">
        <v>30</v>
      </c>
      <c r="B110" s="154" t="e">
        <f>#REF!</f>
        <v>#REF!</v>
      </c>
      <c r="C110" s="154" t="e">
        <f>#REF!</f>
        <v>#REF!</v>
      </c>
      <c r="D110" s="154" t="e">
        <f>#REF!</f>
        <v>#REF!</v>
      </c>
      <c r="E110" s="154" t="e">
        <f>#REF!</f>
        <v>#REF!</v>
      </c>
      <c r="F110" s="154" t="e">
        <f>#REF!</f>
        <v>#REF!</v>
      </c>
      <c r="G110" s="154" t="e">
        <f>#REF!</f>
        <v>#REF!</v>
      </c>
      <c r="H110" s="154" t="e">
        <f>#REF!</f>
        <v>#REF!</v>
      </c>
      <c r="I110" s="154" t="e">
        <f>#REF!</f>
        <v>#REF!</v>
      </c>
      <c r="J110" s="154" t="e">
        <f>#REF!</f>
        <v>#REF!</v>
      </c>
      <c r="K110" s="154" t="e">
        <f>#REF!</f>
        <v>#REF!</v>
      </c>
      <c r="L110" s="154" t="e">
        <f>#REF!</f>
        <v>#REF!</v>
      </c>
      <c r="M110" s="154" t="e">
        <f>#REF!</f>
        <v>#REF!</v>
      </c>
      <c r="N110" s="154" t="e">
        <f>#REF!</f>
        <v>#REF!</v>
      </c>
      <c r="O110" s="154" t="e">
        <f>#REF!</f>
        <v>#REF!</v>
      </c>
      <c r="P110" s="154" t="e">
        <f>#REF!</f>
        <v>#REF!</v>
      </c>
      <c r="Q110" s="154" t="e">
        <f>#REF!</f>
        <v>#REF!</v>
      </c>
      <c r="R110" s="154" t="e">
        <f>#REF!</f>
        <v>#REF!</v>
      </c>
      <c r="S110" s="154" t="e">
        <f>#REF!</f>
        <v>#REF!</v>
      </c>
      <c r="T110" s="154" t="e">
        <f>#REF!</f>
        <v>#REF!</v>
      </c>
      <c r="U110" s="154" t="e">
        <f>#REF!</f>
        <v>#REF!</v>
      </c>
      <c r="V110" s="154" t="e">
        <f>#REF!</f>
        <v>#REF!</v>
      </c>
      <c r="W110" s="154" t="e">
        <f>#REF!</f>
        <v>#REF!</v>
      </c>
      <c r="X110" s="154" t="e">
        <f>#REF!</f>
        <v>#REF!</v>
      </c>
      <c r="Y110" s="154" t="e">
        <f>#REF!</f>
        <v>#REF!</v>
      </c>
    </row>
    <row r="111" spans="1:25">
      <c r="A111" s="142">
        <v>31</v>
      </c>
      <c r="B111" s="154" t="e">
        <f>#REF!</f>
        <v>#REF!</v>
      </c>
      <c r="C111" s="154" t="e">
        <f>#REF!</f>
        <v>#REF!</v>
      </c>
      <c r="D111" s="154" t="e">
        <f>#REF!</f>
        <v>#REF!</v>
      </c>
      <c r="E111" s="154" t="e">
        <f>#REF!</f>
        <v>#REF!</v>
      </c>
      <c r="F111" s="154" t="e">
        <f>#REF!</f>
        <v>#REF!</v>
      </c>
      <c r="G111" s="154" t="e">
        <f>#REF!</f>
        <v>#REF!</v>
      </c>
      <c r="H111" s="154" t="e">
        <f>#REF!</f>
        <v>#REF!</v>
      </c>
      <c r="I111" s="154" t="e">
        <f>#REF!</f>
        <v>#REF!</v>
      </c>
      <c r="J111" s="154" t="e">
        <f>#REF!</f>
        <v>#REF!</v>
      </c>
      <c r="K111" s="154" t="e">
        <f>#REF!</f>
        <v>#REF!</v>
      </c>
      <c r="L111" s="154" t="e">
        <f>#REF!</f>
        <v>#REF!</v>
      </c>
      <c r="M111" s="154" t="e">
        <f>#REF!</f>
        <v>#REF!</v>
      </c>
      <c r="N111" s="154" t="e">
        <f>#REF!</f>
        <v>#REF!</v>
      </c>
      <c r="O111" s="154" t="e">
        <f>#REF!</f>
        <v>#REF!</v>
      </c>
      <c r="P111" s="154" t="e">
        <f>#REF!</f>
        <v>#REF!</v>
      </c>
      <c r="Q111" s="154" t="e">
        <f>#REF!</f>
        <v>#REF!</v>
      </c>
      <c r="R111" s="154" t="e">
        <f>#REF!</f>
        <v>#REF!</v>
      </c>
      <c r="S111" s="154" t="e">
        <f>#REF!</f>
        <v>#REF!</v>
      </c>
      <c r="T111" s="154" t="e">
        <f>#REF!</f>
        <v>#REF!</v>
      </c>
      <c r="U111" s="154" t="e">
        <f>#REF!</f>
        <v>#REF!</v>
      </c>
      <c r="V111" s="154" t="e">
        <f>#REF!</f>
        <v>#REF!</v>
      </c>
      <c r="W111" s="154" t="e">
        <f>#REF!</f>
        <v>#REF!</v>
      </c>
      <c r="X111" s="154" t="e">
        <f>#REF!</f>
        <v>#REF!</v>
      </c>
      <c r="Y111" s="154" t="e">
        <f>#REF!</f>
        <v>#REF!</v>
      </c>
    </row>
    <row r="113" spans="1:25" ht="18" customHeight="1">
      <c r="A113" s="462" t="s">
        <v>212</v>
      </c>
      <c r="B113" s="463" t="s">
        <v>214</v>
      </c>
      <c r="C113" s="463"/>
      <c r="D113" s="463"/>
      <c r="E113" s="463"/>
      <c r="F113" s="463"/>
      <c r="G113" s="463"/>
      <c r="H113" s="463"/>
      <c r="I113" s="463"/>
      <c r="J113" s="463"/>
      <c r="K113" s="463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  <c r="X113" s="463"/>
      <c r="Y113" s="463"/>
    </row>
    <row r="114" spans="1:25">
      <c r="A114" s="462"/>
      <c r="B114" s="156" t="s">
        <v>1</v>
      </c>
      <c r="C114" s="156" t="s">
        <v>2</v>
      </c>
      <c r="D114" s="156" t="s">
        <v>3</v>
      </c>
      <c r="E114" s="156" t="s">
        <v>4</v>
      </c>
      <c r="F114" s="156" t="s">
        <v>5</v>
      </c>
      <c r="G114" s="156" t="s">
        <v>6</v>
      </c>
      <c r="H114" s="156" t="s">
        <v>7</v>
      </c>
      <c r="I114" s="156" t="s">
        <v>8</v>
      </c>
      <c r="J114" s="156" t="s">
        <v>9</v>
      </c>
      <c r="K114" s="156" t="s">
        <v>10</v>
      </c>
      <c r="L114" s="156" t="s">
        <v>11</v>
      </c>
      <c r="M114" s="156" t="s">
        <v>12</v>
      </c>
      <c r="N114" s="156" t="s">
        <v>13</v>
      </c>
      <c r="O114" s="156" t="s">
        <v>14</v>
      </c>
      <c r="P114" s="156" t="s">
        <v>15</v>
      </c>
      <c r="Q114" s="156" t="s">
        <v>16</v>
      </c>
      <c r="R114" s="156" t="s">
        <v>17</v>
      </c>
      <c r="S114" s="156" t="s">
        <v>18</v>
      </c>
      <c r="T114" s="156" t="s">
        <v>19</v>
      </c>
      <c r="U114" s="156" t="s">
        <v>20</v>
      </c>
      <c r="V114" s="156" t="s">
        <v>21</v>
      </c>
      <c r="W114" s="156" t="s">
        <v>22</v>
      </c>
      <c r="X114" s="156" t="s">
        <v>23</v>
      </c>
      <c r="Y114" s="156" t="s">
        <v>24</v>
      </c>
    </row>
    <row r="115" spans="1:25">
      <c r="A115" s="142">
        <v>1</v>
      </c>
      <c r="B115" s="154" t="e">
        <f>#REF!</f>
        <v>#REF!</v>
      </c>
      <c r="C115" s="154" t="e">
        <f>#REF!</f>
        <v>#REF!</v>
      </c>
      <c r="D115" s="154" t="e">
        <f>#REF!</f>
        <v>#REF!</v>
      </c>
      <c r="E115" s="154" t="e">
        <f>#REF!</f>
        <v>#REF!</v>
      </c>
      <c r="F115" s="154" t="e">
        <f>#REF!</f>
        <v>#REF!</v>
      </c>
      <c r="G115" s="154" t="e">
        <f>#REF!</f>
        <v>#REF!</v>
      </c>
      <c r="H115" s="154" t="e">
        <f>#REF!</f>
        <v>#REF!</v>
      </c>
      <c r="I115" s="154" t="e">
        <f>#REF!</f>
        <v>#REF!</v>
      </c>
      <c r="J115" s="154" t="e">
        <f>#REF!</f>
        <v>#REF!</v>
      </c>
      <c r="K115" s="154" t="e">
        <f>#REF!</f>
        <v>#REF!</v>
      </c>
      <c r="L115" s="154" t="e">
        <f>#REF!</f>
        <v>#REF!</v>
      </c>
      <c r="M115" s="154" t="e">
        <f>#REF!</f>
        <v>#REF!</v>
      </c>
      <c r="N115" s="154" t="e">
        <f>#REF!</f>
        <v>#REF!</v>
      </c>
      <c r="O115" s="154" t="e">
        <f>#REF!</f>
        <v>#REF!</v>
      </c>
      <c r="P115" s="154" t="e">
        <f>#REF!</f>
        <v>#REF!</v>
      </c>
      <c r="Q115" s="154" t="e">
        <f>#REF!</f>
        <v>#REF!</v>
      </c>
      <c r="R115" s="154" t="e">
        <f>#REF!</f>
        <v>#REF!</v>
      </c>
      <c r="S115" s="154" t="e">
        <f>#REF!</f>
        <v>#REF!</v>
      </c>
      <c r="T115" s="154" t="e">
        <f>#REF!</f>
        <v>#REF!</v>
      </c>
      <c r="U115" s="154" t="e">
        <f>#REF!</f>
        <v>#REF!</v>
      </c>
      <c r="V115" s="154" t="e">
        <f>#REF!</f>
        <v>#REF!</v>
      </c>
      <c r="W115" s="154" t="e">
        <f>#REF!</f>
        <v>#REF!</v>
      </c>
      <c r="X115" s="154" t="e">
        <f>#REF!</f>
        <v>#REF!</v>
      </c>
      <c r="Y115" s="154" t="e">
        <f>#REF!</f>
        <v>#REF!</v>
      </c>
    </row>
    <row r="116" spans="1:25">
      <c r="A116" s="142">
        <v>2</v>
      </c>
      <c r="B116" s="154" t="e">
        <f>#REF!</f>
        <v>#REF!</v>
      </c>
      <c r="C116" s="154" t="e">
        <f>#REF!</f>
        <v>#REF!</v>
      </c>
      <c r="D116" s="154" t="e">
        <f>#REF!</f>
        <v>#REF!</v>
      </c>
      <c r="E116" s="154" t="e">
        <f>#REF!</f>
        <v>#REF!</v>
      </c>
      <c r="F116" s="154" t="e">
        <f>#REF!</f>
        <v>#REF!</v>
      </c>
      <c r="G116" s="154" t="e">
        <f>#REF!</f>
        <v>#REF!</v>
      </c>
      <c r="H116" s="154" t="e">
        <f>#REF!</f>
        <v>#REF!</v>
      </c>
      <c r="I116" s="154" t="e">
        <f>#REF!</f>
        <v>#REF!</v>
      </c>
      <c r="J116" s="154" t="e">
        <f>#REF!</f>
        <v>#REF!</v>
      </c>
      <c r="K116" s="154" t="e">
        <f>#REF!</f>
        <v>#REF!</v>
      </c>
      <c r="L116" s="154" t="e">
        <f>#REF!</f>
        <v>#REF!</v>
      </c>
      <c r="M116" s="154" t="e">
        <f>#REF!</f>
        <v>#REF!</v>
      </c>
      <c r="N116" s="154" t="e">
        <f>#REF!</f>
        <v>#REF!</v>
      </c>
      <c r="O116" s="154" t="e">
        <f>#REF!</f>
        <v>#REF!</v>
      </c>
      <c r="P116" s="154" t="e">
        <f>#REF!</f>
        <v>#REF!</v>
      </c>
      <c r="Q116" s="154" t="e">
        <f>#REF!</f>
        <v>#REF!</v>
      </c>
      <c r="R116" s="154" t="e">
        <f>#REF!</f>
        <v>#REF!</v>
      </c>
      <c r="S116" s="154" t="e">
        <f>#REF!</f>
        <v>#REF!</v>
      </c>
      <c r="T116" s="154" t="e">
        <f>#REF!</f>
        <v>#REF!</v>
      </c>
      <c r="U116" s="154" t="e">
        <f>#REF!</f>
        <v>#REF!</v>
      </c>
      <c r="V116" s="154" t="e">
        <f>#REF!</f>
        <v>#REF!</v>
      </c>
      <c r="W116" s="154" t="e">
        <f>#REF!</f>
        <v>#REF!</v>
      </c>
      <c r="X116" s="154" t="e">
        <f>#REF!</f>
        <v>#REF!</v>
      </c>
      <c r="Y116" s="154" t="e">
        <f>#REF!</f>
        <v>#REF!</v>
      </c>
    </row>
    <row r="117" spans="1:25">
      <c r="A117" s="142">
        <v>3</v>
      </c>
      <c r="B117" s="154" t="e">
        <f>#REF!</f>
        <v>#REF!</v>
      </c>
      <c r="C117" s="154" t="e">
        <f>#REF!</f>
        <v>#REF!</v>
      </c>
      <c r="D117" s="154" t="e">
        <f>#REF!</f>
        <v>#REF!</v>
      </c>
      <c r="E117" s="154" t="e">
        <f>#REF!</f>
        <v>#REF!</v>
      </c>
      <c r="F117" s="154" t="e">
        <f>#REF!</f>
        <v>#REF!</v>
      </c>
      <c r="G117" s="154" t="e">
        <f>#REF!</f>
        <v>#REF!</v>
      </c>
      <c r="H117" s="154" t="e">
        <f>#REF!</f>
        <v>#REF!</v>
      </c>
      <c r="I117" s="154" t="e">
        <f>#REF!</f>
        <v>#REF!</v>
      </c>
      <c r="J117" s="154" t="e">
        <f>#REF!</f>
        <v>#REF!</v>
      </c>
      <c r="K117" s="154" t="e">
        <f>#REF!</f>
        <v>#REF!</v>
      </c>
      <c r="L117" s="154" t="e">
        <f>#REF!</f>
        <v>#REF!</v>
      </c>
      <c r="M117" s="154" t="e">
        <f>#REF!</f>
        <v>#REF!</v>
      </c>
      <c r="N117" s="154" t="e">
        <f>#REF!</f>
        <v>#REF!</v>
      </c>
      <c r="O117" s="154" t="e">
        <f>#REF!</f>
        <v>#REF!</v>
      </c>
      <c r="P117" s="154" t="e">
        <f>#REF!</f>
        <v>#REF!</v>
      </c>
      <c r="Q117" s="154" t="e">
        <f>#REF!</f>
        <v>#REF!</v>
      </c>
      <c r="R117" s="154" t="e">
        <f>#REF!</f>
        <v>#REF!</v>
      </c>
      <c r="S117" s="154" t="e">
        <f>#REF!</f>
        <v>#REF!</v>
      </c>
      <c r="T117" s="154" t="e">
        <f>#REF!</f>
        <v>#REF!</v>
      </c>
      <c r="U117" s="154" t="e">
        <f>#REF!</f>
        <v>#REF!</v>
      </c>
      <c r="V117" s="154" t="e">
        <f>#REF!</f>
        <v>#REF!</v>
      </c>
      <c r="W117" s="154" t="e">
        <f>#REF!</f>
        <v>#REF!</v>
      </c>
      <c r="X117" s="154" t="e">
        <f>#REF!</f>
        <v>#REF!</v>
      </c>
      <c r="Y117" s="154" t="e">
        <f>#REF!</f>
        <v>#REF!</v>
      </c>
    </row>
    <row r="118" spans="1:25">
      <c r="A118" s="142">
        <v>4</v>
      </c>
      <c r="B118" s="154" t="e">
        <f>#REF!</f>
        <v>#REF!</v>
      </c>
      <c r="C118" s="154" t="e">
        <f>#REF!</f>
        <v>#REF!</v>
      </c>
      <c r="D118" s="154" t="e">
        <f>#REF!</f>
        <v>#REF!</v>
      </c>
      <c r="E118" s="154" t="e">
        <f>#REF!</f>
        <v>#REF!</v>
      </c>
      <c r="F118" s="154" t="e">
        <f>#REF!</f>
        <v>#REF!</v>
      </c>
      <c r="G118" s="154" t="e">
        <f>#REF!</f>
        <v>#REF!</v>
      </c>
      <c r="H118" s="154" t="e">
        <f>#REF!</f>
        <v>#REF!</v>
      </c>
      <c r="I118" s="154" t="e">
        <f>#REF!</f>
        <v>#REF!</v>
      </c>
      <c r="J118" s="154" t="e">
        <f>#REF!</f>
        <v>#REF!</v>
      </c>
      <c r="K118" s="154" t="e">
        <f>#REF!</f>
        <v>#REF!</v>
      </c>
      <c r="L118" s="154" t="e">
        <f>#REF!</f>
        <v>#REF!</v>
      </c>
      <c r="M118" s="154" t="e">
        <f>#REF!</f>
        <v>#REF!</v>
      </c>
      <c r="N118" s="154" t="e">
        <f>#REF!</f>
        <v>#REF!</v>
      </c>
      <c r="O118" s="154" t="e">
        <f>#REF!</f>
        <v>#REF!</v>
      </c>
      <c r="P118" s="154" t="e">
        <f>#REF!</f>
        <v>#REF!</v>
      </c>
      <c r="Q118" s="154" t="e">
        <f>#REF!</f>
        <v>#REF!</v>
      </c>
      <c r="R118" s="154" t="e">
        <f>#REF!</f>
        <v>#REF!</v>
      </c>
      <c r="S118" s="154" t="e">
        <f>#REF!</f>
        <v>#REF!</v>
      </c>
      <c r="T118" s="154" t="e">
        <f>#REF!</f>
        <v>#REF!</v>
      </c>
      <c r="U118" s="154" t="e">
        <f>#REF!</f>
        <v>#REF!</v>
      </c>
      <c r="V118" s="154" t="e">
        <f>#REF!</f>
        <v>#REF!</v>
      </c>
      <c r="W118" s="154" t="e">
        <f>#REF!</f>
        <v>#REF!</v>
      </c>
      <c r="X118" s="154" t="e">
        <f>#REF!</f>
        <v>#REF!</v>
      </c>
      <c r="Y118" s="154" t="e">
        <f>#REF!</f>
        <v>#REF!</v>
      </c>
    </row>
    <row r="119" spans="1:25">
      <c r="A119" s="142">
        <v>5</v>
      </c>
      <c r="B119" s="154" t="e">
        <f>#REF!</f>
        <v>#REF!</v>
      </c>
      <c r="C119" s="154" t="e">
        <f>#REF!</f>
        <v>#REF!</v>
      </c>
      <c r="D119" s="154" t="e">
        <f>#REF!</f>
        <v>#REF!</v>
      </c>
      <c r="E119" s="154" t="e">
        <f>#REF!</f>
        <v>#REF!</v>
      </c>
      <c r="F119" s="154" t="e">
        <f>#REF!</f>
        <v>#REF!</v>
      </c>
      <c r="G119" s="154" t="e">
        <f>#REF!</f>
        <v>#REF!</v>
      </c>
      <c r="H119" s="154" t="e">
        <f>#REF!</f>
        <v>#REF!</v>
      </c>
      <c r="I119" s="154" t="e">
        <f>#REF!</f>
        <v>#REF!</v>
      </c>
      <c r="J119" s="154" t="e">
        <f>#REF!</f>
        <v>#REF!</v>
      </c>
      <c r="K119" s="154" t="e">
        <f>#REF!</f>
        <v>#REF!</v>
      </c>
      <c r="L119" s="154" t="e">
        <f>#REF!</f>
        <v>#REF!</v>
      </c>
      <c r="M119" s="154" t="e">
        <f>#REF!</f>
        <v>#REF!</v>
      </c>
      <c r="N119" s="154" t="e">
        <f>#REF!</f>
        <v>#REF!</v>
      </c>
      <c r="O119" s="154" t="e">
        <f>#REF!</f>
        <v>#REF!</v>
      </c>
      <c r="P119" s="154" t="e">
        <f>#REF!</f>
        <v>#REF!</v>
      </c>
      <c r="Q119" s="154" t="e">
        <f>#REF!</f>
        <v>#REF!</v>
      </c>
      <c r="R119" s="154" t="e">
        <f>#REF!</f>
        <v>#REF!</v>
      </c>
      <c r="S119" s="154" t="e">
        <f>#REF!</f>
        <v>#REF!</v>
      </c>
      <c r="T119" s="154" t="e">
        <f>#REF!</f>
        <v>#REF!</v>
      </c>
      <c r="U119" s="154" t="e">
        <f>#REF!</f>
        <v>#REF!</v>
      </c>
      <c r="V119" s="154" t="e">
        <f>#REF!</f>
        <v>#REF!</v>
      </c>
      <c r="W119" s="154" t="e">
        <f>#REF!</f>
        <v>#REF!</v>
      </c>
      <c r="X119" s="154" t="e">
        <f>#REF!</f>
        <v>#REF!</v>
      </c>
      <c r="Y119" s="154" t="e">
        <f>#REF!</f>
        <v>#REF!</v>
      </c>
    </row>
    <row r="120" spans="1:25">
      <c r="A120" s="142">
        <v>6</v>
      </c>
      <c r="B120" s="154" t="e">
        <f>#REF!</f>
        <v>#REF!</v>
      </c>
      <c r="C120" s="154" t="e">
        <f>#REF!</f>
        <v>#REF!</v>
      </c>
      <c r="D120" s="154" t="e">
        <f>#REF!</f>
        <v>#REF!</v>
      </c>
      <c r="E120" s="154" t="e">
        <f>#REF!</f>
        <v>#REF!</v>
      </c>
      <c r="F120" s="154" t="e">
        <f>#REF!</f>
        <v>#REF!</v>
      </c>
      <c r="G120" s="154" t="e">
        <f>#REF!</f>
        <v>#REF!</v>
      </c>
      <c r="H120" s="154" t="e">
        <f>#REF!</f>
        <v>#REF!</v>
      </c>
      <c r="I120" s="154" t="e">
        <f>#REF!</f>
        <v>#REF!</v>
      </c>
      <c r="J120" s="154" t="e">
        <f>#REF!</f>
        <v>#REF!</v>
      </c>
      <c r="K120" s="154" t="e">
        <f>#REF!</f>
        <v>#REF!</v>
      </c>
      <c r="L120" s="154" t="e">
        <f>#REF!</f>
        <v>#REF!</v>
      </c>
      <c r="M120" s="154" t="e">
        <f>#REF!</f>
        <v>#REF!</v>
      </c>
      <c r="N120" s="154" t="e">
        <f>#REF!</f>
        <v>#REF!</v>
      </c>
      <c r="O120" s="154" t="e">
        <f>#REF!</f>
        <v>#REF!</v>
      </c>
      <c r="P120" s="154" t="e">
        <f>#REF!</f>
        <v>#REF!</v>
      </c>
      <c r="Q120" s="154" t="e">
        <f>#REF!</f>
        <v>#REF!</v>
      </c>
      <c r="R120" s="154" t="e">
        <f>#REF!</f>
        <v>#REF!</v>
      </c>
      <c r="S120" s="154" t="e">
        <f>#REF!</f>
        <v>#REF!</v>
      </c>
      <c r="T120" s="154" t="e">
        <f>#REF!</f>
        <v>#REF!</v>
      </c>
      <c r="U120" s="154" t="e">
        <f>#REF!</f>
        <v>#REF!</v>
      </c>
      <c r="V120" s="154" t="e">
        <f>#REF!</f>
        <v>#REF!</v>
      </c>
      <c r="W120" s="154" t="e">
        <f>#REF!</f>
        <v>#REF!</v>
      </c>
      <c r="X120" s="154" t="e">
        <f>#REF!</f>
        <v>#REF!</v>
      </c>
      <c r="Y120" s="154" t="e">
        <f>#REF!</f>
        <v>#REF!</v>
      </c>
    </row>
    <row r="121" spans="1:25">
      <c r="A121" s="142">
        <v>7</v>
      </c>
      <c r="B121" s="154" t="e">
        <f>#REF!</f>
        <v>#REF!</v>
      </c>
      <c r="C121" s="154" t="e">
        <f>#REF!</f>
        <v>#REF!</v>
      </c>
      <c r="D121" s="154" t="e">
        <f>#REF!</f>
        <v>#REF!</v>
      </c>
      <c r="E121" s="154" t="e">
        <f>#REF!</f>
        <v>#REF!</v>
      </c>
      <c r="F121" s="154" t="e">
        <f>#REF!</f>
        <v>#REF!</v>
      </c>
      <c r="G121" s="154" t="e">
        <f>#REF!</f>
        <v>#REF!</v>
      </c>
      <c r="H121" s="154" t="e">
        <f>#REF!</f>
        <v>#REF!</v>
      </c>
      <c r="I121" s="154" t="e">
        <f>#REF!</f>
        <v>#REF!</v>
      </c>
      <c r="J121" s="154" t="e">
        <f>#REF!</f>
        <v>#REF!</v>
      </c>
      <c r="K121" s="154" t="e">
        <f>#REF!</f>
        <v>#REF!</v>
      </c>
      <c r="L121" s="154" t="e">
        <f>#REF!</f>
        <v>#REF!</v>
      </c>
      <c r="M121" s="154" t="e">
        <f>#REF!</f>
        <v>#REF!</v>
      </c>
      <c r="N121" s="154" t="e">
        <f>#REF!</f>
        <v>#REF!</v>
      </c>
      <c r="O121" s="154" t="e">
        <f>#REF!</f>
        <v>#REF!</v>
      </c>
      <c r="P121" s="154" t="e">
        <f>#REF!</f>
        <v>#REF!</v>
      </c>
      <c r="Q121" s="154" t="e">
        <f>#REF!</f>
        <v>#REF!</v>
      </c>
      <c r="R121" s="154" t="e">
        <f>#REF!</f>
        <v>#REF!</v>
      </c>
      <c r="S121" s="154" t="e">
        <f>#REF!</f>
        <v>#REF!</v>
      </c>
      <c r="T121" s="154" t="e">
        <f>#REF!</f>
        <v>#REF!</v>
      </c>
      <c r="U121" s="154" t="e">
        <f>#REF!</f>
        <v>#REF!</v>
      </c>
      <c r="V121" s="154" t="e">
        <f>#REF!</f>
        <v>#REF!</v>
      </c>
      <c r="W121" s="154" t="e">
        <f>#REF!</f>
        <v>#REF!</v>
      </c>
      <c r="X121" s="154" t="e">
        <f>#REF!</f>
        <v>#REF!</v>
      </c>
      <c r="Y121" s="154" t="e">
        <f>#REF!</f>
        <v>#REF!</v>
      </c>
    </row>
    <row r="122" spans="1:25">
      <c r="A122" s="142">
        <v>8</v>
      </c>
      <c r="B122" s="154" t="e">
        <f>#REF!</f>
        <v>#REF!</v>
      </c>
      <c r="C122" s="154" t="e">
        <f>#REF!</f>
        <v>#REF!</v>
      </c>
      <c r="D122" s="154" t="e">
        <f>#REF!</f>
        <v>#REF!</v>
      </c>
      <c r="E122" s="154" t="e">
        <f>#REF!</f>
        <v>#REF!</v>
      </c>
      <c r="F122" s="154" t="e">
        <f>#REF!</f>
        <v>#REF!</v>
      </c>
      <c r="G122" s="154" t="e">
        <f>#REF!</f>
        <v>#REF!</v>
      </c>
      <c r="H122" s="154" t="e">
        <f>#REF!</f>
        <v>#REF!</v>
      </c>
      <c r="I122" s="154" t="e">
        <f>#REF!</f>
        <v>#REF!</v>
      </c>
      <c r="J122" s="154" t="e">
        <f>#REF!</f>
        <v>#REF!</v>
      </c>
      <c r="K122" s="154" t="e">
        <f>#REF!</f>
        <v>#REF!</v>
      </c>
      <c r="L122" s="154" t="e">
        <f>#REF!</f>
        <v>#REF!</v>
      </c>
      <c r="M122" s="154" t="e">
        <f>#REF!</f>
        <v>#REF!</v>
      </c>
      <c r="N122" s="154" t="e">
        <f>#REF!</f>
        <v>#REF!</v>
      </c>
      <c r="O122" s="154" t="e">
        <f>#REF!</f>
        <v>#REF!</v>
      </c>
      <c r="P122" s="154" t="e">
        <f>#REF!</f>
        <v>#REF!</v>
      </c>
      <c r="Q122" s="154" t="e">
        <f>#REF!</f>
        <v>#REF!</v>
      </c>
      <c r="R122" s="154" t="e">
        <f>#REF!</f>
        <v>#REF!</v>
      </c>
      <c r="S122" s="154" t="e">
        <f>#REF!</f>
        <v>#REF!</v>
      </c>
      <c r="T122" s="154" t="e">
        <f>#REF!</f>
        <v>#REF!</v>
      </c>
      <c r="U122" s="154" t="e">
        <f>#REF!</f>
        <v>#REF!</v>
      </c>
      <c r="V122" s="154" t="e">
        <f>#REF!</f>
        <v>#REF!</v>
      </c>
      <c r="W122" s="154" t="e">
        <f>#REF!</f>
        <v>#REF!</v>
      </c>
      <c r="X122" s="154" t="e">
        <f>#REF!</f>
        <v>#REF!</v>
      </c>
      <c r="Y122" s="154" t="e">
        <f>#REF!</f>
        <v>#REF!</v>
      </c>
    </row>
    <row r="123" spans="1:25">
      <c r="A123" s="142">
        <v>9</v>
      </c>
      <c r="B123" s="154" t="e">
        <f>#REF!</f>
        <v>#REF!</v>
      </c>
      <c r="C123" s="154" t="e">
        <f>#REF!</f>
        <v>#REF!</v>
      </c>
      <c r="D123" s="154" t="e">
        <f>#REF!</f>
        <v>#REF!</v>
      </c>
      <c r="E123" s="154" t="e">
        <f>#REF!</f>
        <v>#REF!</v>
      </c>
      <c r="F123" s="154" t="e">
        <f>#REF!</f>
        <v>#REF!</v>
      </c>
      <c r="G123" s="154" t="e">
        <f>#REF!</f>
        <v>#REF!</v>
      </c>
      <c r="H123" s="154" t="e">
        <f>#REF!</f>
        <v>#REF!</v>
      </c>
      <c r="I123" s="154" t="e">
        <f>#REF!</f>
        <v>#REF!</v>
      </c>
      <c r="J123" s="154" t="e">
        <f>#REF!</f>
        <v>#REF!</v>
      </c>
      <c r="K123" s="154" t="e">
        <f>#REF!</f>
        <v>#REF!</v>
      </c>
      <c r="L123" s="154" t="e">
        <f>#REF!</f>
        <v>#REF!</v>
      </c>
      <c r="M123" s="154" t="e">
        <f>#REF!</f>
        <v>#REF!</v>
      </c>
      <c r="N123" s="154" t="e">
        <f>#REF!</f>
        <v>#REF!</v>
      </c>
      <c r="O123" s="154" t="e">
        <f>#REF!</f>
        <v>#REF!</v>
      </c>
      <c r="P123" s="154" t="e">
        <f>#REF!</f>
        <v>#REF!</v>
      </c>
      <c r="Q123" s="154" t="e">
        <f>#REF!</f>
        <v>#REF!</v>
      </c>
      <c r="R123" s="154" t="e">
        <f>#REF!</f>
        <v>#REF!</v>
      </c>
      <c r="S123" s="154" t="e">
        <f>#REF!</f>
        <v>#REF!</v>
      </c>
      <c r="T123" s="154" t="e">
        <f>#REF!</f>
        <v>#REF!</v>
      </c>
      <c r="U123" s="154" t="e">
        <f>#REF!</f>
        <v>#REF!</v>
      </c>
      <c r="V123" s="154" t="e">
        <f>#REF!</f>
        <v>#REF!</v>
      </c>
      <c r="W123" s="154" t="e">
        <f>#REF!</f>
        <v>#REF!</v>
      </c>
      <c r="X123" s="154" t="e">
        <f>#REF!</f>
        <v>#REF!</v>
      </c>
      <c r="Y123" s="154" t="e">
        <f>#REF!</f>
        <v>#REF!</v>
      </c>
    </row>
    <row r="124" spans="1:25">
      <c r="A124" s="142">
        <v>10</v>
      </c>
      <c r="B124" s="154" t="e">
        <f>#REF!</f>
        <v>#REF!</v>
      </c>
      <c r="C124" s="154" t="e">
        <f>#REF!</f>
        <v>#REF!</v>
      </c>
      <c r="D124" s="154" t="e">
        <f>#REF!</f>
        <v>#REF!</v>
      </c>
      <c r="E124" s="154" t="e">
        <f>#REF!</f>
        <v>#REF!</v>
      </c>
      <c r="F124" s="154" t="e">
        <f>#REF!</f>
        <v>#REF!</v>
      </c>
      <c r="G124" s="154" t="e">
        <f>#REF!</f>
        <v>#REF!</v>
      </c>
      <c r="H124" s="154" t="e">
        <f>#REF!</f>
        <v>#REF!</v>
      </c>
      <c r="I124" s="154" t="e">
        <f>#REF!</f>
        <v>#REF!</v>
      </c>
      <c r="J124" s="154" t="e">
        <f>#REF!</f>
        <v>#REF!</v>
      </c>
      <c r="K124" s="154" t="e">
        <f>#REF!</f>
        <v>#REF!</v>
      </c>
      <c r="L124" s="154" t="e">
        <f>#REF!</f>
        <v>#REF!</v>
      </c>
      <c r="M124" s="154" t="e">
        <f>#REF!</f>
        <v>#REF!</v>
      </c>
      <c r="N124" s="154" t="e">
        <f>#REF!</f>
        <v>#REF!</v>
      </c>
      <c r="O124" s="154" t="e">
        <f>#REF!</f>
        <v>#REF!</v>
      </c>
      <c r="P124" s="154" t="e">
        <f>#REF!</f>
        <v>#REF!</v>
      </c>
      <c r="Q124" s="154" t="e">
        <f>#REF!</f>
        <v>#REF!</v>
      </c>
      <c r="R124" s="154" t="e">
        <f>#REF!</f>
        <v>#REF!</v>
      </c>
      <c r="S124" s="154" t="e">
        <f>#REF!</f>
        <v>#REF!</v>
      </c>
      <c r="T124" s="154" t="e">
        <f>#REF!</f>
        <v>#REF!</v>
      </c>
      <c r="U124" s="154" t="e">
        <f>#REF!</f>
        <v>#REF!</v>
      </c>
      <c r="V124" s="154" t="e">
        <f>#REF!</f>
        <v>#REF!</v>
      </c>
      <c r="W124" s="154" t="e">
        <f>#REF!</f>
        <v>#REF!</v>
      </c>
      <c r="X124" s="154" t="e">
        <f>#REF!</f>
        <v>#REF!</v>
      </c>
      <c r="Y124" s="154" t="e">
        <f>#REF!</f>
        <v>#REF!</v>
      </c>
    </row>
    <row r="125" spans="1:25">
      <c r="A125" s="142">
        <v>11</v>
      </c>
      <c r="B125" s="154" t="e">
        <f>#REF!</f>
        <v>#REF!</v>
      </c>
      <c r="C125" s="154" t="e">
        <f>#REF!</f>
        <v>#REF!</v>
      </c>
      <c r="D125" s="154" t="e">
        <f>#REF!</f>
        <v>#REF!</v>
      </c>
      <c r="E125" s="154" t="e">
        <f>#REF!</f>
        <v>#REF!</v>
      </c>
      <c r="F125" s="154" t="e">
        <f>#REF!</f>
        <v>#REF!</v>
      </c>
      <c r="G125" s="154" t="e">
        <f>#REF!</f>
        <v>#REF!</v>
      </c>
      <c r="H125" s="154" t="e">
        <f>#REF!</f>
        <v>#REF!</v>
      </c>
      <c r="I125" s="154" t="e">
        <f>#REF!</f>
        <v>#REF!</v>
      </c>
      <c r="J125" s="154" t="e">
        <f>#REF!</f>
        <v>#REF!</v>
      </c>
      <c r="K125" s="154" t="e">
        <f>#REF!</f>
        <v>#REF!</v>
      </c>
      <c r="L125" s="154" t="e">
        <f>#REF!</f>
        <v>#REF!</v>
      </c>
      <c r="M125" s="154" t="e">
        <f>#REF!</f>
        <v>#REF!</v>
      </c>
      <c r="N125" s="154" t="e">
        <f>#REF!</f>
        <v>#REF!</v>
      </c>
      <c r="O125" s="154" t="e">
        <f>#REF!</f>
        <v>#REF!</v>
      </c>
      <c r="P125" s="154" t="e">
        <f>#REF!</f>
        <v>#REF!</v>
      </c>
      <c r="Q125" s="154" t="e">
        <f>#REF!</f>
        <v>#REF!</v>
      </c>
      <c r="R125" s="154" t="e">
        <f>#REF!</f>
        <v>#REF!</v>
      </c>
      <c r="S125" s="154" t="e">
        <f>#REF!</f>
        <v>#REF!</v>
      </c>
      <c r="T125" s="154" t="e">
        <f>#REF!</f>
        <v>#REF!</v>
      </c>
      <c r="U125" s="154" t="e">
        <f>#REF!</f>
        <v>#REF!</v>
      </c>
      <c r="V125" s="154" t="e">
        <f>#REF!</f>
        <v>#REF!</v>
      </c>
      <c r="W125" s="154" t="e">
        <f>#REF!</f>
        <v>#REF!</v>
      </c>
      <c r="X125" s="154" t="e">
        <f>#REF!</f>
        <v>#REF!</v>
      </c>
      <c r="Y125" s="154" t="e">
        <f>#REF!</f>
        <v>#REF!</v>
      </c>
    </row>
    <row r="126" spans="1:25">
      <c r="A126" s="142">
        <v>12</v>
      </c>
      <c r="B126" s="154" t="e">
        <f>#REF!</f>
        <v>#REF!</v>
      </c>
      <c r="C126" s="154" t="e">
        <f>#REF!</f>
        <v>#REF!</v>
      </c>
      <c r="D126" s="154" t="e">
        <f>#REF!</f>
        <v>#REF!</v>
      </c>
      <c r="E126" s="154" t="e">
        <f>#REF!</f>
        <v>#REF!</v>
      </c>
      <c r="F126" s="154" t="e">
        <f>#REF!</f>
        <v>#REF!</v>
      </c>
      <c r="G126" s="154" t="e">
        <f>#REF!</f>
        <v>#REF!</v>
      </c>
      <c r="H126" s="154" t="e">
        <f>#REF!</f>
        <v>#REF!</v>
      </c>
      <c r="I126" s="154" t="e">
        <f>#REF!</f>
        <v>#REF!</v>
      </c>
      <c r="J126" s="154" t="e">
        <f>#REF!</f>
        <v>#REF!</v>
      </c>
      <c r="K126" s="154" t="e">
        <f>#REF!</f>
        <v>#REF!</v>
      </c>
      <c r="L126" s="154" t="e">
        <f>#REF!</f>
        <v>#REF!</v>
      </c>
      <c r="M126" s="154" t="e">
        <f>#REF!</f>
        <v>#REF!</v>
      </c>
      <c r="N126" s="154" t="e">
        <f>#REF!</f>
        <v>#REF!</v>
      </c>
      <c r="O126" s="154" t="e">
        <f>#REF!</f>
        <v>#REF!</v>
      </c>
      <c r="P126" s="154" t="e">
        <f>#REF!</f>
        <v>#REF!</v>
      </c>
      <c r="Q126" s="154" t="e">
        <f>#REF!</f>
        <v>#REF!</v>
      </c>
      <c r="R126" s="154" t="e">
        <f>#REF!</f>
        <v>#REF!</v>
      </c>
      <c r="S126" s="154" t="e">
        <f>#REF!</f>
        <v>#REF!</v>
      </c>
      <c r="T126" s="154" t="e">
        <f>#REF!</f>
        <v>#REF!</v>
      </c>
      <c r="U126" s="154" t="e">
        <f>#REF!</f>
        <v>#REF!</v>
      </c>
      <c r="V126" s="154" t="e">
        <f>#REF!</f>
        <v>#REF!</v>
      </c>
      <c r="W126" s="154" t="e">
        <f>#REF!</f>
        <v>#REF!</v>
      </c>
      <c r="X126" s="154" t="e">
        <f>#REF!</f>
        <v>#REF!</v>
      </c>
      <c r="Y126" s="154" t="e">
        <f>#REF!</f>
        <v>#REF!</v>
      </c>
    </row>
    <row r="127" spans="1:25">
      <c r="A127" s="142">
        <v>13</v>
      </c>
      <c r="B127" s="154" t="e">
        <f>#REF!</f>
        <v>#REF!</v>
      </c>
      <c r="C127" s="154" t="e">
        <f>#REF!</f>
        <v>#REF!</v>
      </c>
      <c r="D127" s="154" t="e">
        <f>#REF!</f>
        <v>#REF!</v>
      </c>
      <c r="E127" s="154" t="e">
        <f>#REF!</f>
        <v>#REF!</v>
      </c>
      <c r="F127" s="154" t="e">
        <f>#REF!</f>
        <v>#REF!</v>
      </c>
      <c r="G127" s="154" t="e">
        <f>#REF!</f>
        <v>#REF!</v>
      </c>
      <c r="H127" s="154" t="e">
        <f>#REF!</f>
        <v>#REF!</v>
      </c>
      <c r="I127" s="154" t="e">
        <f>#REF!</f>
        <v>#REF!</v>
      </c>
      <c r="J127" s="154" t="e">
        <f>#REF!</f>
        <v>#REF!</v>
      </c>
      <c r="K127" s="154" t="e">
        <f>#REF!</f>
        <v>#REF!</v>
      </c>
      <c r="L127" s="154" t="e">
        <f>#REF!</f>
        <v>#REF!</v>
      </c>
      <c r="M127" s="154" t="e">
        <f>#REF!</f>
        <v>#REF!</v>
      </c>
      <c r="N127" s="154" t="e">
        <f>#REF!</f>
        <v>#REF!</v>
      </c>
      <c r="O127" s="154" t="e">
        <f>#REF!</f>
        <v>#REF!</v>
      </c>
      <c r="P127" s="154" t="e">
        <f>#REF!</f>
        <v>#REF!</v>
      </c>
      <c r="Q127" s="154" t="e">
        <f>#REF!</f>
        <v>#REF!</v>
      </c>
      <c r="R127" s="154" t="e">
        <f>#REF!</f>
        <v>#REF!</v>
      </c>
      <c r="S127" s="154" t="e">
        <f>#REF!</f>
        <v>#REF!</v>
      </c>
      <c r="T127" s="154" t="e">
        <f>#REF!</f>
        <v>#REF!</v>
      </c>
      <c r="U127" s="154" t="e">
        <f>#REF!</f>
        <v>#REF!</v>
      </c>
      <c r="V127" s="154" t="e">
        <f>#REF!</f>
        <v>#REF!</v>
      </c>
      <c r="W127" s="154" t="e">
        <f>#REF!</f>
        <v>#REF!</v>
      </c>
      <c r="X127" s="154" t="e">
        <f>#REF!</f>
        <v>#REF!</v>
      </c>
      <c r="Y127" s="154" t="e">
        <f>#REF!</f>
        <v>#REF!</v>
      </c>
    </row>
    <row r="128" spans="1:25">
      <c r="A128" s="142">
        <v>14</v>
      </c>
      <c r="B128" s="154" t="e">
        <f>#REF!</f>
        <v>#REF!</v>
      </c>
      <c r="C128" s="154" t="e">
        <f>#REF!</f>
        <v>#REF!</v>
      </c>
      <c r="D128" s="154" t="e">
        <f>#REF!</f>
        <v>#REF!</v>
      </c>
      <c r="E128" s="154" t="e">
        <f>#REF!</f>
        <v>#REF!</v>
      </c>
      <c r="F128" s="154" t="e">
        <f>#REF!</f>
        <v>#REF!</v>
      </c>
      <c r="G128" s="154" t="e">
        <f>#REF!</f>
        <v>#REF!</v>
      </c>
      <c r="H128" s="154" t="e">
        <f>#REF!</f>
        <v>#REF!</v>
      </c>
      <c r="I128" s="154" t="e">
        <f>#REF!</f>
        <v>#REF!</v>
      </c>
      <c r="J128" s="154" t="e">
        <f>#REF!</f>
        <v>#REF!</v>
      </c>
      <c r="K128" s="154" t="e">
        <f>#REF!</f>
        <v>#REF!</v>
      </c>
      <c r="L128" s="154" t="e">
        <f>#REF!</f>
        <v>#REF!</v>
      </c>
      <c r="M128" s="154" t="e">
        <f>#REF!</f>
        <v>#REF!</v>
      </c>
      <c r="N128" s="154" t="e">
        <f>#REF!</f>
        <v>#REF!</v>
      </c>
      <c r="O128" s="154" t="e">
        <f>#REF!</f>
        <v>#REF!</v>
      </c>
      <c r="P128" s="154" t="e">
        <f>#REF!</f>
        <v>#REF!</v>
      </c>
      <c r="Q128" s="154" t="e">
        <f>#REF!</f>
        <v>#REF!</v>
      </c>
      <c r="R128" s="154" t="e">
        <f>#REF!</f>
        <v>#REF!</v>
      </c>
      <c r="S128" s="154" t="e">
        <f>#REF!</f>
        <v>#REF!</v>
      </c>
      <c r="T128" s="154" t="e">
        <f>#REF!</f>
        <v>#REF!</v>
      </c>
      <c r="U128" s="154" t="e">
        <f>#REF!</f>
        <v>#REF!</v>
      </c>
      <c r="V128" s="154" t="e">
        <f>#REF!</f>
        <v>#REF!</v>
      </c>
      <c r="W128" s="154" t="e">
        <f>#REF!</f>
        <v>#REF!</v>
      </c>
      <c r="X128" s="154" t="e">
        <f>#REF!</f>
        <v>#REF!</v>
      </c>
      <c r="Y128" s="154" t="e">
        <f>#REF!</f>
        <v>#REF!</v>
      </c>
    </row>
    <row r="129" spans="1:25">
      <c r="A129" s="142">
        <v>15</v>
      </c>
      <c r="B129" s="154" t="e">
        <f>#REF!</f>
        <v>#REF!</v>
      </c>
      <c r="C129" s="154" t="e">
        <f>#REF!</f>
        <v>#REF!</v>
      </c>
      <c r="D129" s="154" t="e">
        <f>#REF!</f>
        <v>#REF!</v>
      </c>
      <c r="E129" s="154" t="e">
        <f>#REF!</f>
        <v>#REF!</v>
      </c>
      <c r="F129" s="154" t="e">
        <f>#REF!</f>
        <v>#REF!</v>
      </c>
      <c r="G129" s="154" t="e">
        <f>#REF!</f>
        <v>#REF!</v>
      </c>
      <c r="H129" s="154" t="e">
        <f>#REF!</f>
        <v>#REF!</v>
      </c>
      <c r="I129" s="154" t="e">
        <f>#REF!</f>
        <v>#REF!</v>
      </c>
      <c r="J129" s="154" t="e">
        <f>#REF!</f>
        <v>#REF!</v>
      </c>
      <c r="K129" s="154" t="e">
        <f>#REF!</f>
        <v>#REF!</v>
      </c>
      <c r="L129" s="154" t="e">
        <f>#REF!</f>
        <v>#REF!</v>
      </c>
      <c r="M129" s="154" t="e">
        <f>#REF!</f>
        <v>#REF!</v>
      </c>
      <c r="N129" s="154" t="e">
        <f>#REF!</f>
        <v>#REF!</v>
      </c>
      <c r="O129" s="154" t="e">
        <f>#REF!</f>
        <v>#REF!</v>
      </c>
      <c r="P129" s="154" t="e">
        <f>#REF!</f>
        <v>#REF!</v>
      </c>
      <c r="Q129" s="154" t="e">
        <f>#REF!</f>
        <v>#REF!</v>
      </c>
      <c r="R129" s="154" t="e">
        <f>#REF!</f>
        <v>#REF!</v>
      </c>
      <c r="S129" s="154" t="e">
        <f>#REF!</f>
        <v>#REF!</v>
      </c>
      <c r="T129" s="154" t="e">
        <f>#REF!</f>
        <v>#REF!</v>
      </c>
      <c r="U129" s="154" t="e">
        <f>#REF!</f>
        <v>#REF!</v>
      </c>
      <c r="V129" s="154" t="e">
        <f>#REF!</f>
        <v>#REF!</v>
      </c>
      <c r="W129" s="154" t="e">
        <f>#REF!</f>
        <v>#REF!</v>
      </c>
      <c r="X129" s="154" t="e">
        <f>#REF!</f>
        <v>#REF!</v>
      </c>
      <c r="Y129" s="154" t="e">
        <f>#REF!</f>
        <v>#REF!</v>
      </c>
    </row>
    <row r="130" spans="1:25">
      <c r="A130" s="142">
        <v>16</v>
      </c>
      <c r="B130" s="154" t="e">
        <f>#REF!</f>
        <v>#REF!</v>
      </c>
      <c r="C130" s="154" t="e">
        <f>#REF!</f>
        <v>#REF!</v>
      </c>
      <c r="D130" s="154" t="e">
        <f>#REF!</f>
        <v>#REF!</v>
      </c>
      <c r="E130" s="154" t="e">
        <f>#REF!</f>
        <v>#REF!</v>
      </c>
      <c r="F130" s="154" t="e">
        <f>#REF!</f>
        <v>#REF!</v>
      </c>
      <c r="G130" s="154" t="e">
        <f>#REF!</f>
        <v>#REF!</v>
      </c>
      <c r="H130" s="154" t="e">
        <f>#REF!</f>
        <v>#REF!</v>
      </c>
      <c r="I130" s="154" t="e">
        <f>#REF!</f>
        <v>#REF!</v>
      </c>
      <c r="J130" s="154" t="e">
        <f>#REF!</f>
        <v>#REF!</v>
      </c>
      <c r="K130" s="154" t="e">
        <f>#REF!</f>
        <v>#REF!</v>
      </c>
      <c r="L130" s="154" t="e">
        <f>#REF!</f>
        <v>#REF!</v>
      </c>
      <c r="M130" s="154" t="e">
        <f>#REF!</f>
        <v>#REF!</v>
      </c>
      <c r="N130" s="154" t="e">
        <f>#REF!</f>
        <v>#REF!</v>
      </c>
      <c r="O130" s="154" t="e">
        <f>#REF!</f>
        <v>#REF!</v>
      </c>
      <c r="P130" s="154" t="e">
        <f>#REF!</f>
        <v>#REF!</v>
      </c>
      <c r="Q130" s="154" t="e">
        <f>#REF!</f>
        <v>#REF!</v>
      </c>
      <c r="R130" s="154" t="e">
        <f>#REF!</f>
        <v>#REF!</v>
      </c>
      <c r="S130" s="154" t="e">
        <f>#REF!</f>
        <v>#REF!</v>
      </c>
      <c r="T130" s="154" t="e">
        <f>#REF!</f>
        <v>#REF!</v>
      </c>
      <c r="U130" s="154" t="e">
        <f>#REF!</f>
        <v>#REF!</v>
      </c>
      <c r="V130" s="154" t="e">
        <f>#REF!</f>
        <v>#REF!</v>
      </c>
      <c r="W130" s="154" t="e">
        <f>#REF!</f>
        <v>#REF!</v>
      </c>
      <c r="X130" s="154" t="e">
        <f>#REF!</f>
        <v>#REF!</v>
      </c>
      <c r="Y130" s="154" t="e">
        <f>#REF!</f>
        <v>#REF!</v>
      </c>
    </row>
    <row r="131" spans="1:25">
      <c r="A131" s="142">
        <v>17</v>
      </c>
      <c r="B131" s="154" t="e">
        <f>#REF!</f>
        <v>#REF!</v>
      </c>
      <c r="C131" s="154" t="e">
        <f>#REF!</f>
        <v>#REF!</v>
      </c>
      <c r="D131" s="154" t="e">
        <f>#REF!</f>
        <v>#REF!</v>
      </c>
      <c r="E131" s="154" t="e">
        <f>#REF!</f>
        <v>#REF!</v>
      </c>
      <c r="F131" s="154" t="e">
        <f>#REF!</f>
        <v>#REF!</v>
      </c>
      <c r="G131" s="154" t="e">
        <f>#REF!</f>
        <v>#REF!</v>
      </c>
      <c r="H131" s="154" t="e">
        <f>#REF!</f>
        <v>#REF!</v>
      </c>
      <c r="I131" s="154" t="e">
        <f>#REF!</f>
        <v>#REF!</v>
      </c>
      <c r="J131" s="154" t="e">
        <f>#REF!</f>
        <v>#REF!</v>
      </c>
      <c r="K131" s="154" t="e">
        <f>#REF!</f>
        <v>#REF!</v>
      </c>
      <c r="L131" s="154" t="e">
        <f>#REF!</f>
        <v>#REF!</v>
      </c>
      <c r="M131" s="154" t="e">
        <f>#REF!</f>
        <v>#REF!</v>
      </c>
      <c r="N131" s="154" t="e">
        <f>#REF!</f>
        <v>#REF!</v>
      </c>
      <c r="O131" s="154" t="e">
        <f>#REF!</f>
        <v>#REF!</v>
      </c>
      <c r="P131" s="154" t="e">
        <f>#REF!</f>
        <v>#REF!</v>
      </c>
      <c r="Q131" s="154" t="e">
        <f>#REF!</f>
        <v>#REF!</v>
      </c>
      <c r="R131" s="154" t="e">
        <f>#REF!</f>
        <v>#REF!</v>
      </c>
      <c r="S131" s="154" t="e">
        <f>#REF!</f>
        <v>#REF!</v>
      </c>
      <c r="T131" s="154" t="e">
        <f>#REF!</f>
        <v>#REF!</v>
      </c>
      <c r="U131" s="154" t="e">
        <f>#REF!</f>
        <v>#REF!</v>
      </c>
      <c r="V131" s="154" t="e">
        <f>#REF!</f>
        <v>#REF!</v>
      </c>
      <c r="W131" s="154" t="e">
        <f>#REF!</f>
        <v>#REF!</v>
      </c>
      <c r="X131" s="154" t="e">
        <f>#REF!</f>
        <v>#REF!</v>
      </c>
      <c r="Y131" s="154" t="e">
        <f>#REF!</f>
        <v>#REF!</v>
      </c>
    </row>
    <row r="132" spans="1:25">
      <c r="A132" s="142">
        <v>18</v>
      </c>
      <c r="B132" s="154" t="e">
        <f>#REF!</f>
        <v>#REF!</v>
      </c>
      <c r="C132" s="154" t="e">
        <f>#REF!</f>
        <v>#REF!</v>
      </c>
      <c r="D132" s="154" t="e">
        <f>#REF!</f>
        <v>#REF!</v>
      </c>
      <c r="E132" s="154" t="e">
        <f>#REF!</f>
        <v>#REF!</v>
      </c>
      <c r="F132" s="154" t="e">
        <f>#REF!</f>
        <v>#REF!</v>
      </c>
      <c r="G132" s="154" t="e">
        <f>#REF!</f>
        <v>#REF!</v>
      </c>
      <c r="H132" s="154" t="e">
        <f>#REF!</f>
        <v>#REF!</v>
      </c>
      <c r="I132" s="154" t="e">
        <f>#REF!</f>
        <v>#REF!</v>
      </c>
      <c r="J132" s="154" t="e">
        <f>#REF!</f>
        <v>#REF!</v>
      </c>
      <c r="K132" s="154" t="e">
        <f>#REF!</f>
        <v>#REF!</v>
      </c>
      <c r="L132" s="154" t="e">
        <f>#REF!</f>
        <v>#REF!</v>
      </c>
      <c r="M132" s="154" t="e">
        <f>#REF!</f>
        <v>#REF!</v>
      </c>
      <c r="N132" s="154" t="e">
        <f>#REF!</f>
        <v>#REF!</v>
      </c>
      <c r="O132" s="154" t="e">
        <f>#REF!</f>
        <v>#REF!</v>
      </c>
      <c r="P132" s="154" t="e">
        <f>#REF!</f>
        <v>#REF!</v>
      </c>
      <c r="Q132" s="154" t="e">
        <f>#REF!</f>
        <v>#REF!</v>
      </c>
      <c r="R132" s="154" t="e">
        <f>#REF!</f>
        <v>#REF!</v>
      </c>
      <c r="S132" s="154" t="e">
        <f>#REF!</f>
        <v>#REF!</v>
      </c>
      <c r="T132" s="154" t="e">
        <f>#REF!</f>
        <v>#REF!</v>
      </c>
      <c r="U132" s="154" t="e">
        <f>#REF!</f>
        <v>#REF!</v>
      </c>
      <c r="V132" s="154" t="e">
        <f>#REF!</f>
        <v>#REF!</v>
      </c>
      <c r="W132" s="154" t="e">
        <f>#REF!</f>
        <v>#REF!</v>
      </c>
      <c r="X132" s="154" t="e">
        <f>#REF!</f>
        <v>#REF!</v>
      </c>
      <c r="Y132" s="154" t="e">
        <f>#REF!</f>
        <v>#REF!</v>
      </c>
    </row>
    <row r="133" spans="1:25">
      <c r="A133" s="142">
        <v>19</v>
      </c>
      <c r="B133" s="154" t="e">
        <f>#REF!</f>
        <v>#REF!</v>
      </c>
      <c r="C133" s="154" t="e">
        <f>#REF!</f>
        <v>#REF!</v>
      </c>
      <c r="D133" s="154" t="e">
        <f>#REF!</f>
        <v>#REF!</v>
      </c>
      <c r="E133" s="154" t="e">
        <f>#REF!</f>
        <v>#REF!</v>
      </c>
      <c r="F133" s="154" t="e">
        <f>#REF!</f>
        <v>#REF!</v>
      </c>
      <c r="G133" s="154" t="e">
        <f>#REF!</f>
        <v>#REF!</v>
      </c>
      <c r="H133" s="154" t="e">
        <f>#REF!</f>
        <v>#REF!</v>
      </c>
      <c r="I133" s="154" t="e">
        <f>#REF!</f>
        <v>#REF!</v>
      </c>
      <c r="J133" s="154" t="e">
        <f>#REF!</f>
        <v>#REF!</v>
      </c>
      <c r="K133" s="154" t="e">
        <f>#REF!</f>
        <v>#REF!</v>
      </c>
      <c r="L133" s="154" t="e">
        <f>#REF!</f>
        <v>#REF!</v>
      </c>
      <c r="M133" s="154" t="e">
        <f>#REF!</f>
        <v>#REF!</v>
      </c>
      <c r="N133" s="154" t="e">
        <f>#REF!</f>
        <v>#REF!</v>
      </c>
      <c r="O133" s="154" t="e">
        <f>#REF!</f>
        <v>#REF!</v>
      </c>
      <c r="P133" s="154" t="e">
        <f>#REF!</f>
        <v>#REF!</v>
      </c>
      <c r="Q133" s="154" t="e">
        <f>#REF!</f>
        <v>#REF!</v>
      </c>
      <c r="R133" s="154" t="e">
        <f>#REF!</f>
        <v>#REF!</v>
      </c>
      <c r="S133" s="154" t="e">
        <f>#REF!</f>
        <v>#REF!</v>
      </c>
      <c r="T133" s="154" t="e">
        <f>#REF!</f>
        <v>#REF!</v>
      </c>
      <c r="U133" s="154" t="e">
        <f>#REF!</f>
        <v>#REF!</v>
      </c>
      <c r="V133" s="154" t="e">
        <f>#REF!</f>
        <v>#REF!</v>
      </c>
      <c r="W133" s="154" t="e">
        <f>#REF!</f>
        <v>#REF!</v>
      </c>
      <c r="X133" s="154" t="e">
        <f>#REF!</f>
        <v>#REF!</v>
      </c>
      <c r="Y133" s="154" t="e">
        <f>#REF!</f>
        <v>#REF!</v>
      </c>
    </row>
    <row r="134" spans="1:25">
      <c r="A134" s="142">
        <v>20</v>
      </c>
      <c r="B134" s="154" t="e">
        <f>#REF!</f>
        <v>#REF!</v>
      </c>
      <c r="C134" s="154" t="e">
        <f>#REF!</f>
        <v>#REF!</v>
      </c>
      <c r="D134" s="154" t="e">
        <f>#REF!</f>
        <v>#REF!</v>
      </c>
      <c r="E134" s="154" t="e">
        <f>#REF!</f>
        <v>#REF!</v>
      </c>
      <c r="F134" s="154" t="e">
        <f>#REF!</f>
        <v>#REF!</v>
      </c>
      <c r="G134" s="154" t="e">
        <f>#REF!</f>
        <v>#REF!</v>
      </c>
      <c r="H134" s="154" t="e">
        <f>#REF!</f>
        <v>#REF!</v>
      </c>
      <c r="I134" s="154" t="e">
        <f>#REF!</f>
        <v>#REF!</v>
      </c>
      <c r="J134" s="154" t="e">
        <f>#REF!</f>
        <v>#REF!</v>
      </c>
      <c r="K134" s="154" t="e">
        <f>#REF!</f>
        <v>#REF!</v>
      </c>
      <c r="L134" s="154" t="e">
        <f>#REF!</f>
        <v>#REF!</v>
      </c>
      <c r="M134" s="154" t="e">
        <f>#REF!</f>
        <v>#REF!</v>
      </c>
      <c r="N134" s="154" t="e">
        <f>#REF!</f>
        <v>#REF!</v>
      </c>
      <c r="O134" s="154" t="e">
        <f>#REF!</f>
        <v>#REF!</v>
      </c>
      <c r="P134" s="154" t="e">
        <f>#REF!</f>
        <v>#REF!</v>
      </c>
      <c r="Q134" s="154" t="e">
        <f>#REF!</f>
        <v>#REF!</v>
      </c>
      <c r="R134" s="154" t="e">
        <f>#REF!</f>
        <v>#REF!</v>
      </c>
      <c r="S134" s="154" t="e">
        <f>#REF!</f>
        <v>#REF!</v>
      </c>
      <c r="T134" s="154" t="e">
        <f>#REF!</f>
        <v>#REF!</v>
      </c>
      <c r="U134" s="154" t="e">
        <f>#REF!</f>
        <v>#REF!</v>
      </c>
      <c r="V134" s="154" t="e">
        <f>#REF!</f>
        <v>#REF!</v>
      </c>
      <c r="W134" s="154" t="e">
        <f>#REF!</f>
        <v>#REF!</v>
      </c>
      <c r="X134" s="154" t="e">
        <f>#REF!</f>
        <v>#REF!</v>
      </c>
      <c r="Y134" s="154" t="e">
        <f>#REF!</f>
        <v>#REF!</v>
      </c>
    </row>
    <row r="135" spans="1:25">
      <c r="A135" s="142">
        <v>21</v>
      </c>
      <c r="B135" s="154" t="e">
        <f>#REF!</f>
        <v>#REF!</v>
      </c>
      <c r="C135" s="154" t="e">
        <f>#REF!</f>
        <v>#REF!</v>
      </c>
      <c r="D135" s="154" t="e">
        <f>#REF!</f>
        <v>#REF!</v>
      </c>
      <c r="E135" s="154" t="e">
        <f>#REF!</f>
        <v>#REF!</v>
      </c>
      <c r="F135" s="154" t="e">
        <f>#REF!</f>
        <v>#REF!</v>
      </c>
      <c r="G135" s="154" t="e">
        <f>#REF!</f>
        <v>#REF!</v>
      </c>
      <c r="H135" s="154" t="e">
        <f>#REF!</f>
        <v>#REF!</v>
      </c>
      <c r="I135" s="154" t="e">
        <f>#REF!</f>
        <v>#REF!</v>
      </c>
      <c r="J135" s="154" t="e">
        <f>#REF!</f>
        <v>#REF!</v>
      </c>
      <c r="K135" s="154" t="e">
        <f>#REF!</f>
        <v>#REF!</v>
      </c>
      <c r="L135" s="154" t="e">
        <f>#REF!</f>
        <v>#REF!</v>
      </c>
      <c r="M135" s="154" t="e">
        <f>#REF!</f>
        <v>#REF!</v>
      </c>
      <c r="N135" s="154" t="e">
        <f>#REF!</f>
        <v>#REF!</v>
      </c>
      <c r="O135" s="154" t="e">
        <f>#REF!</f>
        <v>#REF!</v>
      </c>
      <c r="P135" s="154" t="e">
        <f>#REF!</f>
        <v>#REF!</v>
      </c>
      <c r="Q135" s="154" t="e">
        <f>#REF!</f>
        <v>#REF!</v>
      </c>
      <c r="R135" s="154" t="e">
        <f>#REF!</f>
        <v>#REF!</v>
      </c>
      <c r="S135" s="154" t="e">
        <f>#REF!</f>
        <v>#REF!</v>
      </c>
      <c r="T135" s="154" t="e">
        <f>#REF!</f>
        <v>#REF!</v>
      </c>
      <c r="U135" s="154" t="e">
        <f>#REF!</f>
        <v>#REF!</v>
      </c>
      <c r="V135" s="154" t="e">
        <f>#REF!</f>
        <v>#REF!</v>
      </c>
      <c r="W135" s="154" t="e">
        <f>#REF!</f>
        <v>#REF!</v>
      </c>
      <c r="X135" s="154" t="e">
        <f>#REF!</f>
        <v>#REF!</v>
      </c>
      <c r="Y135" s="154" t="e">
        <f>#REF!</f>
        <v>#REF!</v>
      </c>
    </row>
    <row r="136" spans="1:25">
      <c r="A136" s="142">
        <v>22</v>
      </c>
      <c r="B136" s="154" t="e">
        <f>#REF!</f>
        <v>#REF!</v>
      </c>
      <c r="C136" s="154" t="e">
        <f>#REF!</f>
        <v>#REF!</v>
      </c>
      <c r="D136" s="154" t="e">
        <f>#REF!</f>
        <v>#REF!</v>
      </c>
      <c r="E136" s="154" t="e">
        <f>#REF!</f>
        <v>#REF!</v>
      </c>
      <c r="F136" s="154" t="e">
        <f>#REF!</f>
        <v>#REF!</v>
      </c>
      <c r="G136" s="154" t="e">
        <f>#REF!</f>
        <v>#REF!</v>
      </c>
      <c r="H136" s="154" t="e">
        <f>#REF!</f>
        <v>#REF!</v>
      </c>
      <c r="I136" s="154" t="e">
        <f>#REF!</f>
        <v>#REF!</v>
      </c>
      <c r="J136" s="154" t="e">
        <f>#REF!</f>
        <v>#REF!</v>
      </c>
      <c r="K136" s="154" t="e">
        <f>#REF!</f>
        <v>#REF!</v>
      </c>
      <c r="L136" s="154" t="e">
        <f>#REF!</f>
        <v>#REF!</v>
      </c>
      <c r="M136" s="154" t="e">
        <f>#REF!</f>
        <v>#REF!</v>
      </c>
      <c r="N136" s="154" t="e">
        <f>#REF!</f>
        <v>#REF!</v>
      </c>
      <c r="O136" s="154" t="e">
        <f>#REF!</f>
        <v>#REF!</v>
      </c>
      <c r="P136" s="154" t="e">
        <f>#REF!</f>
        <v>#REF!</v>
      </c>
      <c r="Q136" s="154" t="e">
        <f>#REF!</f>
        <v>#REF!</v>
      </c>
      <c r="R136" s="154" t="e">
        <f>#REF!</f>
        <v>#REF!</v>
      </c>
      <c r="S136" s="154" t="e">
        <f>#REF!</f>
        <v>#REF!</v>
      </c>
      <c r="T136" s="154" t="e">
        <f>#REF!</f>
        <v>#REF!</v>
      </c>
      <c r="U136" s="154" t="e">
        <f>#REF!</f>
        <v>#REF!</v>
      </c>
      <c r="V136" s="154" t="e">
        <f>#REF!</f>
        <v>#REF!</v>
      </c>
      <c r="W136" s="154" t="e">
        <f>#REF!</f>
        <v>#REF!</v>
      </c>
      <c r="X136" s="154" t="e">
        <f>#REF!</f>
        <v>#REF!</v>
      </c>
      <c r="Y136" s="154" t="e">
        <f>#REF!</f>
        <v>#REF!</v>
      </c>
    </row>
    <row r="137" spans="1:25">
      <c r="A137" s="142">
        <v>23</v>
      </c>
      <c r="B137" s="154" t="e">
        <f>#REF!</f>
        <v>#REF!</v>
      </c>
      <c r="C137" s="154" t="e">
        <f>#REF!</f>
        <v>#REF!</v>
      </c>
      <c r="D137" s="154" t="e">
        <f>#REF!</f>
        <v>#REF!</v>
      </c>
      <c r="E137" s="154" t="e">
        <f>#REF!</f>
        <v>#REF!</v>
      </c>
      <c r="F137" s="154" t="e">
        <f>#REF!</f>
        <v>#REF!</v>
      </c>
      <c r="G137" s="154" t="e">
        <f>#REF!</f>
        <v>#REF!</v>
      </c>
      <c r="H137" s="154" t="e">
        <f>#REF!</f>
        <v>#REF!</v>
      </c>
      <c r="I137" s="154" t="e">
        <f>#REF!</f>
        <v>#REF!</v>
      </c>
      <c r="J137" s="154" t="e">
        <f>#REF!</f>
        <v>#REF!</v>
      </c>
      <c r="K137" s="154" t="e">
        <f>#REF!</f>
        <v>#REF!</v>
      </c>
      <c r="L137" s="154" t="e">
        <f>#REF!</f>
        <v>#REF!</v>
      </c>
      <c r="M137" s="154" t="e">
        <f>#REF!</f>
        <v>#REF!</v>
      </c>
      <c r="N137" s="154" t="e">
        <f>#REF!</f>
        <v>#REF!</v>
      </c>
      <c r="O137" s="154" t="e">
        <f>#REF!</f>
        <v>#REF!</v>
      </c>
      <c r="P137" s="154" t="e">
        <f>#REF!</f>
        <v>#REF!</v>
      </c>
      <c r="Q137" s="154" t="e">
        <f>#REF!</f>
        <v>#REF!</v>
      </c>
      <c r="R137" s="154" t="e">
        <f>#REF!</f>
        <v>#REF!</v>
      </c>
      <c r="S137" s="154" t="e">
        <f>#REF!</f>
        <v>#REF!</v>
      </c>
      <c r="T137" s="154" t="e">
        <f>#REF!</f>
        <v>#REF!</v>
      </c>
      <c r="U137" s="154" t="e">
        <f>#REF!</f>
        <v>#REF!</v>
      </c>
      <c r="V137" s="154" t="e">
        <f>#REF!</f>
        <v>#REF!</v>
      </c>
      <c r="W137" s="154" t="e">
        <f>#REF!</f>
        <v>#REF!</v>
      </c>
      <c r="X137" s="154" t="e">
        <f>#REF!</f>
        <v>#REF!</v>
      </c>
      <c r="Y137" s="154" t="e">
        <f>#REF!</f>
        <v>#REF!</v>
      </c>
    </row>
    <row r="138" spans="1:25">
      <c r="A138" s="142">
        <v>24</v>
      </c>
      <c r="B138" s="154" t="e">
        <f>#REF!</f>
        <v>#REF!</v>
      </c>
      <c r="C138" s="154" t="e">
        <f>#REF!</f>
        <v>#REF!</v>
      </c>
      <c r="D138" s="154" t="e">
        <f>#REF!</f>
        <v>#REF!</v>
      </c>
      <c r="E138" s="154" t="e">
        <f>#REF!</f>
        <v>#REF!</v>
      </c>
      <c r="F138" s="154" t="e">
        <f>#REF!</f>
        <v>#REF!</v>
      </c>
      <c r="G138" s="154" t="e">
        <f>#REF!</f>
        <v>#REF!</v>
      </c>
      <c r="H138" s="154" t="e">
        <f>#REF!</f>
        <v>#REF!</v>
      </c>
      <c r="I138" s="154" t="e">
        <f>#REF!</f>
        <v>#REF!</v>
      </c>
      <c r="J138" s="154" t="e">
        <f>#REF!</f>
        <v>#REF!</v>
      </c>
      <c r="K138" s="154" t="e">
        <f>#REF!</f>
        <v>#REF!</v>
      </c>
      <c r="L138" s="154" t="e">
        <f>#REF!</f>
        <v>#REF!</v>
      </c>
      <c r="M138" s="154" t="e">
        <f>#REF!</f>
        <v>#REF!</v>
      </c>
      <c r="N138" s="154" t="e">
        <f>#REF!</f>
        <v>#REF!</v>
      </c>
      <c r="O138" s="154" t="e">
        <f>#REF!</f>
        <v>#REF!</v>
      </c>
      <c r="P138" s="154" t="e">
        <f>#REF!</f>
        <v>#REF!</v>
      </c>
      <c r="Q138" s="154" t="e">
        <f>#REF!</f>
        <v>#REF!</v>
      </c>
      <c r="R138" s="154" t="e">
        <f>#REF!</f>
        <v>#REF!</v>
      </c>
      <c r="S138" s="154" t="e">
        <f>#REF!</f>
        <v>#REF!</v>
      </c>
      <c r="T138" s="154" t="e">
        <f>#REF!</f>
        <v>#REF!</v>
      </c>
      <c r="U138" s="154" t="e">
        <f>#REF!</f>
        <v>#REF!</v>
      </c>
      <c r="V138" s="154" t="e">
        <f>#REF!</f>
        <v>#REF!</v>
      </c>
      <c r="W138" s="154" t="e">
        <f>#REF!</f>
        <v>#REF!</v>
      </c>
      <c r="X138" s="154" t="e">
        <f>#REF!</f>
        <v>#REF!</v>
      </c>
      <c r="Y138" s="154" t="e">
        <f>#REF!</f>
        <v>#REF!</v>
      </c>
    </row>
    <row r="139" spans="1:25">
      <c r="A139" s="142">
        <v>25</v>
      </c>
      <c r="B139" s="154" t="e">
        <f>#REF!</f>
        <v>#REF!</v>
      </c>
      <c r="C139" s="154" t="e">
        <f>#REF!</f>
        <v>#REF!</v>
      </c>
      <c r="D139" s="154" t="e">
        <f>#REF!</f>
        <v>#REF!</v>
      </c>
      <c r="E139" s="154" t="e">
        <f>#REF!</f>
        <v>#REF!</v>
      </c>
      <c r="F139" s="154" t="e">
        <f>#REF!</f>
        <v>#REF!</v>
      </c>
      <c r="G139" s="154" t="e">
        <f>#REF!</f>
        <v>#REF!</v>
      </c>
      <c r="H139" s="154" t="e">
        <f>#REF!</f>
        <v>#REF!</v>
      </c>
      <c r="I139" s="154" t="e">
        <f>#REF!</f>
        <v>#REF!</v>
      </c>
      <c r="J139" s="154" t="e">
        <f>#REF!</f>
        <v>#REF!</v>
      </c>
      <c r="K139" s="154" t="e">
        <f>#REF!</f>
        <v>#REF!</v>
      </c>
      <c r="L139" s="154" t="e">
        <f>#REF!</f>
        <v>#REF!</v>
      </c>
      <c r="M139" s="154" t="e">
        <f>#REF!</f>
        <v>#REF!</v>
      </c>
      <c r="N139" s="154" t="e">
        <f>#REF!</f>
        <v>#REF!</v>
      </c>
      <c r="O139" s="154" t="e">
        <f>#REF!</f>
        <v>#REF!</v>
      </c>
      <c r="P139" s="154" t="e">
        <f>#REF!</f>
        <v>#REF!</v>
      </c>
      <c r="Q139" s="154" t="e">
        <f>#REF!</f>
        <v>#REF!</v>
      </c>
      <c r="R139" s="154" t="e">
        <f>#REF!</f>
        <v>#REF!</v>
      </c>
      <c r="S139" s="154" t="e">
        <f>#REF!</f>
        <v>#REF!</v>
      </c>
      <c r="T139" s="154" t="e">
        <f>#REF!</f>
        <v>#REF!</v>
      </c>
      <c r="U139" s="154" t="e">
        <f>#REF!</f>
        <v>#REF!</v>
      </c>
      <c r="V139" s="154" t="e">
        <f>#REF!</f>
        <v>#REF!</v>
      </c>
      <c r="W139" s="154" t="e">
        <f>#REF!</f>
        <v>#REF!</v>
      </c>
      <c r="X139" s="154" t="e">
        <f>#REF!</f>
        <v>#REF!</v>
      </c>
      <c r="Y139" s="154" t="e">
        <f>#REF!</f>
        <v>#REF!</v>
      </c>
    </row>
    <row r="140" spans="1:25">
      <c r="A140" s="142">
        <v>26</v>
      </c>
      <c r="B140" s="154" t="e">
        <f>#REF!</f>
        <v>#REF!</v>
      </c>
      <c r="C140" s="154" t="e">
        <f>#REF!</f>
        <v>#REF!</v>
      </c>
      <c r="D140" s="154" t="e">
        <f>#REF!</f>
        <v>#REF!</v>
      </c>
      <c r="E140" s="154" t="e">
        <f>#REF!</f>
        <v>#REF!</v>
      </c>
      <c r="F140" s="154" t="e">
        <f>#REF!</f>
        <v>#REF!</v>
      </c>
      <c r="G140" s="154" t="e">
        <f>#REF!</f>
        <v>#REF!</v>
      </c>
      <c r="H140" s="154" t="e">
        <f>#REF!</f>
        <v>#REF!</v>
      </c>
      <c r="I140" s="154" t="e">
        <f>#REF!</f>
        <v>#REF!</v>
      </c>
      <c r="J140" s="154" t="e">
        <f>#REF!</f>
        <v>#REF!</v>
      </c>
      <c r="K140" s="154" t="e">
        <f>#REF!</f>
        <v>#REF!</v>
      </c>
      <c r="L140" s="154" t="e">
        <f>#REF!</f>
        <v>#REF!</v>
      </c>
      <c r="M140" s="154" t="e">
        <f>#REF!</f>
        <v>#REF!</v>
      </c>
      <c r="N140" s="154" t="e">
        <f>#REF!</f>
        <v>#REF!</v>
      </c>
      <c r="O140" s="154" t="e">
        <f>#REF!</f>
        <v>#REF!</v>
      </c>
      <c r="P140" s="154" t="e">
        <f>#REF!</f>
        <v>#REF!</v>
      </c>
      <c r="Q140" s="154" t="e">
        <f>#REF!</f>
        <v>#REF!</v>
      </c>
      <c r="R140" s="154" t="e">
        <f>#REF!</f>
        <v>#REF!</v>
      </c>
      <c r="S140" s="154" t="e">
        <f>#REF!</f>
        <v>#REF!</v>
      </c>
      <c r="T140" s="154" t="e">
        <f>#REF!</f>
        <v>#REF!</v>
      </c>
      <c r="U140" s="154" t="e">
        <f>#REF!</f>
        <v>#REF!</v>
      </c>
      <c r="V140" s="154" t="e">
        <f>#REF!</f>
        <v>#REF!</v>
      </c>
      <c r="W140" s="154" t="e">
        <f>#REF!</f>
        <v>#REF!</v>
      </c>
      <c r="X140" s="154" t="e">
        <f>#REF!</f>
        <v>#REF!</v>
      </c>
      <c r="Y140" s="154" t="e">
        <f>#REF!</f>
        <v>#REF!</v>
      </c>
    </row>
    <row r="141" spans="1:25">
      <c r="A141" s="142">
        <v>27</v>
      </c>
      <c r="B141" s="154" t="e">
        <f>#REF!</f>
        <v>#REF!</v>
      </c>
      <c r="C141" s="154" t="e">
        <f>#REF!</f>
        <v>#REF!</v>
      </c>
      <c r="D141" s="154" t="e">
        <f>#REF!</f>
        <v>#REF!</v>
      </c>
      <c r="E141" s="154" t="e">
        <f>#REF!</f>
        <v>#REF!</v>
      </c>
      <c r="F141" s="154" t="e">
        <f>#REF!</f>
        <v>#REF!</v>
      </c>
      <c r="G141" s="154" t="e">
        <f>#REF!</f>
        <v>#REF!</v>
      </c>
      <c r="H141" s="154" t="e">
        <f>#REF!</f>
        <v>#REF!</v>
      </c>
      <c r="I141" s="154" t="e">
        <f>#REF!</f>
        <v>#REF!</v>
      </c>
      <c r="J141" s="154" t="e">
        <f>#REF!</f>
        <v>#REF!</v>
      </c>
      <c r="K141" s="154" t="e">
        <f>#REF!</f>
        <v>#REF!</v>
      </c>
      <c r="L141" s="154" t="e">
        <f>#REF!</f>
        <v>#REF!</v>
      </c>
      <c r="M141" s="154" t="e">
        <f>#REF!</f>
        <v>#REF!</v>
      </c>
      <c r="N141" s="154" t="e">
        <f>#REF!</f>
        <v>#REF!</v>
      </c>
      <c r="O141" s="154" t="e">
        <f>#REF!</f>
        <v>#REF!</v>
      </c>
      <c r="P141" s="154" t="e">
        <f>#REF!</f>
        <v>#REF!</v>
      </c>
      <c r="Q141" s="154" t="e">
        <f>#REF!</f>
        <v>#REF!</v>
      </c>
      <c r="R141" s="154" t="e">
        <f>#REF!</f>
        <v>#REF!</v>
      </c>
      <c r="S141" s="154" t="e">
        <f>#REF!</f>
        <v>#REF!</v>
      </c>
      <c r="T141" s="154" t="e">
        <f>#REF!</f>
        <v>#REF!</v>
      </c>
      <c r="U141" s="154" t="e">
        <f>#REF!</f>
        <v>#REF!</v>
      </c>
      <c r="V141" s="154" t="e">
        <f>#REF!</f>
        <v>#REF!</v>
      </c>
      <c r="W141" s="154" t="e">
        <f>#REF!</f>
        <v>#REF!</v>
      </c>
      <c r="X141" s="154" t="e">
        <f>#REF!</f>
        <v>#REF!</v>
      </c>
      <c r="Y141" s="154" t="e">
        <f>#REF!</f>
        <v>#REF!</v>
      </c>
    </row>
    <row r="142" spans="1:25">
      <c r="A142" s="142">
        <v>28</v>
      </c>
      <c r="B142" s="154" t="e">
        <f>#REF!</f>
        <v>#REF!</v>
      </c>
      <c r="C142" s="154" t="e">
        <f>#REF!</f>
        <v>#REF!</v>
      </c>
      <c r="D142" s="154" t="e">
        <f>#REF!</f>
        <v>#REF!</v>
      </c>
      <c r="E142" s="154" t="e">
        <f>#REF!</f>
        <v>#REF!</v>
      </c>
      <c r="F142" s="154" t="e">
        <f>#REF!</f>
        <v>#REF!</v>
      </c>
      <c r="G142" s="154" t="e">
        <f>#REF!</f>
        <v>#REF!</v>
      </c>
      <c r="H142" s="154" t="e">
        <f>#REF!</f>
        <v>#REF!</v>
      </c>
      <c r="I142" s="154" t="e">
        <f>#REF!</f>
        <v>#REF!</v>
      </c>
      <c r="J142" s="154" t="e">
        <f>#REF!</f>
        <v>#REF!</v>
      </c>
      <c r="K142" s="154" t="e">
        <f>#REF!</f>
        <v>#REF!</v>
      </c>
      <c r="L142" s="154" t="e">
        <f>#REF!</f>
        <v>#REF!</v>
      </c>
      <c r="M142" s="154" t="e">
        <f>#REF!</f>
        <v>#REF!</v>
      </c>
      <c r="N142" s="154" t="e">
        <f>#REF!</f>
        <v>#REF!</v>
      </c>
      <c r="O142" s="154" t="e">
        <f>#REF!</f>
        <v>#REF!</v>
      </c>
      <c r="P142" s="154" t="e">
        <f>#REF!</f>
        <v>#REF!</v>
      </c>
      <c r="Q142" s="154" t="e">
        <f>#REF!</f>
        <v>#REF!</v>
      </c>
      <c r="R142" s="154" t="e">
        <f>#REF!</f>
        <v>#REF!</v>
      </c>
      <c r="S142" s="154" t="e">
        <f>#REF!</f>
        <v>#REF!</v>
      </c>
      <c r="T142" s="154" t="e">
        <f>#REF!</f>
        <v>#REF!</v>
      </c>
      <c r="U142" s="154" t="e">
        <f>#REF!</f>
        <v>#REF!</v>
      </c>
      <c r="V142" s="154" t="e">
        <f>#REF!</f>
        <v>#REF!</v>
      </c>
      <c r="W142" s="154" t="e">
        <f>#REF!</f>
        <v>#REF!</v>
      </c>
      <c r="X142" s="154" t="e">
        <f>#REF!</f>
        <v>#REF!</v>
      </c>
      <c r="Y142" s="154" t="e">
        <f>#REF!</f>
        <v>#REF!</v>
      </c>
    </row>
    <row r="143" spans="1:25">
      <c r="A143" s="142">
        <v>29</v>
      </c>
      <c r="B143" s="154" t="e">
        <f>#REF!</f>
        <v>#REF!</v>
      </c>
      <c r="C143" s="154" t="e">
        <f>#REF!</f>
        <v>#REF!</v>
      </c>
      <c r="D143" s="154" t="e">
        <f>#REF!</f>
        <v>#REF!</v>
      </c>
      <c r="E143" s="154" t="e">
        <f>#REF!</f>
        <v>#REF!</v>
      </c>
      <c r="F143" s="154" t="e">
        <f>#REF!</f>
        <v>#REF!</v>
      </c>
      <c r="G143" s="154" t="e">
        <f>#REF!</f>
        <v>#REF!</v>
      </c>
      <c r="H143" s="154" t="e">
        <f>#REF!</f>
        <v>#REF!</v>
      </c>
      <c r="I143" s="154" t="e">
        <f>#REF!</f>
        <v>#REF!</v>
      </c>
      <c r="J143" s="154" t="e">
        <f>#REF!</f>
        <v>#REF!</v>
      </c>
      <c r="K143" s="154" t="e">
        <f>#REF!</f>
        <v>#REF!</v>
      </c>
      <c r="L143" s="154" t="e">
        <f>#REF!</f>
        <v>#REF!</v>
      </c>
      <c r="M143" s="154" t="e">
        <f>#REF!</f>
        <v>#REF!</v>
      </c>
      <c r="N143" s="154" t="e">
        <f>#REF!</f>
        <v>#REF!</v>
      </c>
      <c r="O143" s="154" t="e">
        <f>#REF!</f>
        <v>#REF!</v>
      </c>
      <c r="P143" s="154" t="e">
        <f>#REF!</f>
        <v>#REF!</v>
      </c>
      <c r="Q143" s="154" t="e">
        <f>#REF!</f>
        <v>#REF!</v>
      </c>
      <c r="R143" s="154" t="e">
        <f>#REF!</f>
        <v>#REF!</v>
      </c>
      <c r="S143" s="154" t="e">
        <f>#REF!</f>
        <v>#REF!</v>
      </c>
      <c r="T143" s="154" t="e">
        <f>#REF!</f>
        <v>#REF!</v>
      </c>
      <c r="U143" s="154" t="e">
        <f>#REF!</f>
        <v>#REF!</v>
      </c>
      <c r="V143" s="154" t="e">
        <f>#REF!</f>
        <v>#REF!</v>
      </c>
      <c r="W143" s="154" t="e">
        <f>#REF!</f>
        <v>#REF!</v>
      </c>
      <c r="X143" s="154" t="e">
        <f>#REF!</f>
        <v>#REF!</v>
      </c>
      <c r="Y143" s="154" t="e">
        <f>#REF!</f>
        <v>#REF!</v>
      </c>
    </row>
    <row r="144" spans="1:25">
      <c r="A144" s="142">
        <v>30</v>
      </c>
      <c r="B144" s="154" t="e">
        <f>#REF!</f>
        <v>#REF!</v>
      </c>
      <c r="C144" s="154" t="e">
        <f>#REF!</f>
        <v>#REF!</v>
      </c>
      <c r="D144" s="154" t="e">
        <f>#REF!</f>
        <v>#REF!</v>
      </c>
      <c r="E144" s="154" t="e">
        <f>#REF!</f>
        <v>#REF!</v>
      </c>
      <c r="F144" s="154" t="e">
        <f>#REF!</f>
        <v>#REF!</v>
      </c>
      <c r="G144" s="154" t="e">
        <f>#REF!</f>
        <v>#REF!</v>
      </c>
      <c r="H144" s="154" t="e">
        <f>#REF!</f>
        <v>#REF!</v>
      </c>
      <c r="I144" s="154" t="e">
        <f>#REF!</f>
        <v>#REF!</v>
      </c>
      <c r="J144" s="154" t="e">
        <f>#REF!</f>
        <v>#REF!</v>
      </c>
      <c r="K144" s="154" t="e">
        <f>#REF!</f>
        <v>#REF!</v>
      </c>
      <c r="L144" s="154" t="e">
        <f>#REF!</f>
        <v>#REF!</v>
      </c>
      <c r="M144" s="154" t="e">
        <f>#REF!</f>
        <v>#REF!</v>
      </c>
      <c r="N144" s="154" t="e">
        <f>#REF!</f>
        <v>#REF!</v>
      </c>
      <c r="O144" s="154" t="e">
        <f>#REF!</f>
        <v>#REF!</v>
      </c>
      <c r="P144" s="154" t="e">
        <f>#REF!</f>
        <v>#REF!</v>
      </c>
      <c r="Q144" s="154" t="e">
        <f>#REF!</f>
        <v>#REF!</v>
      </c>
      <c r="R144" s="154" t="e">
        <f>#REF!</f>
        <v>#REF!</v>
      </c>
      <c r="S144" s="154" t="e">
        <f>#REF!</f>
        <v>#REF!</v>
      </c>
      <c r="T144" s="154" t="e">
        <f>#REF!</f>
        <v>#REF!</v>
      </c>
      <c r="U144" s="154" t="e">
        <f>#REF!</f>
        <v>#REF!</v>
      </c>
      <c r="V144" s="154" t="e">
        <f>#REF!</f>
        <v>#REF!</v>
      </c>
      <c r="W144" s="154" t="e">
        <f>#REF!</f>
        <v>#REF!</v>
      </c>
      <c r="X144" s="154" t="e">
        <f>#REF!</f>
        <v>#REF!</v>
      </c>
      <c r="Y144" s="154" t="e">
        <f>#REF!</f>
        <v>#REF!</v>
      </c>
    </row>
    <row r="145" spans="1:25">
      <c r="A145" s="142">
        <v>31</v>
      </c>
      <c r="B145" s="154" t="e">
        <f>#REF!</f>
        <v>#REF!</v>
      </c>
      <c r="C145" s="154" t="e">
        <f>#REF!</f>
        <v>#REF!</v>
      </c>
      <c r="D145" s="154" t="e">
        <f>#REF!</f>
        <v>#REF!</v>
      </c>
      <c r="E145" s="154" t="e">
        <f>#REF!</f>
        <v>#REF!</v>
      </c>
      <c r="F145" s="154" t="e">
        <f>#REF!</f>
        <v>#REF!</v>
      </c>
      <c r="G145" s="154" t="e">
        <f>#REF!</f>
        <v>#REF!</v>
      </c>
      <c r="H145" s="154" t="e">
        <f>#REF!</f>
        <v>#REF!</v>
      </c>
      <c r="I145" s="154" t="e">
        <f>#REF!</f>
        <v>#REF!</v>
      </c>
      <c r="J145" s="154" t="e">
        <f>#REF!</f>
        <v>#REF!</v>
      </c>
      <c r="K145" s="154" t="e">
        <f>#REF!</f>
        <v>#REF!</v>
      </c>
      <c r="L145" s="154" t="e">
        <f>#REF!</f>
        <v>#REF!</v>
      </c>
      <c r="M145" s="154" t="e">
        <f>#REF!</f>
        <v>#REF!</v>
      </c>
      <c r="N145" s="154" t="e">
        <f>#REF!</f>
        <v>#REF!</v>
      </c>
      <c r="O145" s="154" t="e">
        <f>#REF!</f>
        <v>#REF!</v>
      </c>
      <c r="P145" s="154" t="e">
        <f>#REF!</f>
        <v>#REF!</v>
      </c>
      <c r="Q145" s="154" t="e">
        <f>#REF!</f>
        <v>#REF!</v>
      </c>
      <c r="R145" s="154" t="e">
        <f>#REF!</f>
        <v>#REF!</v>
      </c>
      <c r="S145" s="154" t="e">
        <f>#REF!</f>
        <v>#REF!</v>
      </c>
      <c r="T145" s="154" t="e">
        <f>#REF!</f>
        <v>#REF!</v>
      </c>
      <c r="U145" s="154" t="e">
        <f>#REF!</f>
        <v>#REF!</v>
      </c>
      <c r="V145" s="154" t="e">
        <f>#REF!</f>
        <v>#REF!</v>
      </c>
      <c r="W145" s="154" t="e">
        <f>#REF!</f>
        <v>#REF!</v>
      </c>
      <c r="X145" s="154" t="e">
        <f>#REF!</f>
        <v>#REF!</v>
      </c>
      <c r="Y145" s="154" t="e">
        <f>#REF!</f>
        <v>#REF!</v>
      </c>
    </row>
    <row r="147" spans="1:25">
      <c r="A147" s="462" t="s">
        <v>212</v>
      </c>
      <c r="B147" s="463" t="s">
        <v>215</v>
      </c>
      <c r="C147" s="463"/>
      <c r="D147" s="463"/>
      <c r="E147" s="463"/>
      <c r="F147" s="463"/>
      <c r="G147" s="463"/>
      <c r="H147" s="463"/>
      <c r="I147" s="463"/>
      <c r="J147" s="463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</row>
    <row r="148" spans="1:25">
      <c r="A148" s="462"/>
      <c r="B148" s="156" t="s">
        <v>1</v>
      </c>
      <c r="C148" s="156" t="s">
        <v>2</v>
      </c>
      <c r="D148" s="156" t="s">
        <v>3</v>
      </c>
      <c r="E148" s="156" t="s">
        <v>4</v>
      </c>
      <c r="F148" s="156" t="s">
        <v>5</v>
      </c>
      <c r="G148" s="156" t="s">
        <v>6</v>
      </c>
      <c r="H148" s="156" t="s">
        <v>7</v>
      </c>
      <c r="I148" s="156" t="s">
        <v>8</v>
      </c>
      <c r="J148" s="156" t="s">
        <v>9</v>
      </c>
      <c r="K148" s="156" t="s">
        <v>10</v>
      </c>
      <c r="L148" s="156" t="s">
        <v>11</v>
      </c>
      <c r="M148" s="156" t="s">
        <v>12</v>
      </c>
      <c r="N148" s="156" t="s">
        <v>13</v>
      </c>
      <c r="O148" s="156" t="s">
        <v>14</v>
      </c>
      <c r="P148" s="156" t="s">
        <v>15</v>
      </c>
      <c r="Q148" s="156" t="s">
        <v>16</v>
      </c>
      <c r="R148" s="156" t="s">
        <v>17</v>
      </c>
      <c r="S148" s="156" t="s">
        <v>18</v>
      </c>
      <c r="T148" s="156" t="s">
        <v>19</v>
      </c>
      <c r="U148" s="156" t="s">
        <v>20</v>
      </c>
      <c r="V148" s="156" t="s">
        <v>21</v>
      </c>
      <c r="W148" s="156" t="s">
        <v>22</v>
      </c>
      <c r="X148" s="156" t="s">
        <v>23</v>
      </c>
      <c r="Y148" s="156" t="s">
        <v>24</v>
      </c>
    </row>
    <row r="149" spans="1:25">
      <c r="A149" s="142">
        <v>1</v>
      </c>
      <c r="B149" s="154" t="e">
        <f>#REF!</f>
        <v>#REF!</v>
      </c>
      <c r="C149" s="154" t="e">
        <f>#REF!</f>
        <v>#REF!</v>
      </c>
      <c r="D149" s="154" t="e">
        <f>#REF!</f>
        <v>#REF!</v>
      </c>
      <c r="E149" s="154" t="e">
        <f>#REF!</f>
        <v>#REF!</v>
      </c>
      <c r="F149" s="154" t="e">
        <f>#REF!</f>
        <v>#REF!</v>
      </c>
      <c r="G149" s="154" t="e">
        <f>#REF!</f>
        <v>#REF!</v>
      </c>
      <c r="H149" s="154" t="e">
        <f>#REF!</f>
        <v>#REF!</v>
      </c>
      <c r="I149" s="154" t="e">
        <f>#REF!</f>
        <v>#REF!</v>
      </c>
      <c r="J149" s="154" t="e">
        <f>#REF!</f>
        <v>#REF!</v>
      </c>
      <c r="K149" s="154" t="e">
        <f>#REF!</f>
        <v>#REF!</v>
      </c>
      <c r="L149" s="154" t="e">
        <f>#REF!</f>
        <v>#REF!</v>
      </c>
      <c r="M149" s="154" t="e">
        <f>#REF!</f>
        <v>#REF!</v>
      </c>
      <c r="N149" s="154" t="e">
        <f>#REF!</f>
        <v>#REF!</v>
      </c>
      <c r="O149" s="154" t="e">
        <f>#REF!</f>
        <v>#REF!</v>
      </c>
      <c r="P149" s="154" t="e">
        <f>#REF!</f>
        <v>#REF!</v>
      </c>
      <c r="Q149" s="154" t="e">
        <f>#REF!</f>
        <v>#REF!</v>
      </c>
      <c r="R149" s="154" t="e">
        <f>#REF!</f>
        <v>#REF!</v>
      </c>
      <c r="S149" s="154" t="e">
        <f>#REF!</f>
        <v>#REF!</v>
      </c>
      <c r="T149" s="154" t="e">
        <f>#REF!</f>
        <v>#REF!</v>
      </c>
      <c r="U149" s="154" t="e">
        <f>#REF!</f>
        <v>#REF!</v>
      </c>
      <c r="V149" s="154" t="e">
        <f>#REF!</f>
        <v>#REF!</v>
      </c>
      <c r="W149" s="154" t="e">
        <f>#REF!</f>
        <v>#REF!</v>
      </c>
      <c r="X149" s="154" t="e">
        <f>#REF!</f>
        <v>#REF!</v>
      </c>
      <c r="Y149" s="154" t="e">
        <f>#REF!</f>
        <v>#REF!</v>
      </c>
    </row>
    <row r="150" spans="1:25">
      <c r="A150" s="142">
        <v>2</v>
      </c>
      <c r="B150" s="154" t="e">
        <f>#REF!</f>
        <v>#REF!</v>
      </c>
      <c r="C150" s="154" t="e">
        <f>#REF!</f>
        <v>#REF!</v>
      </c>
      <c r="D150" s="154" t="e">
        <f>#REF!</f>
        <v>#REF!</v>
      </c>
      <c r="E150" s="154" t="e">
        <f>#REF!</f>
        <v>#REF!</v>
      </c>
      <c r="F150" s="154" t="e">
        <f>#REF!</f>
        <v>#REF!</v>
      </c>
      <c r="G150" s="154" t="e">
        <f>#REF!</f>
        <v>#REF!</v>
      </c>
      <c r="H150" s="154" t="e">
        <f>#REF!</f>
        <v>#REF!</v>
      </c>
      <c r="I150" s="154" t="e">
        <f>#REF!</f>
        <v>#REF!</v>
      </c>
      <c r="J150" s="154" t="e">
        <f>#REF!</f>
        <v>#REF!</v>
      </c>
      <c r="K150" s="154" t="e">
        <f>#REF!</f>
        <v>#REF!</v>
      </c>
      <c r="L150" s="154" t="e">
        <f>#REF!</f>
        <v>#REF!</v>
      </c>
      <c r="M150" s="154" t="e">
        <f>#REF!</f>
        <v>#REF!</v>
      </c>
      <c r="N150" s="154" t="e">
        <f>#REF!</f>
        <v>#REF!</v>
      </c>
      <c r="O150" s="154" t="e">
        <f>#REF!</f>
        <v>#REF!</v>
      </c>
      <c r="P150" s="154" t="e">
        <f>#REF!</f>
        <v>#REF!</v>
      </c>
      <c r="Q150" s="154" t="e">
        <f>#REF!</f>
        <v>#REF!</v>
      </c>
      <c r="R150" s="154" t="e">
        <f>#REF!</f>
        <v>#REF!</v>
      </c>
      <c r="S150" s="154" t="e">
        <f>#REF!</f>
        <v>#REF!</v>
      </c>
      <c r="T150" s="154" t="e">
        <f>#REF!</f>
        <v>#REF!</v>
      </c>
      <c r="U150" s="154" t="e">
        <f>#REF!</f>
        <v>#REF!</v>
      </c>
      <c r="V150" s="154" t="e">
        <f>#REF!</f>
        <v>#REF!</v>
      </c>
      <c r="W150" s="154" t="e">
        <f>#REF!</f>
        <v>#REF!</v>
      </c>
      <c r="X150" s="154" t="e">
        <f>#REF!</f>
        <v>#REF!</v>
      </c>
      <c r="Y150" s="154" t="e">
        <f>#REF!</f>
        <v>#REF!</v>
      </c>
    </row>
    <row r="151" spans="1:25">
      <c r="A151" s="142">
        <v>3</v>
      </c>
      <c r="B151" s="154" t="e">
        <f>#REF!</f>
        <v>#REF!</v>
      </c>
      <c r="C151" s="154" t="e">
        <f>#REF!</f>
        <v>#REF!</v>
      </c>
      <c r="D151" s="154" t="e">
        <f>#REF!</f>
        <v>#REF!</v>
      </c>
      <c r="E151" s="154" t="e">
        <f>#REF!</f>
        <v>#REF!</v>
      </c>
      <c r="F151" s="154" t="e">
        <f>#REF!</f>
        <v>#REF!</v>
      </c>
      <c r="G151" s="154" t="e">
        <f>#REF!</f>
        <v>#REF!</v>
      </c>
      <c r="H151" s="154" t="e">
        <f>#REF!</f>
        <v>#REF!</v>
      </c>
      <c r="I151" s="154" t="e">
        <f>#REF!</f>
        <v>#REF!</v>
      </c>
      <c r="J151" s="154" t="e">
        <f>#REF!</f>
        <v>#REF!</v>
      </c>
      <c r="K151" s="154" t="e">
        <f>#REF!</f>
        <v>#REF!</v>
      </c>
      <c r="L151" s="154" t="e">
        <f>#REF!</f>
        <v>#REF!</v>
      </c>
      <c r="M151" s="154" t="e">
        <f>#REF!</f>
        <v>#REF!</v>
      </c>
      <c r="N151" s="154" t="e">
        <f>#REF!</f>
        <v>#REF!</v>
      </c>
      <c r="O151" s="154" t="e">
        <f>#REF!</f>
        <v>#REF!</v>
      </c>
      <c r="P151" s="154" t="e">
        <f>#REF!</f>
        <v>#REF!</v>
      </c>
      <c r="Q151" s="154" t="e">
        <f>#REF!</f>
        <v>#REF!</v>
      </c>
      <c r="R151" s="154" t="e">
        <f>#REF!</f>
        <v>#REF!</v>
      </c>
      <c r="S151" s="154" t="e">
        <f>#REF!</f>
        <v>#REF!</v>
      </c>
      <c r="T151" s="154" t="e">
        <f>#REF!</f>
        <v>#REF!</v>
      </c>
      <c r="U151" s="154" t="e">
        <f>#REF!</f>
        <v>#REF!</v>
      </c>
      <c r="V151" s="154" t="e">
        <f>#REF!</f>
        <v>#REF!</v>
      </c>
      <c r="W151" s="154" t="e">
        <f>#REF!</f>
        <v>#REF!</v>
      </c>
      <c r="X151" s="154" t="e">
        <f>#REF!</f>
        <v>#REF!</v>
      </c>
      <c r="Y151" s="154" t="e">
        <f>#REF!</f>
        <v>#REF!</v>
      </c>
    </row>
    <row r="152" spans="1:25">
      <c r="A152" s="142">
        <v>4</v>
      </c>
      <c r="B152" s="154" t="e">
        <f>#REF!</f>
        <v>#REF!</v>
      </c>
      <c r="C152" s="154" t="e">
        <f>#REF!</f>
        <v>#REF!</v>
      </c>
      <c r="D152" s="154" t="e">
        <f>#REF!</f>
        <v>#REF!</v>
      </c>
      <c r="E152" s="154" t="e">
        <f>#REF!</f>
        <v>#REF!</v>
      </c>
      <c r="F152" s="154" t="e">
        <f>#REF!</f>
        <v>#REF!</v>
      </c>
      <c r="G152" s="154" t="e">
        <f>#REF!</f>
        <v>#REF!</v>
      </c>
      <c r="H152" s="154" t="e">
        <f>#REF!</f>
        <v>#REF!</v>
      </c>
      <c r="I152" s="154" t="e">
        <f>#REF!</f>
        <v>#REF!</v>
      </c>
      <c r="J152" s="154" t="e">
        <f>#REF!</f>
        <v>#REF!</v>
      </c>
      <c r="K152" s="154" t="e">
        <f>#REF!</f>
        <v>#REF!</v>
      </c>
      <c r="L152" s="154" t="e">
        <f>#REF!</f>
        <v>#REF!</v>
      </c>
      <c r="M152" s="154" t="e">
        <f>#REF!</f>
        <v>#REF!</v>
      </c>
      <c r="N152" s="154" t="e">
        <f>#REF!</f>
        <v>#REF!</v>
      </c>
      <c r="O152" s="154" t="e">
        <f>#REF!</f>
        <v>#REF!</v>
      </c>
      <c r="P152" s="154" t="e">
        <f>#REF!</f>
        <v>#REF!</v>
      </c>
      <c r="Q152" s="154" t="e">
        <f>#REF!</f>
        <v>#REF!</v>
      </c>
      <c r="R152" s="154" t="e">
        <f>#REF!</f>
        <v>#REF!</v>
      </c>
      <c r="S152" s="154" t="e">
        <f>#REF!</f>
        <v>#REF!</v>
      </c>
      <c r="T152" s="154" t="e">
        <f>#REF!</f>
        <v>#REF!</v>
      </c>
      <c r="U152" s="154" t="e">
        <f>#REF!</f>
        <v>#REF!</v>
      </c>
      <c r="V152" s="154" t="e">
        <f>#REF!</f>
        <v>#REF!</v>
      </c>
      <c r="W152" s="154" t="e">
        <f>#REF!</f>
        <v>#REF!</v>
      </c>
      <c r="X152" s="154" t="e">
        <f>#REF!</f>
        <v>#REF!</v>
      </c>
      <c r="Y152" s="154" t="e">
        <f>#REF!</f>
        <v>#REF!</v>
      </c>
    </row>
    <row r="153" spans="1:25">
      <c r="A153" s="142">
        <v>5</v>
      </c>
      <c r="B153" s="154" t="e">
        <f>#REF!</f>
        <v>#REF!</v>
      </c>
      <c r="C153" s="154" t="e">
        <f>#REF!</f>
        <v>#REF!</v>
      </c>
      <c r="D153" s="154" t="e">
        <f>#REF!</f>
        <v>#REF!</v>
      </c>
      <c r="E153" s="154" t="e">
        <f>#REF!</f>
        <v>#REF!</v>
      </c>
      <c r="F153" s="154" t="e">
        <f>#REF!</f>
        <v>#REF!</v>
      </c>
      <c r="G153" s="154" t="e">
        <f>#REF!</f>
        <v>#REF!</v>
      </c>
      <c r="H153" s="154" t="e">
        <f>#REF!</f>
        <v>#REF!</v>
      </c>
      <c r="I153" s="154" t="e">
        <f>#REF!</f>
        <v>#REF!</v>
      </c>
      <c r="J153" s="154" t="e">
        <f>#REF!</f>
        <v>#REF!</v>
      </c>
      <c r="K153" s="154" t="e">
        <f>#REF!</f>
        <v>#REF!</v>
      </c>
      <c r="L153" s="154" t="e">
        <f>#REF!</f>
        <v>#REF!</v>
      </c>
      <c r="M153" s="154" t="e">
        <f>#REF!</f>
        <v>#REF!</v>
      </c>
      <c r="N153" s="154" t="e">
        <f>#REF!</f>
        <v>#REF!</v>
      </c>
      <c r="O153" s="154" t="e">
        <f>#REF!</f>
        <v>#REF!</v>
      </c>
      <c r="P153" s="154" t="e">
        <f>#REF!</f>
        <v>#REF!</v>
      </c>
      <c r="Q153" s="154" t="e">
        <f>#REF!</f>
        <v>#REF!</v>
      </c>
      <c r="R153" s="154" t="e">
        <f>#REF!</f>
        <v>#REF!</v>
      </c>
      <c r="S153" s="154" t="e">
        <f>#REF!</f>
        <v>#REF!</v>
      </c>
      <c r="T153" s="154" t="e">
        <f>#REF!</f>
        <v>#REF!</v>
      </c>
      <c r="U153" s="154" t="e">
        <f>#REF!</f>
        <v>#REF!</v>
      </c>
      <c r="V153" s="154" t="e">
        <f>#REF!</f>
        <v>#REF!</v>
      </c>
      <c r="W153" s="154" t="e">
        <f>#REF!</f>
        <v>#REF!</v>
      </c>
      <c r="X153" s="154" t="e">
        <f>#REF!</f>
        <v>#REF!</v>
      </c>
      <c r="Y153" s="154" t="e">
        <f>#REF!</f>
        <v>#REF!</v>
      </c>
    </row>
    <row r="154" spans="1:25">
      <c r="A154" s="142">
        <v>6</v>
      </c>
      <c r="B154" s="154" t="e">
        <f>#REF!</f>
        <v>#REF!</v>
      </c>
      <c r="C154" s="154" t="e">
        <f>#REF!</f>
        <v>#REF!</v>
      </c>
      <c r="D154" s="154" t="e">
        <f>#REF!</f>
        <v>#REF!</v>
      </c>
      <c r="E154" s="154" t="e">
        <f>#REF!</f>
        <v>#REF!</v>
      </c>
      <c r="F154" s="154" t="e">
        <f>#REF!</f>
        <v>#REF!</v>
      </c>
      <c r="G154" s="154" t="e">
        <f>#REF!</f>
        <v>#REF!</v>
      </c>
      <c r="H154" s="154" t="e">
        <f>#REF!</f>
        <v>#REF!</v>
      </c>
      <c r="I154" s="154" t="e">
        <f>#REF!</f>
        <v>#REF!</v>
      </c>
      <c r="J154" s="154" t="e">
        <f>#REF!</f>
        <v>#REF!</v>
      </c>
      <c r="K154" s="154" t="e">
        <f>#REF!</f>
        <v>#REF!</v>
      </c>
      <c r="L154" s="154" t="e">
        <f>#REF!</f>
        <v>#REF!</v>
      </c>
      <c r="M154" s="154" t="e">
        <f>#REF!</f>
        <v>#REF!</v>
      </c>
      <c r="N154" s="154" t="e">
        <f>#REF!</f>
        <v>#REF!</v>
      </c>
      <c r="O154" s="154" t="e">
        <f>#REF!</f>
        <v>#REF!</v>
      </c>
      <c r="P154" s="154" t="e">
        <f>#REF!</f>
        <v>#REF!</v>
      </c>
      <c r="Q154" s="154" t="e">
        <f>#REF!</f>
        <v>#REF!</v>
      </c>
      <c r="R154" s="154" t="e">
        <f>#REF!</f>
        <v>#REF!</v>
      </c>
      <c r="S154" s="154" t="e">
        <f>#REF!</f>
        <v>#REF!</v>
      </c>
      <c r="T154" s="154" t="e">
        <f>#REF!</f>
        <v>#REF!</v>
      </c>
      <c r="U154" s="154" t="e">
        <f>#REF!</f>
        <v>#REF!</v>
      </c>
      <c r="V154" s="154" t="e">
        <f>#REF!</f>
        <v>#REF!</v>
      </c>
      <c r="W154" s="154" t="e">
        <f>#REF!</f>
        <v>#REF!</v>
      </c>
      <c r="X154" s="154" t="e">
        <f>#REF!</f>
        <v>#REF!</v>
      </c>
      <c r="Y154" s="154" t="e">
        <f>#REF!</f>
        <v>#REF!</v>
      </c>
    </row>
    <row r="155" spans="1:25">
      <c r="A155" s="142">
        <v>7</v>
      </c>
      <c r="B155" s="154" t="e">
        <f>#REF!</f>
        <v>#REF!</v>
      </c>
      <c r="C155" s="154" t="e">
        <f>#REF!</f>
        <v>#REF!</v>
      </c>
      <c r="D155" s="154" t="e">
        <f>#REF!</f>
        <v>#REF!</v>
      </c>
      <c r="E155" s="154" t="e">
        <f>#REF!</f>
        <v>#REF!</v>
      </c>
      <c r="F155" s="154" t="e">
        <f>#REF!</f>
        <v>#REF!</v>
      </c>
      <c r="G155" s="154" t="e">
        <f>#REF!</f>
        <v>#REF!</v>
      </c>
      <c r="H155" s="154" t="e">
        <f>#REF!</f>
        <v>#REF!</v>
      </c>
      <c r="I155" s="154" t="e">
        <f>#REF!</f>
        <v>#REF!</v>
      </c>
      <c r="J155" s="154" t="e">
        <f>#REF!</f>
        <v>#REF!</v>
      </c>
      <c r="K155" s="154" t="e">
        <f>#REF!</f>
        <v>#REF!</v>
      </c>
      <c r="L155" s="154" t="e">
        <f>#REF!</f>
        <v>#REF!</v>
      </c>
      <c r="M155" s="154" t="e">
        <f>#REF!</f>
        <v>#REF!</v>
      </c>
      <c r="N155" s="154" t="e">
        <f>#REF!</f>
        <v>#REF!</v>
      </c>
      <c r="O155" s="154" t="e">
        <f>#REF!</f>
        <v>#REF!</v>
      </c>
      <c r="P155" s="154" t="e">
        <f>#REF!</f>
        <v>#REF!</v>
      </c>
      <c r="Q155" s="154" t="e">
        <f>#REF!</f>
        <v>#REF!</v>
      </c>
      <c r="R155" s="154" t="e">
        <f>#REF!</f>
        <v>#REF!</v>
      </c>
      <c r="S155" s="154" t="e">
        <f>#REF!</f>
        <v>#REF!</v>
      </c>
      <c r="T155" s="154" t="e">
        <f>#REF!</f>
        <v>#REF!</v>
      </c>
      <c r="U155" s="154" t="e">
        <f>#REF!</f>
        <v>#REF!</v>
      </c>
      <c r="V155" s="154" t="e">
        <f>#REF!</f>
        <v>#REF!</v>
      </c>
      <c r="W155" s="154" t="e">
        <f>#REF!</f>
        <v>#REF!</v>
      </c>
      <c r="X155" s="154" t="e">
        <f>#REF!</f>
        <v>#REF!</v>
      </c>
      <c r="Y155" s="154" t="e">
        <f>#REF!</f>
        <v>#REF!</v>
      </c>
    </row>
    <row r="156" spans="1:25">
      <c r="A156" s="142">
        <v>8</v>
      </c>
      <c r="B156" s="154" t="e">
        <f>#REF!</f>
        <v>#REF!</v>
      </c>
      <c r="C156" s="154" t="e">
        <f>#REF!</f>
        <v>#REF!</v>
      </c>
      <c r="D156" s="154" t="e">
        <f>#REF!</f>
        <v>#REF!</v>
      </c>
      <c r="E156" s="154" t="e">
        <f>#REF!</f>
        <v>#REF!</v>
      </c>
      <c r="F156" s="154" t="e">
        <f>#REF!</f>
        <v>#REF!</v>
      </c>
      <c r="G156" s="154" t="e">
        <f>#REF!</f>
        <v>#REF!</v>
      </c>
      <c r="H156" s="154" t="e">
        <f>#REF!</f>
        <v>#REF!</v>
      </c>
      <c r="I156" s="154" t="e">
        <f>#REF!</f>
        <v>#REF!</v>
      </c>
      <c r="J156" s="154" t="e">
        <f>#REF!</f>
        <v>#REF!</v>
      </c>
      <c r="K156" s="154" t="e">
        <f>#REF!</f>
        <v>#REF!</v>
      </c>
      <c r="L156" s="154" t="e">
        <f>#REF!</f>
        <v>#REF!</v>
      </c>
      <c r="M156" s="154" t="e">
        <f>#REF!</f>
        <v>#REF!</v>
      </c>
      <c r="N156" s="154" t="e">
        <f>#REF!</f>
        <v>#REF!</v>
      </c>
      <c r="O156" s="154" t="e">
        <f>#REF!</f>
        <v>#REF!</v>
      </c>
      <c r="P156" s="154" t="e">
        <f>#REF!</f>
        <v>#REF!</v>
      </c>
      <c r="Q156" s="154" t="e">
        <f>#REF!</f>
        <v>#REF!</v>
      </c>
      <c r="R156" s="154" t="e">
        <f>#REF!</f>
        <v>#REF!</v>
      </c>
      <c r="S156" s="154" t="e">
        <f>#REF!</f>
        <v>#REF!</v>
      </c>
      <c r="T156" s="154" t="e">
        <f>#REF!</f>
        <v>#REF!</v>
      </c>
      <c r="U156" s="154" t="e">
        <f>#REF!</f>
        <v>#REF!</v>
      </c>
      <c r="V156" s="154" t="e">
        <f>#REF!</f>
        <v>#REF!</v>
      </c>
      <c r="W156" s="154" t="e">
        <f>#REF!</f>
        <v>#REF!</v>
      </c>
      <c r="X156" s="154" t="e">
        <f>#REF!</f>
        <v>#REF!</v>
      </c>
      <c r="Y156" s="154" t="e">
        <f>#REF!</f>
        <v>#REF!</v>
      </c>
    </row>
    <row r="157" spans="1:25">
      <c r="A157" s="142">
        <v>9</v>
      </c>
      <c r="B157" s="154" t="e">
        <f>#REF!</f>
        <v>#REF!</v>
      </c>
      <c r="C157" s="154" t="e">
        <f>#REF!</f>
        <v>#REF!</v>
      </c>
      <c r="D157" s="154" t="e">
        <f>#REF!</f>
        <v>#REF!</v>
      </c>
      <c r="E157" s="154" t="e">
        <f>#REF!</f>
        <v>#REF!</v>
      </c>
      <c r="F157" s="154" t="e">
        <f>#REF!</f>
        <v>#REF!</v>
      </c>
      <c r="G157" s="154" t="e">
        <f>#REF!</f>
        <v>#REF!</v>
      </c>
      <c r="H157" s="154" t="e">
        <f>#REF!</f>
        <v>#REF!</v>
      </c>
      <c r="I157" s="154" t="e">
        <f>#REF!</f>
        <v>#REF!</v>
      </c>
      <c r="J157" s="154" t="e">
        <f>#REF!</f>
        <v>#REF!</v>
      </c>
      <c r="K157" s="154" t="e">
        <f>#REF!</f>
        <v>#REF!</v>
      </c>
      <c r="L157" s="154" t="e">
        <f>#REF!</f>
        <v>#REF!</v>
      </c>
      <c r="M157" s="154" t="e">
        <f>#REF!</f>
        <v>#REF!</v>
      </c>
      <c r="N157" s="154" t="e">
        <f>#REF!</f>
        <v>#REF!</v>
      </c>
      <c r="O157" s="154" t="e">
        <f>#REF!</f>
        <v>#REF!</v>
      </c>
      <c r="P157" s="154" t="e">
        <f>#REF!</f>
        <v>#REF!</v>
      </c>
      <c r="Q157" s="154" t="e">
        <f>#REF!</f>
        <v>#REF!</v>
      </c>
      <c r="R157" s="154" t="e">
        <f>#REF!</f>
        <v>#REF!</v>
      </c>
      <c r="S157" s="154" t="e">
        <f>#REF!</f>
        <v>#REF!</v>
      </c>
      <c r="T157" s="154" t="e">
        <f>#REF!</f>
        <v>#REF!</v>
      </c>
      <c r="U157" s="154" t="e">
        <f>#REF!</f>
        <v>#REF!</v>
      </c>
      <c r="V157" s="154" t="e">
        <f>#REF!</f>
        <v>#REF!</v>
      </c>
      <c r="W157" s="154" t="e">
        <f>#REF!</f>
        <v>#REF!</v>
      </c>
      <c r="X157" s="154" t="e">
        <f>#REF!</f>
        <v>#REF!</v>
      </c>
      <c r="Y157" s="154" t="e">
        <f>#REF!</f>
        <v>#REF!</v>
      </c>
    </row>
    <row r="158" spans="1:25">
      <c r="A158" s="142">
        <v>10</v>
      </c>
      <c r="B158" s="154" t="e">
        <f>#REF!</f>
        <v>#REF!</v>
      </c>
      <c r="C158" s="154" t="e">
        <f>#REF!</f>
        <v>#REF!</v>
      </c>
      <c r="D158" s="154" t="e">
        <f>#REF!</f>
        <v>#REF!</v>
      </c>
      <c r="E158" s="154" t="e">
        <f>#REF!</f>
        <v>#REF!</v>
      </c>
      <c r="F158" s="154" t="e">
        <f>#REF!</f>
        <v>#REF!</v>
      </c>
      <c r="G158" s="154" t="e">
        <f>#REF!</f>
        <v>#REF!</v>
      </c>
      <c r="H158" s="154" t="e">
        <f>#REF!</f>
        <v>#REF!</v>
      </c>
      <c r="I158" s="154" t="e">
        <f>#REF!</f>
        <v>#REF!</v>
      </c>
      <c r="J158" s="154" t="e">
        <f>#REF!</f>
        <v>#REF!</v>
      </c>
      <c r="K158" s="154" t="e">
        <f>#REF!</f>
        <v>#REF!</v>
      </c>
      <c r="L158" s="154" t="e">
        <f>#REF!</f>
        <v>#REF!</v>
      </c>
      <c r="M158" s="154" t="e">
        <f>#REF!</f>
        <v>#REF!</v>
      </c>
      <c r="N158" s="154" t="e">
        <f>#REF!</f>
        <v>#REF!</v>
      </c>
      <c r="O158" s="154" t="e">
        <f>#REF!</f>
        <v>#REF!</v>
      </c>
      <c r="P158" s="154" t="e">
        <f>#REF!</f>
        <v>#REF!</v>
      </c>
      <c r="Q158" s="154" t="e">
        <f>#REF!</f>
        <v>#REF!</v>
      </c>
      <c r="R158" s="154" t="e">
        <f>#REF!</f>
        <v>#REF!</v>
      </c>
      <c r="S158" s="154" t="e">
        <f>#REF!</f>
        <v>#REF!</v>
      </c>
      <c r="T158" s="154" t="e">
        <f>#REF!</f>
        <v>#REF!</v>
      </c>
      <c r="U158" s="154" t="e">
        <f>#REF!</f>
        <v>#REF!</v>
      </c>
      <c r="V158" s="154" t="e">
        <f>#REF!</f>
        <v>#REF!</v>
      </c>
      <c r="W158" s="154" t="e">
        <f>#REF!</f>
        <v>#REF!</v>
      </c>
      <c r="X158" s="154" t="e">
        <f>#REF!</f>
        <v>#REF!</v>
      </c>
      <c r="Y158" s="154" t="e">
        <f>#REF!</f>
        <v>#REF!</v>
      </c>
    </row>
    <row r="159" spans="1:25">
      <c r="A159" s="142">
        <v>11</v>
      </c>
      <c r="B159" s="154" t="e">
        <f>#REF!</f>
        <v>#REF!</v>
      </c>
      <c r="C159" s="154" t="e">
        <f>#REF!</f>
        <v>#REF!</v>
      </c>
      <c r="D159" s="154" t="e">
        <f>#REF!</f>
        <v>#REF!</v>
      </c>
      <c r="E159" s="154" t="e">
        <f>#REF!</f>
        <v>#REF!</v>
      </c>
      <c r="F159" s="154" t="e">
        <f>#REF!</f>
        <v>#REF!</v>
      </c>
      <c r="G159" s="154" t="e">
        <f>#REF!</f>
        <v>#REF!</v>
      </c>
      <c r="H159" s="154" t="e">
        <f>#REF!</f>
        <v>#REF!</v>
      </c>
      <c r="I159" s="154" t="e">
        <f>#REF!</f>
        <v>#REF!</v>
      </c>
      <c r="J159" s="154" t="e">
        <f>#REF!</f>
        <v>#REF!</v>
      </c>
      <c r="K159" s="154" t="e">
        <f>#REF!</f>
        <v>#REF!</v>
      </c>
      <c r="L159" s="154" t="e">
        <f>#REF!</f>
        <v>#REF!</v>
      </c>
      <c r="M159" s="154" t="e">
        <f>#REF!</f>
        <v>#REF!</v>
      </c>
      <c r="N159" s="154" t="e">
        <f>#REF!</f>
        <v>#REF!</v>
      </c>
      <c r="O159" s="154" t="e">
        <f>#REF!</f>
        <v>#REF!</v>
      </c>
      <c r="P159" s="154" t="e">
        <f>#REF!</f>
        <v>#REF!</v>
      </c>
      <c r="Q159" s="154" t="e">
        <f>#REF!</f>
        <v>#REF!</v>
      </c>
      <c r="R159" s="154" t="e">
        <f>#REF!</f>
        <v>#REF!</v>
      </c>
      <c r="S159" s="154" t="e">
        <f>#REF!</f>
        <v>#REF!</v>
      </c>
      <c r="T159" s="154" t="e">
        <f>#REF!</f>
        <v>#REF!</v>
      </c>
      <c r="U159" s="154" t="e">
        <f>#REF!</f>
        <v>#REF!</v>
      </c>
      <c r="V159" s="154" t="e">
        <f>#REF!</f>
        <v>#REF!</v>
      </c>
      <c r="W159" s="154" t="e">
        <f>#REF!</f>
        <v>#REF!</v>
      </c>
      <c r="X159" s="154" t="e">
        <f>#REF!</f>
        <v>#REF!</v>
      </c>
      <c r="Y159" s="154" t="e">
        <f>#REF!</f>
        <v>#REF!</v>
      </c>
    </row>
    <row r="160" spans="1:25">
      <c r="A160" s="142">
        <v>12</v>
      </c>
      <c r="B160" s="154" t="e">
        <f>#REF!</f>
        <v>#REF!</v>
      </c>
      <c r="C160" s="154" t="e">
        <f>#REF!</f>
        <v>#REF!</v>
      </c>
      <c r="D160" s="154" t="e">
        <f>#REF!</f>
        <v>#REF!</v>
      </c>
      <c r="E160" s="154" t="e">
        <f>#REF!</f>
        <v>#REF!</v>
      </c>
      <c r="F160" s="154" t="e">
        <f>#REF!</f>
        <v>#REF!</v>
      </c>
      <c r="G160" s="154" t="e">
        <f>#REF!</f>
        <v>#REF!</v>
      </c>
      <c r="H160" s="154" t="e">
        <f>#REF!</f>
        <v>#REF!</v>
      </c>
      <c r="I160" s="154" t="e">
        <f>#REF!</f>
        <v>#REF!</v>
      </c>
      <c r="J160" s="154" t="e">
        <f>#REF!</f>
        <v>#REF!</v>
      </c>
      <c r="K160" s="154" t="e">
        <f>#REF!</f>
        <v>#REF!</v>
      </c>
      <c r="L160" s="154" t="e">
        <f>#REF!</f>
        <v>#REF!</v>
      </c>
      <c r="M160" s="154" t="e">
        <f>#REF!</f>
        <v>#REF!</v>
      </c>
      <c r="N160" s="154" t="e">
        <f>#REF!</f>
        <v>#REF!</v>
      </c>
      <c r="O160" s="154" t="e">
        <f>#REF!</f>
        <v>#REF!</v>
      </c>
      <c r="P160" s="154" t="e">
        <f>#REF!</f>
        <v>#REF!</v>
      </c>
      <c r="Q160" s="154" t="e">
        <f>#REF!</f>
        <v>#REF!</v>
      </c>
      <c r="R160" s="154" t="e">
        <f>#REF!</f>
        <v>#REF!</v>
      </c>
      <c r="S160" s="154" t="e">
        <f>#REF!</f>
        <v>#REF!</v>
      </c>
      <c r="T160" s="154" t="e">
        <f>#REF!</f>
        <v>#REF!</v>
      </c>
      <c r="U160" s="154" t="e">
        <f>#REF!</f>
        <v>#REF!</v>
      </c>
      <c r="V160" s="154" t="e">
        <f>#REF!</f>
        <v>#REF!</v>
      </c>
      <c r="W160" s="154" t="e">
        <f>#REF!</f>
        <v>#REF!</v>
      </c>
      <c r="X160" s="154" t="e">
        <f>#REF!</f>
        <v>#REF!</v>
      </c>
      <c r="Y160" s="154" t="e">
        <f>#REF!</f>
        <v>#REF!</v>
      </c>
    </row>
    <row r="161" spans="1:25">
      <c r="A161" s="142">
        <v>13</v>
      </c>
      <c r="B161" s="154" t="e">
        <f>#REF!</f>
        <v>#REF!</v>
      </c>
      <c r="C161" s="154" t="e">
        <f>#REF!</f>
        <v>#REF!</v>
      </c>
      <c r="D161" s="154" t="e">
        <f>#REF!</f>
        <v>#REF!</v>
      </c>
      <c r="E161" s="154" t="e">
        <f>#REF!</f>
        <v>#REF!</v>
      </c>
      <c r="F161" s="154" t="e">
        <f>#REF!</f>
        <v>#REF!</v>
      </c>
      <c r="G161" s="154" t="e">
        <f>#REF!</f>
        <v>#REF!</v>
      </c>
      <c r="H161" s="154" t="e">
        <f>#REF!</f>
        <v>#REF!</v>
      </c>
      <c r="I161" s="154" t="e">
        <f>#REF!</f>
        <v>#REF!</v>
      </c>
      <c r="J161" s="154" t="e">
        <f>#REF!</f>
        <v>#REF!</v>
      </c>
      <c r="K161" s="154" t="e">
        <f>#REF!</f>
        <v>#REF!</v>
      </c>
      <c r="L161" s="154" t="e">
        <f>#REF!</f>
        <v>#REF!</v>
      </c>
      <c r="M161" s="154" t="e">
        <f>#REF!</f>
        <v>#REF!</v>
      </c>
      <c r="N161" s="154" t="e">
        <f>#REF!</f>
        <v>#REF!</v>
      </c>
      <c r="O161" s="154" t="e">
        <f>#REF!</f>
        <v>#REF!</v>
      </c>
      <c r="P161" s="154" t="e">
        <f>#REF!</f>
        <v>#REF!</v>
      </c>
      <c r="Q161" s="154" t="e">
        <f>#REF!</f>
        <v>#REF!</v>
      </c>
      <c r="R161" s="154" t="e">
        <f>#REF!</f>
        <v>#REF!</v>
      </c>
      <c r="S161" s="154" t="e">
        <f>#REF!</f>
        <v>#REF!</v>
      </c>
      <c r="T161" s="154" t="e">
        <f>#REF!</f>
        <v>#REF!</v>
      </c>
      <c r="U161" s="154" t="e">
        <f>#REF!</f>
        <v>#REF!</v>
      </c>
      <c r="V161" s="154" t="e">
        <f>#REF!</f>
        <v>#REF!</v>
      </c>
      <c r="W161" s="154" t="e">
        <f>#REF!</f>
        <v>#REF!</v>
      </c>
      <c r="X161" s="154" t="e">
        <f>#REF!</f>
        <v>#REF!</v>
      </c>
      <c r="Y161" s="154" t="e">
        <f>#REF!</f>
        <v>#REF!</v>
      </c>
    </row>
    <row r="162" spans="1:25">
      <c r="A162" s="142">
        <v>14</v>
      </c>
      <c r="B162" s="154" t="e">
        <f>#REF!</f>
        <v>#REF!</v>
      </c>
      <c r="C162" s="154" t="e">
        <f>#REF!</f>
        <v>#REF!</v>
      </c>
      <c r="D162" s="154" t="e">
        <f>#REF!</f>
        <v>#REF!</v>
      </c>
      <c r="E162" s="154" t="e">
        <f>#REF!</f>
        <v>#REF!</v>
      </c>
      <c r="F162" s="154" t="e">
        <f>#REF!</f>
        <v>#REF!</v>
      </c>
      <c r="G162" s="154" t="e">
        <f>#REF!</f>
        <v>#REF!</v>
      </c>
      <c r="H162" s="154" t="e">
        <f>#REF!</f>
        <v>#REF!</v>
      </c>
      <c r="I162" s="154" t="e">
        <f>#REF!</f>
        <v>#REF!</v>
      </c>
      <c r="J162" s="154" t="e">
        <f>#REF!</f>
        <v>#REF!</v>
      </c>
      <c r="K162" s="154" t="e">
        <f>#REF!</f>
        <v>#REF!</v>
      </c>
      <c r="L162" s="154" t="e">
        <f>#REF!</f>
        <v>#REF!</v>
      </c>
      <c r="M162" s="154" t="e">
        <f>#REF!</f>
        <v>#REF!</v>
      </c>
      <c r="N162" s="154" t="e">
        <f>#REF!</f>
        <v>#REF!</v>
      </c>
      <c r="O162" s="154" t="e">
        <f>#REF!</f>
        <v>#REF!</v>
      </c>
      <c r="P162" s="154" t="e">
        <f>#REF!</f>
        <v>#REF!</v>
      </c>
      <c r="Q162" s="154" t="e">
        <f>#REF!</f>
        <v>#REF!</v>
      </c>
      <c r="R162" s="154" t="e">
        <f>#REF!</f>
        <v>#REF!</v>
      </c>
      <c r="S162" s="154" t="e">
        <f>#REF!</f>
        <v>#REF!</v>
      </c>
      <c r="T162" s="154" t="e">
        <f>#REF!</f>
        <v>#REF!</v>
      </c>
      <c r="U162" s="154" t="e">
        <f>#REF!</f>
        <v>#REF!</v>
      </c>
      <c r="V162" s="154" t="e">
        <f>#REF!</f>
        <v>#REF!</v>
      </c>
      <c r="W162" s="154" t="e">
        <f>#REF!</f>
        <v>#REF!</v>
      </c>
      <c r="X162" s="154" t="e">
        <f>#REF!</f>
        <v>#REF!</v>
      </c>
      <c r="Y162" s="154" t="e">
        <f>#REF!</f>
        <v>#REF!</v>
      </c>
    </row>
    <row r="163" spans="1:25">
      <c r="A163" s="142">
        <v>15</v>
      </c>
      <c r="B163" s="154" t="e">
        <f>#REF!</f>
        <v>#REF!</v>
      </c>
      <c r="C163" s="154" t="e">
        <f>#REF!</f>
        <v>#REF!</v>
      </c>
      <c r="D163" s="154" t="e">
        <f>#REF!</f>
        <v>#REF!</v>
      </c>
      <c r="E163" s="154" t="e">
        <f>#REF!</f>
        <v>#REF!</v>
      </c>
      <c r="F163" s="154" t="e">
        <f>#REF!</f>
        <v>#REF!</v>
      </c>
      <c r="G163" s="154" t="e">
        <f>#REF!</f>
        <v>#REF!</v>
      </c>
      <c r="H163" s="154" t="e">
        <f>#REF!</f>
        <v>#REF!</v>
      </c>
      <c r="I163" s="154" t="e">
        <f>#REF!</f>
        <v>#REF!</v>
      </c>
      <c r="J163" s="154" t="e">
        <f>#REF!</f>
        <v>#REF!</v>
      </c>
      <c r="K163" s="154" t="e">
        <f>#REF!</f>
        <v>#REF!</v>
      </c>
      <c r="L163" s="154" t="e">
        <f>#REF!</f>
        <v>#REF!</v>
      </c>
      <c r="M163" s="154" t="e">
        <f>#REF!</f>
        <v>#REF!</v>
      </c>
      <c r="N163" s="154" t="e">
        <f>#REF!</f>
        <v>#REF!</v>
      </c>
      <c r="O163" s="154" t="e">
        <f>#REF!</f>
        <v>#REF!</v>
      </c>
      <c r="P163" s="154" t="e">
        <f>#REF!</f>
        <v>#REF!</v>
      </c>
      <c r="Q163" s="154" t="e">
        <f>#REF!</f>
        <v>#REF!</v>
      </c>
      <c r="R163" s="154" t="e">
        <f>#REF!</f>
        <v>#REF!</v>
      </c>
      <c r="S163" s="154" t="e">
        <f>#REF!</f>
        <v>#REF!</v>
      </c>
      <c r="T163" s="154" t="e">
        <f>#REF!</f>
        <v>#REF!</v>
      </c>
      <c r="U163" s="154" t="e">
        <f>#REF!</f>
        <v>#REF!</v>
      </c>
      <c r="V163" s="154" t="e">
        <f>#REF!</f>
        <v>#REF!</v>
      </c>
      <c r="W163" s="154" t="e">
        <f>#REF!</f>
        <v>#REF!</v>
      </c>
      <c r="X163" s="154" t="e">
        <f>#REF!</f>
        <v>#REF!</v>
      </c>
      <c r="Y163" s="154" t="e">
        <f>#REF!</f>
        <v>#REF!</v>
      </c>
    </row>
    <row r="164" spans="1:25">
      <c r="A164" s="142">
        <v>16</v>
      </c>
      <c r="B164" s="154" t="e">
        <f>#REF!</f>
        <v>#REF!</v>
      </c>
      <c r="C164" s="154" t="e">
        <f>#REF!</f>
        <v>#REF!</v>
      </c>
      <c r="D164" s="154" t="e">
        <f>#REF!</f>
        <v>#REF!</v>
      </c>
      <c r="E164" s="154" t="e">
        <f>#REF!</f>
        <v>#REF!</v>
      </c>
      <c r="F164" s="154" t="e">
        <f>#REF!</f>
        <v>#REF!</v>
      </c>
      <c r="G164" s="154" t="e">
        <f>#REF!</f>
        <v>#REF!</v>
      </c>
      <c r="H164" s="154" t="e">
        <f>#REF!</f>
        <v>#REF!</v>
      </c>
      <c r="I164" s="154" t="e">
        <f>#REF!</f>
        <v>#REF!</v>
      </c>
      <c r="J164" s="154" t="e">
        <f>#REF!</f>
        <v>#REF!</v>
      </c>
      <c r="K164" s="154" t="e">
        <f>#REF!</f>
        <v>#REF!</v>
      </c>
      <c r="L164" s="154" t="e">
        <f>#REF!</f>
        <v>#REF!</v>
      </c>
      <c r="M164" s="154" t="e">
        <f>#REF!</f>
        <v>#REF!</v>
      </c>
      <c r="N164" s="154" t="e">
        <f>#REF!</f>
        <v>#REF!</v>
      </c>
      <c r="O164" s="154" t="e">
        <f>#REF!</f>
        <v>#REF!</v>
      </c>
      <c r="P164" s="154" t="e">
        <f>#REF!</f>
        <v>#REF!</v>
      </c>
      <c r="Q164" s="154" t="e">
        <f>#REF!</f>
        <v>#REF!</v>
      </c>
      <c r="R164" s="154" t="e">
        <f>#REF!</f>
        <v>#REF!</v>
      </c>
      <c r="S164" s="154" t="e">
        <f>#REF!</f>
        <v>#REF!</v>
      </c>
      <c r="T164" s="154" t="e">
        <f>#REF!</f>
        <v>#REF!</v>
      </c>
      <c r="U164" s="154" t="e">
        <f>#REF!</f>
        <v>#REF!</v>
      </c>
      <c r="V164" s="154" t="e">
        <f>#REF!</f>
        <v>#REF!</v>
      </c>
      <c r="W164" s="154" t="e">
        <f>#REF!</f>
        <v>#REF!</v>
      </c>
      <c r="X164" s="154" t="e">
        <f>#REF!</f>
        <v>#REF!</v>
      </c>
      <c r="Y164" s="154" t="e">
        <f>#REF!</f>
        <v>#REF!</v>
      </c>
    </row>
    <row r="165" spans="1:25">
      <c r="A165" s="142">
        <v>17</v>
      </c>
      <c r="B165" s="154" t="e">
        <f>#REF!</f>
        <v>#REF!</v>
      </c>
      <c r="C165" s="154" t="e">
        <f>#REF!</f>
        <v>#REF!</v>
      </c>
      <c r="D165" s="154" t="e">
        <f>#REF!</f>
        <v>#REF!</v>
      </c>
      <c r="E165" s="154" t="e">
        <f>#REF!</f>
        <v>#REF!</v>
      </c>
      <c r="F165" s="154" t="e">
        <f>#REF!</f>
        <v>#REF!</v>
      </c>
      <c r="G165" s="154" t="e">
        <f>#REF!</f>
        <v>#REF!</v>
      </c>
      <c r="H165" s="154" t="e">
        <f>#REF!</f>
        <v>#REF!</v>
      </c>
      <c r="I165" s="154" t="e">
        <f>#REF!</f>
        <v>#REF!</v>
      </c>
      <c r="J165" s="154" t="e">
        <f>#REF!</f>
        <v>#REF!</v>
      </c>
      <c r="K165" s="154" t="e">
        <f>#REF!</f>
        <v>#REF!</v>
      </c>
      <c r="L165" s="154" t="e">
        <f>#REF!</f>
        <v>#REF!</v>
      </c>
      <c r="M165" s="154" t="e">
        <f>#REF!</f>
        <v>#REF!</v>
      </c>
      <c r="N165" s="154" t="e">
        <f>#REF!</f>
        <v>#REF!</v>
      </c>
      <c r="O165" s="154" t="e">
        <f>#REF!</f>
        <v>#REF!</v>
      </c>
      <c r="P165" s="154" t="e">
        <f>#REF!</f>
        <v>#REF!</v>
      </c>
      <c r="Q165" s="154" t="e">
        <f>#REF!</f>
        <v>#REF!</v>
      </c>
      <c r="R165" s="154" t="e">
        <f>#REF!</f>
        <v>#REF!</v>
      </c>
      <c r="S165" s="154" t="e">
        <f>#REF!</f>
        <v>#REF!</v>
      </c>
      <c r="T165" s="154" t="e">
        <f>#REF!</f>
        <v>#REF!</v>
      </c>
      <c r="U165" s="154" t="e">
        <f>#REF!</f>
        <v>#REF!</v>
      </c>
      <c r="V165" s="154" t="e">
        <f>#REF!</f>
        <v>#REF!</v>
      </c>
      <c r="W165" s="154" t="e">
        <f>#REF!</f>
        <v>#REF!</v>
      </c>
      <c r="X165" s="154" t="e">
        <f>#REF!</f>
        <v>#REF!</v>
      </c>
      <c r="Y165" s="154" t="e">
        <f>#REF!</f>
        <v>#REF!</v>
      </c>
    </row>
    <row r="166" spans="1:25">
      <c r="A166" s="142">
        <v>18</v>
      </c>
      <c r="B166" s="154" t="e">
        <f>#REF!</f>
        <v>#REF!</v>
      </c>
      <c r="C166" s="154" t="e">
        <f>#REF!</f>
        <v>#REF!</v>
      </c>
      <c r="D166" s="154" t="e">
        <f>#REF!</f>
        <v>#REF!</v>
      </c>
      <c r="E166" s="154" t="e">
        <f>#REF!</f>
        <v>#REF!</v>
      </c>
      <c r="F166" s="154" t="e">
        <f>#REF!</f>
        <v>#REF!</v>
      </c>
      <c r="G166" s="154" t="e">
        <f>#REF!</f>
        <v>#REF!</v>
      </c>
      <c r="H166" s="154" t="e">
        <f>#REF!</f>
        <v>#REF!</v>
      </c>
      <c r="I166" s="154" t="e">
        <f>#REF!</f>
        <v>#REF!</v>
      </c>
      <c r="J166" s="154" t="e">
        <f>#REF!</f>
        <v>#REF!</v>
      </c>
      <c r="K166" s="154" t="e">
        <f>#REF!</f>
        <v>#REF!</v>
      </c>
      <c r="L166" s="154" t="e">
        <f>#REF!</f>
        <v>#REF!</v>
      </c>
      <c r="M166" s="154" t="e">
        <f>#REF!</f>
        <v>#REF!</v>
      </c>
      <c r="N166" s="154" t="e">
        <f>#REF!</f>
        <v>#REF!</v>
      </c>
      <c r="O166" s="154" t="e">
        <f>#REF!</f>
        <v>#REF!</v>
      </c>
      <c r="P166" s="154" t="e">
        <f>#REF!</f>
        <v>#REF!</v>
      </c>
      <c r="Q166" s="154" t="e">
        <f>#REF!</f>
        <v>#REF!</v>
      </c>
      <c r="R166" s="154" t="e">
        <f>#REF!</f>
        <v>#REF!</v>
      </c>
      <c r="S166" s="154" t="e">
        <f>#REF!</f>
        <v>#REF!</v>
      </c>
      <c r="T166" s="154" t="e">
        <f>#REF!</f>
        <v>#REF!</v>
      </c>
      <c r="U166" s="154" t="e">
        <f>#REF!</f>
        <v>#REF!</v>
      </c>
      <c r="V166" s="154" t="e">
        <f>#REF!</f>
        <v>#REF!</v>
      </c>
      <c r="W166" s="154" t="e">
        <f>#REF!</f>
        <v>#REF!</v>
      </c>
      <c r="X166" s="154" t="e">
        <f>#REF!</f>
        <v>#REF!</v>
      </c>
      <c r="Y166" s="154" t="e">
        <f>#REF!</f>
        <v>#REF!</v>
      </c>
    </row>
    <row r="167" spans="1:25">
      <c r="A167" s="142">
        <v>19</v>
      </c>
      <c r="B167" s="154" t="e">
        <f>#REF!</f>
        <v>#REF!</v>
      </c>
      <c r="C167" s="154" t="e">
        <f>#REF!</f>
        <v>#REF!</v>
      </c>
      <c r="D167" s="154" t="e">
        <f>#REF!</f>
        <v>#REF!</v>
      </c>
      <c r="E167" s="154" t="e">
        <f>#REF!</f>
        <v>#REF!</v>
      </c>
      <c r="F167" s="154" t="e">
        <f>#REF!</f>
        <v>#REF!</v>
      </c>
      <c r="G167" s="154" t="e">
        <f>#REF!</f>
        <v>#REF!</v>
      </c>
      <c r="H167" s="154" t="e">
        <f>#REF!</f>
        <v>#REF!</v>
      </c>
      <c r="I167" s="154" t="e">
        <f>#REF!</f>
        <v>#REF!</v>
      </c>
      <c r="J167" s="154" t="e">
        <f>#REF!</f>
        <v>#REF!</v>
      </c>
      <c r="K167" s="154" t="e">
        <f>#REF!</f>
        <v>#REF!</v>
      </c>
      <c r="L167" s="154" t="e">
        <f>#REF!</f>
        <v>#REF!</v>
      </c>
      <c r="M167" s="154" t="e">
        <f>#REF!</f>
        <v>#REF!</v>
      </c>
      <c r="N167" s="154" t="e">
        <f>#REF!</f>
        <v>#REF!</v>
      </c>
      <c r="O167" s="154" t="e">
        <f>#REF!</f>
        <v>#REF!</v>
      </c>
      <c r="P167" s="154" t="e">
        <f>#REF!</f>
        <v>#REF!</v>
      </c>
      <c r="Q167" s="154" t="e">
        <f>#REF!</f>
        <v>#REF!</v>
      </c>
      <c r="R167" s="154" t="e">
        <f>#REF!</f>
        <v>#REF!</v>
      </c>
      <c r="S167" s="154" t="e">
        <f>#REF!</f>
        <v>#REF!</v>
      </c>
      <c r="T167" s="154" t="e">
        <f>#REF!</f>
        <v>#REF!</v>
      </c>
      <c r="U167" s="154" t="e">
        <f>#REF!</f>
        <v>#REF!</v>
      </c>
      <c r="V167" s="154" t="e">
        <f>#REF!</f>
        <v>#REF!</v>
      </c>
      <c r="W167" s="154" t="e">
        <f>#REF!</f>
        <v>#REF!</v>
      </c>
      <c r="X167" s="154" t="e">
        <f>#REF!</f>
        <v>#REF!</v>
      </c>
      <c r="Y167" s="154" t="e">
        <f>#REF!</f>
        <v>#REF!</v>
      </c>
    </row>
    <row r="168" spans="1:25">
      <c r="A168" s="142">
        <v>20</v>
      </c>
      <c r="B168" s="154" t="e">
        <f>#REF!</f>
        <v>#REF!</v>
      </c>
      <c r="C168" s="154" t="e">
        <f>#REF!</f>
        <v>#REF!</v>
      </c>
      <c r="D168" s="154" t="e">
        <f>#REF!</f>
        <v>#REF!</v>
      </c>
      <c r="E168" s="154" t="e">
        <f>#REF!</f>
        <v>#REF!</v>
      </c>
      <c r="F168" s="154" t="e">
        <f>#REF!</f>
        <v>#REF!</v>
      </c>
      <c r="G168" s="154" t="e">
        <f>#REF!</f>
        <v>#REF!</v>
      </c>
      <c r="H168" s="154" t="e">
        <f>#REF!</f>
        <v>#REF!</v>
      </c>
      <c r="I168" s="154" t="e">
        <f>#REF!</f>
        <v>#REF!</v>
      </c>
      <c r="J168" s="154" t="e">
        <f>#REF!</f>
        <v>#REF!</v>
      </c>
      <c r="K168" s="154" t="e">
        <f>#REF!</f>
        <v>#REF!</v>
      </c>
      <c r="L168" s="154" t="e">
        <f>#REF!</f>
        <v>#REF!</v>
      </c>
      <c r="M168" s="154" t="e">
        <f>#REF!</f>
        <v>#REF!</v>
      </c>
      <c r="N168" s="154" t="e">
        <f>#REF!</f>
        <v>#REF!</v>
      </c>
      <c r="O168" s="154" t="e">
        <f>#REF!</f>
        <v>#REF!</v>
      </c>
      <c r="P168" s="154" t="e">
        <f>#REF!</f>
        <v>#REF!</v>
      </c>
      <c r="Q168" s="154" t="e">
        <f>#REF!</f>
        <v>#REF!</v>
      </c>
      <c r="R168" s="154" t="e">
        <f>#REF!</f>
        <v>#REF!</v>
      </c>
      <c r="S168" s="154" t="e">
        <f>#REF!</f>
        <v>#REF!</v>
      </c>
      <c r="T168" s="154" t="e">
        <f>#REF!</f>
        <v>#REF!</v>
      </c>
      <c r="U168" s="154" t="e">
        <f>#REF!</f>
        <v>#REF!</v>
      </c>
      <c r="V168" s="154" t="e">
        <f>#REF!</f>
        <v>#REF!</v>
      </c>
      <c r="W168" s="154" t="e">
        <f>#REF!</f>
        <v>#REF!</v>
      </c>
      <c r="X168" s="154" t="e">
        <f>#REF!</f>
        <v>#REF!</v>
      </c>
      <c r="Y168" s="154" t="e">
        <f>#REF!</f>
        <v>#REF!</v>
      </c>
    </row>
    <row r="169" spans="1:25">
      <c r="A169" s="142">
        <v>21</v>
      </c>
      <c r="B169" s="154" t="e">
        <f>#REF!</f>
        <v>#REF!</v>
      </c>
      <c r="C169" s="154" t="e">
        <f>#REF!</f>
        <v>#REF!</v>
      </c>
      <c r="D169" s="154" t="e">
        <f>#REF!</f>
        <v>#REF!</v>
      </c>
      <c r="E169" s="154" t="e">
        <f>#REF!</f>
        <v>#REF!</v>
      </c>
      <c r="F169" s="154" t="e">
        <f>#REF!</f>
        <v>#REF!</v>
      </c>
      <c r="G169" s="154" t="e">
        <f>#REF!</f>
        <v>#REF!</v>
      </c>
      <c r="H169" s="154" t="e">
        <f>#REF!</f>
        <v>#REF!</v>
      </c>
      <c r="I169" s="154" t="e">
        <f>#REF!</f>
        <v>#REF!</v>
      </c>
      <c r="J169" s="154" t="e">
        <f>#REF!</f>
        <v>#REF!</v>
      </c>
      <c r="K169" s="154" t="e">
        <f>#REF!</f>
        <v>#REF!</v>
      </c>
      <c r="L169" s="154" t="e">
        <f>#REF!</f>
        <v>#REF!</v>
      </c>
      <c r="M169" s="154" t="e">
        <f>#REF!</f>
        <v>#REF!</v>
      </c>
      <c r="N169" s="154" t="e">
        <f>#REF!</f>
        <v>#REF!</v>
      </c>
      <c r="O169" s="154" t="e">
        <f>#REF!</f>
        <v>#REF!</v>
      </c>
      <c r="P169" s="154" t="e">
        <f>#REF!</f>
        <v>#REF!</v>
      </c>
      <c r="Q169" s="154" t="e">
        <f>#REF!</f>
        <v>#REF!</v>
      </c>
      <c r="R169" s="154" t="e">
        <f>#REF!</f>
        <v>#REF!</v>
      </c>
      <c r="S169" s="154" t="e">
        <f>#REF!</f>
        <v>#REF!</v>
      </c>
      <c r="T169" s="154" t="e">
        <f>#REF!</f>
        <v>#REF!</v>
      </c>
      <c r="U169" s="154" t="e">
        <f>#REF!</f>
        <v>#REF!</v>
      </c>
      <c r="V169" s="154" t="e">
        <f>#REF!</f>
        <v>#REF!</v>
      </c>
      <c r="W169" s="154" t="e">
        <f>#REF!</f>
        <v>#REF!</v>
      </c>
      <c r="X169" s="154" t="e">
        <f>#REF!</f>
        <v>#REF!</v>
      </c>
      <c r="Y169" s="154" t="e">
        <f>#REF!</f>
        <v>#REF!</v>
      </c>
    </row>
    <row r="170" spans="1:25">
      <c r="A170" s="142">
        <v>22</v>
      </c>
      <c r="B170" s="154" t="e">
        <f>#REF!</f>
        <v>#REF!</v>
      </c>
      <c r="C170" s="154" t="e">
        <f>#REF!</f>
        <v>#REF!</v>
      </c>
      <c r="D170" s="154" t="e">
        <f>#REF!</f>
        <v>#REF!</v>
      </c>
      <c r="E170" s="154" t="e">
        <f>#REF!</f>
        <v>#REF!</v>
      </c>
      <c r="F170" s="154" t="e">
        <f>#REF!</f>
        <v>#REF!</v>
      </c>
      <c r="G170" s="154" t="e">
        <f>#REF!</f>
        <v>#REF!</v>
      </c>
      <c r="H170" s="154" t="e">
        <f>#REF!</f>
        <v>#REF!</v>
      </c>
      <c r="I170" s="154" t="e">
        <f>#REF!</f>
        <v>#REF!</v>
      </c>
      <c r="J170" s="154" t="e">
        <f>#REF!</f>
        <v>#REF!</v>
      </c>
      <c r="K170" s="154" t="e">
        <f>#REF!</f>
        <v>#REF!</v>
      </c>
      <c r="L170" s="154" t="e">
        <f>#REF!</f>
        <v>#REF!</v>
      </c>
      <c r="M170" s="154" t="e">
        <f>#REF!</f>
        <v>#REF!</v>
      </c>
      <c r="N170" s="154" t="e">
        <f>#REF!</f>
        <v>#REF!</v>
      </c>
      <c r="O170" s="154" t="e">
        <f>#REF!</f>
        <v>#REF!</v>
      </c>
      <c r="P170" s="154" t="e">
        <f>#REF!</f>
        <v>#REF!</v>
      </c>
      <c r="Q170" s="154" t="e">
        <f>#REF!</f>
        <v>#REF!</v>
      </c>
      <c r="R170" s="154" t="e">
        <f>#REF!</f>
        <v>#REF!</v>
      </c>
      <c r="S170" s="154" t="e">
        <f>#REF!</f>
        <v>#REF!</v>
      </c>
      <c r="T170" s="154" t="e">
        <f>#REF!</f>
        <v>#REF!</v>
      </c>
      <c r="U170" s="154" t="e">
        <f>#REF!</f>
        <v>#REF!</v>
      </c>
      <c r="V170" s="154" t="e">
        <f>#REF!</f>
        <v>#REF!</v>
      </c>
      <c r="W170" s="154" t="e">
        <f>#REF!</f>
        <v>#REF!</v>
      </c>
      <c r="X170" s="154" t="e">
        <f>#REF!</f>
        <v>#REF!</v>
      </c>
      <c r="Y170" s="154" t="e">
        <f>#REF!</f>
        <v>#REF!</v>
      </c>
    </row>
    <row r="171" spans="1:25">
      <c r="A171" s="142">
        <v>23</v>
      </c>
      <c r="B171" s="154" t="e">
        <f>#REF!</f>
        <v>#REF!</v>
      </c>
      <c r="C171" s="154" t="e">
        <f>#REF!</f>
        <v>#REF!</v>
      </c>
      <c r="D171" s="154" t="e">
        <f>#REF!</f>
        <v>#REF!</v>
      </c>
      <c r="E171" s="154" t="e">
        <f>#REF!</f>
        <v>#REF!</v>
      </c>
      <c r="F171" s="154" t="e">
        <f>#REF!</f>
        <v>#REF!</v>
      </c>
      <c r="G171" s="154" t="e">
        <f>#REF!</f>
        <v>#REF!</v>
      </c>
      <c r="H171" s="154" t="e">
        <f>#REF!</f>
        <v>#REF!</v>
      </c>
      <c r="I171" s="154" t="e">
        <f>#REF!</f>
        <v>#REF!</v>
      </c>
      <c r="J171" s="154" t="e">
        <f>#REF!</f>
        <v>#REF!</v>
      </c>
      <c r="K171" s="154" t="e">
        <f>#REF!</f>
        <v>#REF!</v>
      </c>
      <c r="L171" s="154" t="e">
        <f>#REF!</f>
        <v>#REF!</v>
      </c>
      <c r="M171" s="154" t="e">
        <f>#REF!</f>
        <v>#REF!</v>
      </c>
      <c r="N171" s="154" t="e">
        <f>#REF!</f>
        <v>#REF!</v>
      </c>
      <c r="O171" s="154" t="e">
        <f>#REF!</f>
        <v>#REF!</v>
      </c>
      <c r="P171" s="154" t="e">
        <f>#REF!</f>
        <v>#REF!</v>
      </c>
      <c r="Q171" s="154" t="e">
        <f>#REF!</f>
        <v>#REF!</v>
      </c>
      <c r="R171" s="154" t="e">
        <f>#REF!</f>
        <v>#REF!</v>
      </c>
      <c r="S171" s="154" t="e">
        <f>#REF!</f>
        <v>#REF!</v>
      </c>
      <c r="T171" s="154" t="e">
        <f>#REF!</f>
        <v>#REF!</v>
      </c>
      <c r="U171" s="154" t="e">
        <f>#REF!</f>
        <v>#REF!</v>
      </c>
      <c r="V171" s="154" t="e">
        <f>#REF!</f>
        <v>#REF!</v>
      </c>
      <c r="W171" s="154" t="e">
        <f>#REF!</f>
        <v>#REF!</v>
      </c>
      <c r="X171" s="154" t="e">
        <f>#REF!</f>
        <v>#REF!</v>
      </c>
      <c r="Y171" s="154" t="e">
        <f>#REF!</f>
        <v>#REF!</v>
      </c>
    </row>
    <row r="172" spans="1:25">
      <c r="A172" s="142">
        <v>24</v>
      </c>
      <c r="B172" s="154" t="e">
        <f>#REF!</f>
        <v>#REF!</v>
      </c>
      <c r="C172" s="154" t="e">
        <f>#REF!</f>
        <v>#REF!</v>
      </c>
      <c r="D172" s="154" t="e">
        <f>#REF!</f>
        <v>#REF!</v>
      </c>
      <c r="E172" s="154" t="e">
        <f>#REF!</f>
        <v>#REF!</v>
      </c>
      <c r="F172" s="154" t="e">
        <f>#REF!</f>
        <v>#REF!</v>
      </c>
      <c r="G172" s="154" t="e">
        <f>#REF!</f>
        <v>#REF!</v>
      </c>
      <c r="H172" s="154" t="e">
        <f>#REF!</f>
        <v>#REF!</v>
      </c>
      <c r="I172" s="154" t="e">
        <f>#REF!</f>
        <v>#REF!</v>
      </c>
      <c r="J172" s="154" t="e">
        <f>#REF!</f>
        <v>#REF!</v>
      </c>
      <c r="K172" s="154" t="e">
        <f>#REF!</f>
        <v>#REF!</v>
      </c>
      <c r="L172" s="154" t="e">
        <f>#REF!</f>
        <v>#REF!</v>
      </c>
      <c r="M172" s="154" t="e">
        <f>#REF!</f>
        <v>#REF!</v>
      </c>
      <c r="N172" s="154" t="e">
        <f>#REF!</f>
        <v>#REF!</v>
      </c>
      <c r="O172" s="154" t="e">
        <f>#REF!</f>
        <v>#REF!</v>
      </c>
      <c r="P172" s="154" t="e">
        <f>#REF!</f>
        <v>#REF!</v>
      </c>
      <c r="Q172" s="154" t="e">
        <f>#REF!</f>
        <v>#REF!</v>
      </c>
      <c r="R172" s="154" t="e">
        <f>#REF!</f>
        <v>#REF!</v>
      </c>
      <c r="S172" s="154" t="e">
        <f>#REF!</f>
        <v>#REF!</v>
      </c>
      <c r="T172" s="154" t="e">
        <f>#REF!</f>
        <v>#REF!</v>
      </c>
      <c r="U172" s="154" t="e">
        <f>#REF!</f>
        <v>#REF!</v>
      </c>
      <c r="V172" s="154" t="e">
        <f>#REF!</f>
        <v>#REF!</v>
      </c>
      <c r="W172" s="154" t="e">
        <f>#REF!</f>
        <v>#REF!</v>
      </c>
      <c r="X172" s="154" t="e">
        <f>#REF!</f>
        <v>#REF!</v>
      </c>
      <c r="Y172" s="154" t="e">
        <f>#REF!</f>
        <v>#REF!</v>
      </c>
    </row>
    <row r="173" spans="1:25">
      <c r="A173" s="142">
        <v>25</v>
      </c>
      <c r="B173" s="154" t="e">
        <f>#REF!</f>
        <v>#REF!</v>
      </c>
      <c r="C173" s="154" t="e">
        <f>#REF!</f>
        <v>#REF!</v>
      </c>
      <c r="D173" s="154" t="e">
        <f>#REF!</f>
        <v>#REF!</v>
      </c>
      <c r="E173" s="154" t="e">
        <f>#REF!</f>
        <v>#REF!</v>
      </c>
      <c r="F173" s="154" t="e">
        <f>#REF!</f>
        <v>#REF!</v>
      </c>
      <c r="G173" s="154" t="e">
        <f>#REF!</f>
        <v>#REF!</v>
      </c>
      <c r="H173" s="154" t="e">
        <f>#REF!</f>
        <v>#REF!</v>
      </c>
      <c r="I173" s="154" t="e">
        <f>#REF!</f>
        <v>#REF!</v>
      </c>
      <c r="J173" s="154" t="e">
        <f>#REF!</f>
        <v>#REF!</v>
      </c>
      <c r="K173" s="154" t="e">
        <f>#REF!</f>
        <v>#REF!</v>
      </c>
      <c r="L173" s="154" t="e">
        <f>#REF!</f>
        <v>#REF!</v>
      </c>
      <c r="M173" s="154" t="e">
        <f>#REF!</f>
        <v>#REF!</v>
      </c>
      <c r="N173" s="154" t="e">
        <f>#REF!</f>
        <v>#REF!</v>
      </c>
      <c r="O173" s="154" t="e">
        <f>#REF!</f>
        <v>#REF!</v>
      </c>
      <c r="P173" s="154" t="e">
        <f>#REF!</f>
        <v>#REF!</v>
      </c>
      <c r="Q173" s="154" t="e">
        <f>#REF!</f>
        <v>#REF!</v>
      </c>
      <c r="R173" s="154" t="e">
        <f>#REF!</f>
        <v>#REF!</v>
      </c>
      <c r="S173" s="154" t="e">
        <f>#REF!</f>
        <v>#REF!</v>
      </c>
      <c r="T173" s="154" t="e">
        <f>#REF!</f>
        <v>#REF!</v>
      </c>
      <c r="U173" s="154" t="e">
        <f>#REF!</f>
        <v>#REF!</v>
      </c>
      <c r="V173" s="154" t="e">
        <f>#REF!</f>
        <v>#REF!</v>
      </c>
      <c r="W173" s="154" t="e">
        <f>#REF!</f>
        <v>#REF!</v>
      </c>
      <c r="X173" s="154" t="e">
        <f>#REF!</f>
        <v>#REF!</v>
      </c>
      <c r="Y173" s="154" t="e">
        <f>#REF!</f>
        <v>#REF!</v>
      </c>
    </row>
    <row r="174" spans="1:25">
      <c r="A174" s="142">
        <v>26</v>
      </c>
      <c r="B174" s="154" t="e">
        <f>#REF!</f>
        <v>#REF!</v>
      </c>
      <c r="C174" s="154" t="e">
        <f>#REF!</f>
        <v>#REF!</v>
      </c>
      <c r="D174" s="154" t="e">
        <f>#REF!</f>
        <v>#REF!</v>
      </c>
      <c r="E174" s="154" t="e">
        <f>#REF!</f>
        <v>#REF!</v>
      </c>
      <c r="F174" s="154" t="e">
        <f>#REF!</f>
        <v>#REF!</v>
      </c>
      <c r="G174" s="154" t="e">
        <f>#REF!</f>
        <v>#REF!</v>
      </c>
      <c r="H174" s="154" t="e">
        <f>#REF!</f>
        <v>#REF!</v>
      </c>
      <c r="I174" s="154" t="e">
        <f>#REF!</f>
        <v>#REF!</v>
      </c>
      <c r="J174" s="154" t="e">
        <f>#REF!</f>
        <v>#REF!</v>
      </c>
      <c r="K174" s="154" t="e">
        <f>#REF!</f>
        <v>#REF!</v>
      </c>
      <c r="L174" s="154" t="e">
        <f>#REF!</f>
        <v>#REF!</v>
      </c>
      <c r="M174" s="154" t="e">
        <f>#REF!</f>
        <v>#REF!</v>
      </c>
      <c r="N174" s="154" t="e">
        <f>#REF!</f>
        <v>#REF!</v>
      </c>
      <c r="O174" s="154" t="e">
        <f>#REF!</f>
        <v>#REF!</v>
      </c>
      <c r="P174" s="154" t="e">
        <f>#REF!</f>
        <v>#REF!</v>
      </c>
      <c r="Q174" s="154" t="e">
        <f>#REF!</f>
        <v>#REF!</v>
      </c>
      <c r="R174" s="154" t="e">
        <f>#REF!</f>
        <v>#REF!</v>
      </c>
      <c r="S174" s="154" t="e">
        <f>#REF!</f>
        <v>#REF!</v>
      </c>
      <c r="T174" s="154" t="e">
        <f>#REF!</f>
        <v>#REF!</v>
      </c>
      <c r="U174" s="154" t="e">
        <f>#REF!</f>
        <v>#REF!</v>
      </c>
      <c r="V174" s="154" t="e">
        <f>#REF!</f>
        <v>#REF!</v>
      </c>
      <c r="W174" s="154" t="e">
        <f>#REF!</f>
        <v>#REF!</v>
      </c>
      <c r="X174" s="154" t="e">
        <f>#REF!</f>
        <v>#REF!</v>
      </c>
      <c r="Y174" s="154" t="e">
        <f>#REF!</f>
        <v>#REF!</v>
      </c>
    </row>
    <row r="175" spans="1:25">
      <c r="A175" s="142">
        <v>27</v>
      </c>
      <c r="B175" s="154" t="e">
        <f>#REF!</f>
        <v>#REF!</v>
      </c>
      <c r="C175" s="154" t="e">
        <f>#REF!</f>
        <v>#REF!</v>
      </c>
      <c r="D175" s="154" t="e">
        <f>#REF!</f>
        <v>#REF!</v>
      </c>
      <c r="E175" s="154" t="e">
        <f>#REF!</f>
        <v>#REF!</v>
      </c>
      <c r="F175" s="154" t="e">
        <f>#REF!</f>
        <v>#REF!</v>
      </c>
      <c r="G175" s="154" t="e">
        <f>#REF!</f>
        <v>#REF!</v>
      </c>
      <c r="H175" s="154" t="e">
        <f>#REF!</f>
        <v>#REF!</v>
      </c>
      <c r="I175" s="154" t="e">
        <f>#REF!</f>
        <v>#REF!</v>
      </c>
      <c r="J175" s="154" t="e">
        <f>#REF!</f>
        <v>#REF!</v>
      </c>
      <c r="K175" s="154" t="e">
        <f>#REF!</f>
        <v>#REF!</v>
      </c>
      <c r="L175" s="154" t="e">
        <f>#REF!</f>
        <v>#REF!</v>
      </c>
      <c r="M175" s="154" t="e">
        <f>#REF!</f>
        <v>#REF!</v>
      </c>
      <c r="N175" s="154" t="e">
        <f>#REF!</f>
        <v>#REF!</v>
      </c>
      <c r="O175" s="154" t="e">
        <f>#REF!</f>
        <v>#REF!</v>
      </c>
      <c r="P175" s="154" t="e">
        <f>#REF!</f>
        <v>#REF!</v>
      </c>
      <c r="Q175" s="154" t="e">
        <f>#REF!</f>
        <v>#REF!</v>
      </c>
      <c r="R175" s="154" t="e">
        <f>#REF!</f>
        <v>#REF!</v>
      </c>
      <c r="S175" s="154" t="e">
        <f>#REF!</f>
        <v>#REF!</v>
      </c>
      <c r="T175" s="154" t="e">
        <f>#REF!</f>
        <v>#REF!</v>
      </c>
      <c r="U175" s="154" t="e">
        <f>#REF!</f>
        <v>#REF!</v>
      </c>
      <c r="V175" s="154" t="e">
        <f>#REF!</f>
        <v>#REF!</v>
      </c>
      <c r="W175" s="154" t="e">
        <f>#REF!</f>
        <v>#REF!</v>
      </c>
      <c r="X175" s="154" t="e">
        <f>#REF!</f>
        <v>#REF!</v>
      </c>
      <c r="Y175" s="154" t="e">
        <f>#REF!</f>
        <v>#REF!</v>
      </c>
    </row>
    <row r="176" spans="1:25">
      <c r="A176" s="142">
        <v>28</v>
      </c>
      <c r="B176" s="154" t="e">
        <f>#REF!</f>
        <v>#REF!</v>
      </c>
      <c r="C176" s="154" t="e">
        <f>#REF!</f>
        <v>#REF!</v>
      </c>
      <c r="D176" s="154" t="e">
        <f>#REF!</f>
        <v>#REF!</v>
      </c>
      <c r="E176" s="154" t="e">
        <f>#REF!</f>
        <v>#REF!</v>
      </c>
      <c r="F176" s="154" t="e">
        <f>#REF!</f>
        <v>#REF!</v>
      </c>
      <c r="G176" s="154" t="e">
        <f>#REF!</f>
        <v>#REF!</v>
      </c>
      <c r="H176" s="154" t="e">
        <f>#REF!</f>
        <v>#REF!</v>
      </c>
      <c r="I176" s="154" t="e">
        <f>#REF!</f>
        <v>#REF!</v>
      </c>
      <c r="J176" s="154" t="e">
        <f>#REF!</f>
        <v>#REF!</v>
      </c>
      <c r="K176" s="154" t="e">
        <f>#REF!</f>
        <v>#REF!</v>
      </c>
      <c r="L176" s="154" t="e">
        <f>#REF!</f>
        <v>#REF!</v>
      </c>
      <c r="M176" s="154" t="e">
        <f>#REF!</f>
        <v>#REF!</v>
      </c>
      <c r="N176" s="154" t="e">
        <f>#REF!</f>
        <v>#REF!</v>
      </c>
      <c r="O176" s="154" t="e">
        <f>#REF!</f>
        <v>#REF!</v>
      </c>
      <c r="P176" s="154" t="e">
        <f>#REF!</f>
        <v>#REF!</v>
      </c>
      <c r="Q176" s="154" t="e">
        <f>#REF!</f>
        <v>#REF!</v>
      </c>
      <c r="R176" s="154" t="e">
        <f>#REF!</f>
        <v>#REF!</v>
      </c>
      <c r="S176" s="154" t="e">
        <f>#REF!</f>
        <v>#REF!</v>
      </c>
      <c r="T176" s="154" t="e">
        <f>#REF!</f>
        <v>#REF!</v>
      </c>
      <c r="U176" s="154" t="e">
        <f>#REF!</f>
        <v>#REF!</v>
      </c>
      <c r="V176" s="154" t="e">
        <f>#REF!</f>
        <v>#REF!</v>
      </c>
      <c r="W176" s="154" t="e">
        <f>#REF!</f>
        <v>#REF!</v>
      </c>
      <c r="X176" s="154" t="e">
        <f>#REF!</f>
        <v>#REF!</v>
      </c>
      <c r="Y176" s="154" t="e">
        <f>#REF!</f>
        <v>#REF!</v>
      </c>
    </row>
    <row r="177" spans="1:25">
      <c r="A177" s="142">
        <v>29</v>
      </c>
      <c r="B177" s="154" t="e">
        <f>#REF!</f>
        <v>#REF!</v>
      </c>
      <c r="C177" s="154" t="e">
        <f>#REF!</f>
        <v>#REF!</v>
      </c>
      <c r="D177" s="154" t="e">
        <f>#REF!</f>
        <v>#REF!</v>
      </c>
      <c r="E177" s="154" t="e">
        <f>#REF!</f>
        <v>#REF!</v>
      </c>
      <c r="F177" s="154" t="e">
        <f>#REF!</f>
        <v>#REF!</v>
      </c>
      <c r="G177" s="154" t="e">
        <f>#REF!</f>
        <v>#REF!</v>
      </c>
      <c r="H177" s="154" t="e">
        <f>#REF!</f>
        <v>#REF!</v>
      </c>
      <c r="I177" s="154" t="e">
        <f>#REF!</f>
        <v>#REF!</v>
      </c>
      <c r="J177" s="154" t="e">
        <f>#REF!</f>
        <v>#REF!</v>
      </c>
      <c r="K177" s="154" t="e">
        <f>#REF!</f>
        <v>#REF!</v>
      </c>
      <c r="L177" s="154" t="e">
        <f>#REF!</f>
        <v>#REF!</v>
      </c>
      <c r="M177" s="154" t="e">
        <f>#REF!</f>
        <v>#REF!</v>
      </c>
      <c r="N177" s="154" t="e">
        <f>#REF!</f>
        <v>#REF!</v>
      </c>
      <c r="O177" s="154" t="e">
        <f>#REF!</f>
        <v>#REF!</v>
      </c>
      <c r="P177" s="154" t="e">
        <f>#REF!</f>
        <v>#REF!</v>
      </c>
      <c r="Q177" s="154" t="e">
        <f>#REF!</f>
        <v>#REF!</v>
      </c>
      <c r="R177" s="154" t="e">
        <f>#REF!</f>
        <v>#REF!</v>
      </c>
      <c r="S177" s="154" t="e">
        <f>#REF!</f>
        <v>#REF!</v>
      </c>
      <c r="T177" s="154" t="e">
        <f>#REF!</f>
        <v>#REF!</v>
      </c>
      <c r="U177" s="154" t="e">
        <f>#REF!</f>
        <v>#REF!</v>
      </c>
      <c r="V177" s="154" t="e">
        <f>#REF!</f>
        <v>#REF!</v>
      </c>
      <c r="W177" s="154" t="e">
        <f>#REF!</f>
        <v>#REF!</v>
      </c>
      <c r="X177" s="154" t="e">
        <f>#REF!</f>
        <v>#REF!</v>
      </c>
      <c r="Y177" s="154" t="e">
        <f>#REF!</f>
        <v>#REF!</v>
      </c>
    </row>
    <row r="178" spans="1:25">
      <c r="A178" s="142">
        <v>30</v>
      </c>
      <c r="B178" s="154" t="e">
        <f>#REF!</f>
        <v>#REF!</v>
      </c>
      <c r="C178" s="154" t="e">
        <f>#REF!</f>
        <v>#REF!</v>
      </c>
      <c r="D178" s="154" t="e">
        <f>#REF!</f>
        <v>#REF!</v>
      </c>
      <c r="E178" s="154" t="e">
        <f>#REF!</f>
        <v>#REF!</v>
      </c>
      <c r="F178" s="154" t="e">
        <f>#REF!</f>
        <v>#REF!</v>
      </c>
      <c r="G178" s="154" t="e">
        <f>#REF!</f>
        <v>#REF!</v>
      </c>
      <c r="H178" s="154" t="e">
        <f>#REF!</f>
        <v>#REF!</v>
      </c>
      <c r="I178" s="154" t="e">
        <f>#REF!</f>
        <v>#REF!</v>
      </c>
      <c r="J178" s="154" t="e">
        <f>#REF!</f>
        <v>#REF!</v>
      </c>
      <c r="K178" s="154" t="e">
        <f>#REF!</f>
        <v>#REF!</v>
      </c>
      <c r="L178" s="154" t="e">
        <f>#REF!</f>
        <v>#REF!</v>
      </c>
      <c r="M178" s="154" t="e">
        <f>#REF!</f>
        <v>#REF!</v>
      </c>
      <c r="N178" s="154" t="e">
        <f>#REF!</f>
        <v>#REF!</v>
      </c>
      <c r="O178" s="154" t="e">
        <f>#REF!</f>
        <v>#REF!</v>
      </c>
      <c r="P178" s="154" t="e">
        <f>#REF!</f>
        <v>#REF!</v>
      </c>
      <c r="Q178" s="154" t="e">
        <f>#REF!</f>
        <v>#REF!</v>
      </c>
      <c r="R178" s="154" t="e">
        <f>#REF!</f>
        <v>#REF!</v>
      </c>
      <c r="S178" s="154" t="e">
        <f>#REF!</f>
        <v>#REF!</v>
      </c>
      <c r="T178" s="154" t="e">
        <f>#REF!</f>
        <v>#REF!</v>
      </c>
      <c r="U178" s="154" t="e">
        <f>#REF!</f>
        <v>#REF!</v>
      </c>
      <c r="V178" s="154" t="e">
        <f>#REF!</f>
        <v>#REF!</v>
      </c>
      <c r="W178" s="154" t="e">
        <f>#REF!</f>
        <v>#REF!</v>
      </c>
      <c r="X178" s="154" t="e">
        <f>#REF!</f>
        <v>#REF!</v>
      </c>
      <c r="Y178" s="154" t="e">
        <f>#REF!</f>
        <v>#REF!</v>
      </c>
    </row>
    <row r="179" spans="1:25">
      <c r="A179" s="142">
        <v>31</v>
      </c>
      <c r="B179" s="154" t="e">
        <f>#REF!</f>
        <v>#REF!</v>
      </c>
      <c r="C179" s="154" t="e">
        <f>#REF!</f>
        <v>#REF!</v>
      </c>
      <c r="D179" s="154" t="e">
        <f>#REF!</f>
        <v>#REF!</v>
      </c>
      <c r="E179" s="154" t="e">
        <f>#REF!</f>
        <v>#REF!</v>
      </c>
      <c r="F179" s="154" t="e">
        <f>#REF!</f>
        <v>#REF!</v>
      </c>
      <c r="G179" s="154" t="e">
        <f>#REF!</f>
        <v>#REF!</v>
      </c>
      <c r="H179" s="154" t="e">
        <f>#REF!</f>
        <v>#REF!</v>
      </c>
      <c r="I179" s="154" t="e">
        <f>#REF!</f>
        <v>#REF!</v>
      </c>
      <c r="J179" s="154" t="e">
        <f>#REF!</f>
        <v>#REF!</v>
      </c>
      <c r="K179" s="154" t="e">
        <f>#REF!</f>
        <v>#REF!</v>
      </c>
      <c r="L179" s="154" t="e">
        <f>#REF!</f>
        <v>#REF!</v>
      </c>
      <c r="M179" s="154" t="e">
        <f>#REF!</f>
        <v>#REF!</v>
      </c>
      <c r="N179" s="154" t="e">
        <f>#REF!</f>
        <v>#REF!</v>
      </c>
      <c r="O179" s="154" t="e">
        <f>#REF!</f>
        <v>#REF!</v>
      </c>
      <c r="P179" s="154" t="e">
        <f>#REF!</f>
        <v>#REF!</v>
      </c>
      <c r="Q179" s="154" t="e">
        <f>#REF!</f>
        <v>#REF!</v>
      </c>
      <c r="R179" s="154" t="e">
        <f>#REF!</f>
        <v>#REF!</v>
      </c>
      <c r="S179" s="154" t="e">
        <f>#REF!</f>
        <v>#REF!</v>
      </c>
      <c r="T179" s="154" t="e">
        <f>#REF!</f>
        <v>#REF!</v>
      </c>
      <c r="U179" s="154" t="e">
        <f>#REF!</f>
        <v>#REF!</v>
      </c>
      <c r="V179" s="154" t="e">
        <f>#REF!</f>
        <v>#REF!</v>
      </c>
      <c r="W179" s="154" t="e">
        <f>#REF!</f>
        <v>#REF!</v>
      </c>
      <c r="X179" s="154" t="e">
        <f>#REF!</f>
        <v>#REF!</v>
      </c>
      <c r="Y179" s="154" t="e">
        <f>#REF!</f>
        <v>#REF!</v>
      </c>
    </row>
    <row r="181" spans="1:25" ht="18" customHeight="1">
      <c r="A181" s="462" t="s">
        <v>212</v>
      </c>
      <c r="B181" s="463" t="s">
        <v>216</v>
      </c>
      <c r="C181" s="463"/>
      <c r="D181" s="463"/>
      <c r="E181" s="463"/>
      <c r="F181" s="463"/>
      <c r="G181" s="463"/>
      <c r="H181" s="463"/>
      <c r="I181" s="463"/>
      <c r="J181" s="463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</row>
    <row r="182" spans="1:25">
      <c r="A182" s="462"/>
      <c r="B182" s="156" t="s">
        <v>1</v>
      </c>
      <c r="C182" s="156" t="s">
        <v>2</v>
      </c>
      <c r="D182" s="156" t="s">
        <v>3</v>
      </c>
      <c r="E182" s="156" t="s">
        <v>4</v>
      </c>
      <c r="F182" s="156" t="s">
        <v>5</v>
      </c>
      <c r="G182" s="156" t="s">
        <v>6</v>
      </c>
      <c r="H182" s="156" t="s">
        <v>7</v>
      </c>
      <c r="I182" s="156" t="s">
        <v>8</v>
      </c>
      <c r="J182" s="156" t="s">
        <v>9</v>
      </c>
      <c r="K182" s="156" t="s">
        <v>10</v>
      </c>
      <c r="L182" s="156" t="s">
        <v>11</v>
      </c>
      <c r="M182" s="156" t="s">
        <v>12</v>
      </c>
      <c r="N182" s="156" t="s">
        <v>13</v>
      </c>
      <c r="O182" s="156" t="s">
        <v>14</v>
      </c>
      <c r="P182" s="156" t="s">
        <v>15</v>
      </c>
      <c r="Q182" s="156" t="s">
        <v>16</v>
      </c>
      <c r="R182" s="156" t="s">
        <v>17</v>
      </c>
      <c r="S182" s="156" t="s">
        <v>18</v>
      </c>
      <c r="T182" s="156" t="s">
        <v>19</v>
      </c>
      <c r="U182" s="156" t="s">
        <v>20</v>
      </c>
      <c r="V182" s="156" t="s">
        <v>21</v>
      </c>
      <c r="W182" s="156" t="s">
        <v>22</v>
      </c>
      <c r="X182" s="156" t="s">
        <v>23</v>
      </c>
      <c r="Y182" s="156" t="s">
        <v>24</v>
      </c>
    </row>
    <row r="183" spans="1:25">
      <c r="A183" s="142">
        <v>1</v>
      </c>
      <c r="B183" s="154" t="e">
        <f>#REF!</f>
        <v>#REF!</v>
      </c>
      <c r="C183" s="154" t="e">
        <f>#REF!</f>
        <v>#REF!</v>
      </c>
      <c r="D183" s="154" t="e">
        <f>#REF!</f>
        <v>#REF!</v>
      </c>
      <c r="E183" s="154" t="e">
        <f>#REF!</f>
        <v>#REF!</v>
      </c>
      <c r="F183" s="154" t="e">
        <f>#REF!</f>
        <v>#REF!</v>
      </c>
      <c r="G183" s="154" t="e">
        <f>#REF!</f>
        <v>#REF!</v>
      </c>
      <c r="H183" s="154" t="e">
        <f>#REF!</f>
        <v>#REF!</v>
      </c>
      <c r="I183" s="154" t="e">
        <f>#REF!</f>
        <v>#REF!</v>
      </c>
      <c r="J183" s="154" t="e">
        <f>#REF!</f>
        <v>#REF!</v>
      </c>
      <c r="K183" s="154" t="e">
        <f>#REF!</f>
        <v>#REF!</v>
      </c>
      <c r="L183" s="154" t="e">
        <f>#REF!</f>
        <v>#REF!</v>
      </c>
      <c r="M183" s="154" t="e">
        <f>#REF!</f>
        <v>#REF!</v>
      </c>
      <c r="N183" s="154" t="e">
        <f>#REF!</f>
        <v>#REF!</v>
      </c>
      <c r="O183" s="154" t="e">
        <f>#REF!</f>
        <v>#REF!</v>
      </c>
      <c r="P183" s="154" t="e">
        <f>#REF!</f>
        <v>#REF!</v>
      </c>
      <c r="Q183" s="154" t="e">
        <f>#REF!</f>
        <v>#REF!</v>
      </c>
      <c r="R183" s="154" t="e">
        <f>#REF!</f>
        <v>#REF!</v>
      </c>
      <c r="S183" s="154" t="e">
        <f>#REF!</f>
        <v>#REF!</v>
      </c>
      <c r="T183" s="154" t="e">
        <f>#REF!</f>
        <v>#REF!</v>
      </c>
      <c r="U183" s="154" t="e">
        <f>#REF!</f>
        <v>#REF!</v>
      </c>
      <c r="V183" s="154" t="e">
        <f>#REF!</f>
        <v>#REF!</v>
      </c>
      <c r="W183" s="154" t="e">
        <f>#REF!</f>
        <v>#REF!</v>
      </c>
      <c r="X183" s="154" t="e">
        <f>#REF!</f>
        <v>#REF!</v>
      </c>
      <c r="Y183" s="154" t="e">
        <f>#REF!</f>
        <v>#REF!</v>
      </c>
    </row>
    <row r="184" spans="1:25">
      <c r="A184" s="142">
        <v>2</v>
      </c>
      <c r="B184" s="154" t="e">
        <f>#REF!</f>
        <v>#REF!</v>
      </c>
      <c r="C184" s="154" t="e">
        <f>#REF!</f>
        <v>#REF!</v>
      </c>
      <c r="D184" s="154" t="e">
        <f>#REF!</f>
        <v>#REF!</v>
      </c>
      <c r="E184" s="154" t="e">
        <f>#REF!</f>
        <v>#REF!</v>
      </c>
      <c r="F184" s="154" t="e">
        <f>#REF!</f>
        <v>#REF!</v>
      </c>
      <c r="G184" s="154" t="e">
        <f>#REF!</f>
        <v>#REF!</v>
      </c>
      <c r="H184" s="154" t="e">
        <f>#REF!</f>
        <v>#REF!</v>
      </c>
      <c r="I184" s="154" t="e">
        <f>#REF!</f>
        <v>#REF!</v>
      </c>
      <c r="J184" s="154" t="e">
        <f>#REF!</f>
        <v>#REF!</v>
      </c>
      <c r="K184" s="154" t="e">
        <f>#REF!</f>
        <v>#REF!</v>
      </c>
      <c r="L184" s="154" t="e">
        <f>#REF!</f>
        <v>#REF!</v>
      </c>
      <c r="M184" s="154" t="e">
        <f>#REF!</f>
        <v>#REF!</v>
      </c>
      <c r="N184" s="154" t="e">
        <f>#REF!</f>
        <v>#REF!</v>
      </c>
      <c r="O184" s="154" t="e">
        <f>#REF!</f>
        <v>#REF!</v>
      </c>
      <c r="P184" s="154" t="e">
        <f>#REF!</f>
        <v>#REF!</v>
      </c>
      <c r="Q184" s="154" t="e">
        <f>#REF!</f>
        <v>#REF!</v>
      </c>
      <c r="R184" s="154" t="e">
        <f>#REF!</f>
        <v>#REF!</v>
      </c>
      <c r="S184" s="154" t="e">
        <f>#REF!</f>
        <v>#REF!</v>
      </c>
      <c r="T184" s="154" t="e">
        <f>#REF!</f>
        <v>#REF!</v>
      </c>
      <c r="U184" s="154" t="e">
        <f>#REF!</f>
        <v>#REF!</v>
      </c>
      <c r="V184" s="154" t="e">
        <f>#REF!</f>
        <v>#REF!</v>
      </c>
      <c r="W184" s="154" t="e">
        <f>#REF!</f>
        <v>#REF!</v>
      </c>
      <c r="X184" s="154" t="e">
        <f>#REF!</f>
        <v>#REF!</v>
      </c>
      <c r="Y184" s="154" t="e">
        <f>#REF!</f>
        <v>#REF!</v>
      </c>
    </row>
    <row r="185" spans="1:25">
      <c r="A185" s="142">
        <v>3</v>
      </c>
      <c r="B185" s="154" t="e">
        <f>#REF!</f>
        <v>#REF!</v>
      </c>
      <c r="C185" s="154" t="e">
        <f>#REF!</f>
        <v>#REF!</v>
      </c>
      <c r="D185" s="154" t="e">
        <f>#REF!</f>
        <v>#REF!</v>
      </c>
      <c r="E185" s="154" t="e">
        <f>#REF!</f>
        <v>#REF!</v>
      </c>
      <c r="F185" s="154" t="e">
        <f>#REF!</f>
        <v>#REF!</v>
      </c>
      <c r="G185" s="154" t="e">
        <f>#REF!</f>
        <v>#REF!</v>
      </c>
      <c r="H185" s="154" t="e">
        <f>#REF!</f>
        <v>#REF!</v>
      </c>
      <c r="I185" s="154" t="e">
        <f>#REF!</f>
        <v>#REF!</v>
      </c>
      <c r="J185" s="154" t="e">
        <f>#REF!</f>
        <v>#REF!</v>
      </c>
      <c r="K185" s="154" t="e">
        <f>#REF!</f>
        <v>#REF!</v>
      </c>
      <c r="L185" s="154" t="e">
        <f>#REF!</f>
        <v>#REF!</v>
      </c>
      <c r="M185" s="154" t="e">
        <f>#REF!</f>
        <v>#REF!</v>
      </c>
      <c r="N185" s="154" t="e">
        <f>#REF!</f>
        <v>#REF!</v>
      </c>
      <c r="O185" s="154" t="e">
        <f>#REF!</f>
        <v>#REF!</v>
      </c>
      <c r="P185" s="154" t="e">
        <f>#REF!</f>
        <v>#REF!</v>
      </c>
      <c r="Q185" s="154" t="e">
        <f>#REF!</f>
        <v>#REF!</v>
      </c>
      <c r="R185" s="154" t="e">
        <f>#REF!</f>
        <v>#REF!</v>
      </c>
      <c r="S185" s="154" t="e">
        <f>#REF!</f>
        <v>#REF!</v>
      </c>
      <c r="T185" s="154" t="e">
        <f>#REF!</f>
        <v>#REF!</v>
      </c>
      <c r="U185" s="154" t="e">
        <f>#REF!</f>
        <v>#REF!</v>
      </c>
      <c r="V185" s="154" t="e">
        <f>#REF!</f>
        <v>#REF!</v>
      </c>
      <c r="W185" s="154" t="e">
        <f>#REF!</f>
        <v>#REF!</v>
      </c>
      <c r="X185" s="154" t="e">
        <f>#REF!</f>
        <v>#REF!</v>
      </c>
      <c r="Y185" s="154" t="e">
        <f>#REF!</f>
        <v>#REF!</v>
      </c>
    </row>
    <row r="186" spans="1:25">
      <c r="A186" s="142">
        <v>4</v>
      </c>
      <c r="B186" s="154" t="e">
        <f>#REF!</f>
        <v>#REF!</v>
      </c>
      <c r="C186" s="154" t="e">
        <f>#REF!</f>
        <v>#REF!</v>
      </c>
      <c r="D186" s="154" t="e">
        <f>#REF!</f>
        <v>#REF!</v>
      </c>
      <c r="E186" s="154" t="e">
        <f>#REF!</f>
        <v>#REF!</v>
      </c>
      <c r="F186" s="154" t="e">
        <f>#REF!</f>
        <v>#REF!</v>
      </c>
      <c r="G186" s="154" t="e">
        <f>#REF!</f>
        <v>#REF!</v>
      </c>
      <c r="H186" s="154" t="e">
        <f>#REF!</f>
        <v>#REF!</v>
      </c>
      <c r="I186" s="154" t="e">
        <f>#REF!</f>
        <v>#REF!</v>
      </c>
      <c r="J186" s="154" t="e">
        <f>#REF!</f>
        <v>#REF!</v>
      </c>
      <c r="K186" s="154" t="e">
        <f>#REF!</f>
        <v>#REF!</v>
      </c>
      <c r="L186" s="154" t="e">
        <f>#REF!</f>
        <v>#REF!</v>
      </c>
      <c r="M186" s="154" t="e">
        <f>#REF!</f>
        <v>#REF!</v>
      </c>
      <c r="N186" s="154" t="e">
        <f>#REF!</f>
        <v>#REF!</v>
      </c>
      <c r="O186" s="154" t="e">
        <f>#REF!</f>
        <v>#REF!</v>
      </c>
      <c r="P186" s="154" t="e">
        <f>#REF!</f>
        <v>#REF!</v>
      </c>
      <c r="Q186" s="154" t="e">
        <f>#REF!</f>
        <v>#REF!</v>
      </c>
      <c r="R186" s="154" t="e">
        <f>#REF!</f>
        <v>#REF!</v>
      </c>
      <c r="S186" s="154" t="e">
        <f>#REF!</f>
        <v>#REF!</v>
      </c>
      <c r="T186" s="154" t="e">
        <f>#REF!</f>
        <v>#REF!</v>
      </c>
      <c r="U186" s="154" t="e">
        <f>#REF!</f>
        <v>#REF!</v>
      </c>
      <c r="V186" s="154" t="e">
        <f>#REF!</f>
        <v>#REF!</v>
      </c>
      <c r="W186" s="154" t="e">
        <f>#REF!</f>
        <v>#REF!</v>
      </c>
      <c r="X186" s="154" t="e">
        <f>#REF!</f>
        <v>#REF!</v>
      </c>
      <c r="Y186" s="154" t="e">
        <f>#REF!</f>
        <v>#REF!</v>
      </c>
    </row>
    <row r="187" spans="1:25">
      <c r="A187" s="142">
        <v>5</v>
      </c>
      <c r="B187" s="154" t="e">
        <f>#REF!</f>
        <v>#REF!</v>
      </c>
      <c r="C187" s="154" t="e">
        <f>#REF!</f>
        <v>#REF!</v>
      </c>
      <c r="D187" s="154" t="e">
        <f>#REF!</f>
        <v>#REF!</v>
      </c>
      <c r="E187" s="154" t="e">
        <f>#REF!</f>
        <v>#REF!</v>
      </c>
      <c r="F187" s="154" t="e">
        <f>#REF!</f>
        <v>#REF!</v>
      </c>
      <c r="G187" s="154" t="e">
        <f>#REF!</f>
        <v>#REF!</v>
      </c>
      <c r="H187" s="154" t="e">
        <f>#REF!</f>
        <v>#REF!</v>
      </c>
      <c r="I187" s="154" t="e">
        <f>#REF!</f>
        <v>#REF!</v>
      </c>
      <c r="J187" s="154" t="e">
        <f>#REF!</f>
        <v>#REF!</v>
      </c>
      <c r="K187" s="154" t="e">
        <f>#REF!</f>
        <v>#REF!</v>
      </c>
      <c r="L187" s="154" t="e">
        <f>#REF!</f>
        <v>#REF!</v>
      </c>
      <c r="M187" s="154" t="e">
        <f>#REF!</f>
        <v>#REF!</v>
      </c>
      <c r="N187" s="154" t="e">
        <f>#REF!</f>
        <v>#REF!</v>
      </c>
      <c r="O187" s="154" t="e">
        <f>#REF!</f>
        <v>#REF!</v>
      </c>
      <c r="P187" s="154" t="e">
        <f>#REF!</f>
        <v>#REF!</v>
      </c>
      <c r="Q187" s="154" t="e">
        <f>#REF!</f>
        <v>#REF!</v>
      </c>
      <c r="R187" s="154" t="e">
        <f>#REF!</f>
        <v>#REF!</v>
      </c>
      <c r="S187" s="154" t="e">
        <f>#REF!</f>
        <v>#REF!</v>
      </c>
      <c r="T187" s="154" t="e">
        <f>#REF!</f>
        <v>#REF!</v>
      </c>
      <c r="U187" s="154" t="e">
        <f>#REF!</f>
        <v>#REF!</v>
      </c>
      <c r="V187" s="154" t="e">
        <f>#REF!</f>
        <v>#REF!</v>
      </c>
      <c r="W187" s="154" t="e">
        <f>#REF!</f>
        <v>#REF!</v>
      </c>
      <c r="X187" s="154" t="e">
        <f>#REF!</f>
        <v>#REF!</v>
      </c>
      <c r="Y187" s="154" t="e">
        <f>#REF!</f>
        <v>#REF!</v>
      </c>
    </row>
    <row r="188" spans="1:25">
      <c r="A188" s="142">
        <v>6</v>
      </c>
      <c r="B188" s="154" t="e">
        <f>#REF!</f>
        <v>#REF!</v>
      </c>
      <c r="C188" s="154" t="e">
        <f>#REF!</f>
        <v>#REF!</v>
      </c>
      <c r="D188" s="154" t="e">
        <f>#REF!</f>
        <v>#REF!</v>
      </c>
      <c r="E188" s="154" t="e">
        <f>#REF!</f>
        <v>#REF!</v>
      </c>
      <c r="F188" s="154" t="e">
        <f>#REF!</f>
        <v>#REF!</v>
      </c>
      <c r="G188" s="154" t="e">
        <f>#REF!</f>
        <v>#REF!</v>
      </c>
      <c r="H188" s="154" t="e">
        <f>#REF!</f>
        <v>#REF!</v>
      </c>
      <c r="I188" s="154" t="e">
        <f>#REF!</f>
        <v>#REF!</v>
      </c>
      <c r="J188" s="154" t="e">
        <f>#REF!</f>
        <v>#REF!</v>
      </c>
      <c r="K188" s="154" t="e">
        <f>#REF!</f>
        <v>#REF!</v>
      </c>
      <c r="L188" s="154" t="e">
        <f>#REF!</f>
        <v>#REF!</v>
      </c>
      <c r="M188" s="154" t="e">
        <f>#REF!</f>
        <v>#REF!</v>
      </c>
      <c r="N188" s="154" t="e">
        <f>#REF!</f>
        <v>#REF!</v>
      </c>
      <c r="O188" s="154" t="e">
        <f>#REF!</f>
        <v>#REF!</v>
      </c>
      <c r="P188" s="154" t="e">
        <f>#REF!</f>
        <v>#REF!</v>
      </c>
      <c r="Q188" s="154" t="e">
        <f>#REF!</f>
        <v>#REF!</v>
      </c>
      <c r="R188" s="154" t="e">
        <f>#REF!</f>
        <v>#REF!</v>
      </c>
      <c r="S188" s="154" t="e">
        <f>#REF!</f>
        <v>#REF!</v>
      </c>
      <c r="T188" s="154" t="e">
        <f>#REF!</f>
        <v>#REF!</v>
      </c>
      <c r="U188" s="154" t="e">
        <f>#REF!</f>
        <v>#REF!</v>
      </c>
      <c r="V188" s="154" t="e">
        <f>#REF!</f>
        <v>#REF!</v>
      </c>
      <c r="W188" s="154" t="e">
        <f>#REF!</f>
        <v>#REF!</v>
      </c>
      <c r="X188" s="154" t="e">
        <f>#REF!</f>
        <v>#REF!</v>
      </c>
      <c r="Y188" s="154" t="e">
        <f>#REF!</f>
        <v>#REF!</v>
      </c>
    </row>
    <row r="189" spans="1:25">
      <c r="A189" s="142">
        <v>7</v>
      </c>
      <c r="B189" s="154" t="e">
        <f>#REF!</f>
        <v>#REF!</v>
      </c>
      <c r="C189" s="154" t="e">
        <f>#REF!</f>
        <v>#REF!</v>
      </c>
      <c r="D189" s="154" t="e">
        <f>#REF!</f>
        <v>#REF!</v>
      </c>
      <c r="E189" s="154" t="e">
        <f>#REF!</f>
        <v>#REF!</v>
      </c>
      <c r="F189" s="154" t="e">
        <f>#REF!</f>
        <v>#REF!</v>
      </c>
      <c r="G189" s="154" t="e">
        <f>#REF!</f>
        <v>#REF!</v>
      </c>
      <c r="H189" s="154" t="e">
        <f>#REF!</f>
        <v>#REF!</v>
      </c>
      <c r="I189" s="154" t="e">
        <f>#REF!</f>
        <v>#REF!</v>
      </c>
      <c r="J189" s="154" t="e">
        <f>#REF!</f>
        <v>#REF!</v>
      </c>
      <c r="K189" s="154" t="e">
        <f>#REF!</f>
        <v>#REF!</v>
      </c>
      <c r="L189" s="154" t="e">
        <f>#REF!</f>
        <v>#REF!</v>
      </c>
      <c r="M189" s="154" t="e">
        <f>#REF!</f>
        <v>#REF!</v>
      </c>
      <c r="N189" s="154" t="e">
        <f>#REF!</f>
        <v>#REF!</v>
      </c>
      <c r="O189" s="154" t="e">
        <f>#REF!</f>
        <v>#REF!</v>
      </c>
      <c r="P189" s="154" t="e">
        <f>#REF!</f>
        <v>#REF!</v>
      </c>
      <c r="Q189" s="154" t="e">
        <f>#REF!</f>
        <v>#REF!</v>
      </c>
      <c r="R189" s="154" t="e">
        <f>#REF!</f>
        <v>#REF!</v>
      </c>
      <c r="S189" s="154" t="e">
        <f>#REF!</f>
        <v>#REF!</v>
      </c>
      <c r="T189" s="154" t="e">
        <f>#REF!</f>
        <v>#REF!</v>
      </c>
      <c r="U189" s="154" t="e">
        <f>#REF!</f>
        <v>#REF!</v>
      </c>
      <c r="V189" s="154" t="e">
        <f>#REF!</f>
        <v>#REF!</v>
      </c>
      <c r="W189" s="154" t="e">
        <f>#REF!</f>
        <v>#REF!</v>
      </c>
      <c r="X189" s="154" t="e">
        <f>#REF!</f>
        <v>#REF!</v>
      </c>
      <c r="Y189" s="154" t="e">
        <f>#REF!</f>
        <v>#REF!</v>
      </c>
    </row>
    <row r="190" spans="1:25">
      <c r="A190" s="142">
        <v>8</v>
      </c>
      <c r="B190" s="154" t="e">
        <f>#REF!</f>
        <v>#REF!</v>
      </c>
      <c r="C190" s="154" t="e">
        <f>#REF!</f>
        <v>#REF!</v>
      </c>
      <c r="D190" s="154" t="e">
        <f>#REF!</f>
        <v>#REF!</v>
      </c>
      <c r="E190" s="154" t="e">
        <f>#REF!</f>
        <v>#REF!</v>
      </c>
      <c r="F190" s="154" t="e">
        <f>#REF!</f>
        <v>#REF!</v>
      </c>
      <c r="G190" s="154" t="e">
        <f>#REF!</f>
        <v>#REF!</v>
      </c>
      <c r="H190" s="154" t="e">
        <f>#REF!</f>
        <v>#REF!</v>
      </c>
      <c r="I190" s="154" t="e">
        <f>#REF!</f>
        <v>#REF!</v>
      </c>
      <c r="J190" s="154" t="e">
        <f>#REF!</f>
        <v>#REF!</v>
      </c>
      <c r="K190" s="154" t="e">
        <f>#REF!</f>
        <v>#REF!</v>
      </c>
      <c r="L190" s="154" t="e">
        <f>#REF!</f>
        <v>#REF!</v>
      </c>
      <c r="M190" s="154" t="e">
        <f>#REF!</f>
        <v>#REF!</v>
      </c>
      <c r="N190" s="154" t="e">
        <f>#REF!</f>
        <v>#REF!</v>
      </c>
      <c r="O190" s="154" t="e">
        <f>#REF!</f>
        <v>#REF!</v>
      </c>
      <c r="P190" s="154" t="e">
        <f>#REF!</f>
        <v>#REF!</v>
      </c>
      <c r="Q190" s="154" t="e">
        <f>#REF!</f>
        <v>#REF!</v>
      </c>
      <c r="R190" s="154" t="e">
        <f>#REF!</f>
        <v>#REF!</v>
      </c>
      <c r="S190" s="154" t="e">
        <f>#REF!</f>
        <v>#REF!</v>
      </c>
      <c r="T190" s="154" t="e">
        <f>#REF!</f>
        <v>#REF!</v>
      </c>
      <c r="U190" s="154" t="e">
        <f>#REF!</f>
        <v>#REF!</v>
      </c>
      <c r="V190" s="154" t="e">
        <f>#REF!</f>
        <v>#REF!</v>
      </c>
      <c r="W190" s="154" t="e">
        <f>#REF!</f>
        <v>#REF!</v>
      </c>
      <c r="X190" s="154" t="e">
        <f>#REF!</f>
        <v>#REF!</v>
      </c>
      <c r="Y190" s="154" t="e">
        <f>#REF!</f>
        <v>#REF!</v>
      </c>
    </row>
    <row r="191" spans="1:25">
      <c r="A191" s="142">
        <v>9</v>
      </c>
      <c r="B191" s="154" t="e">
        <f>#REF!</f>
        <v>#REF!</v>
      </c>
      <c r="C191" s="154" t="e">
        <f>#REF!</f>
        <v>#REF!</v>
      </c>
      <c r="D191" s="154" t="e">
        <f>#REF!</f>
        <v>#REF!</v>
      </c>
      <c r="E191" s="154" t="e">
        <f>#REF!</f>
        <v>#REF!</v>
      </c>
      <c r="F191" s="154" t="e">
        <f>#REF!</f>
        <v>#REF!</v>
      </c>
      <c r="G191" s="154" t="e">
        <f>#REF!</f>
        <v>#REF!</v>
      </c>
      <c r="H191" s="154" t="e">
        <f>#REF!</f>
        <v>#REF!</v>
      </c>
      <c r="I191" s="154" t="e">
        <f>#REF!</f>
        <v>#REF!</v>
      </c>
      <c r="J191" s="154" t="e">
        <f>#REF!</f>
        <v>#REF!</v>
      </c>
      <c r="K191" s="154" t="e">
        <f>#REF!</f>
        <v>#REF!</v>
      </c>
      <c r="L191" s="154" t="e">
        <f>#REF!</f>
        <v>#REF!</v>
      </c>
      <c r="M191" s="154" t="e">
        <f>#REF!</f>
        <v>#REF!</v>
      </c>
      <c r="N191" s="154" t="e">
        <f>#REF!</f>
        <v>#REF!</v>
      </c>
      <c r="O191" s="154" t="e">
        <f>#REF!</f>
        <v>#REF!</v>
      </c>
      <c r="P191" s="154" t="e">
        <f>#REF!</f>
        <v>#REF!</v>
      </c>
      <c r="Q191" s="154" t="e">
        <f>#REF!</f>
        <v>#REF!</v>
      </c>
      <c r="R191" s="154" t="e">
        <f>#REF!</f>
        <v>#REF!</v>
      </c>
      <c r="S191" s="154" t="e">
        <f>#REF!</f>
        <v>#REF!</v>
      </c>
      <c r="T191" s="154" t="e">
        <f>#REF!</f>
        <v>#REF!</v>
      </c>
      <c r="U191" s="154" t="e">
        <f>#REF!</f>
        <v>#REF!</v>
      </c>
      <c r="V191" s="154" t="e">
        <f>#REF!</f>
        <v>#REF!</v>
      </c>
      <c r="W191" s="154" t="e">
        <f>#REF!</f>
        <v>#REF!</v>
      </c>
      <c r="X191" s="154" t="e">
        <f>#REF!</f>
        <v>#REF!</v>
      </c>
      <c r="Y191" s="154" t="e">
        <f>#REF!</f>
        <v>#REF!</v>
      </c>
    </row>
    <row r="192" spans="1:25">
      <c r="A192" s="142">
        <v>10</v>
      </c>
      <c r="B192" s="154" t="e">
        <f>#REF!</f>
        <v>#REF!</v>
      </c>
      <c r="C192" s="154" t="e">
        <f>#REF!</f>
        <v>#REF!</v>
      </c>
      <c r="D192" s="154" t="e">
        <f>#REF!</f>
        <v>#REF!</v>
      </c>
      <c r="E192" s="154" t="e">
        <f>#REF!</f>
        <v>#REF!</v>
      </c>
      <c r="F192" s="154" t="e">
        <f>#REF!</f>
        <v>#REF!</v>
      </c>
      <c r="G192" s="154" t="e">
        <f>#REF!</f>
        <v>#REF!</v>
      </c>
      <c r="H192" s="154" t="e">
        <f>#REF!</f>
        <v>#REF!</v>
      </c>
      <c r="I192" s="154" t="e">
        <f>#REF!</f>
        <v>#REF!</v>
      </c>
      <c r="J192" s="154" t="e">
        <f>#REF!</f>
        <v>#REF!</v>
      </c>
      <c r="K192" s="154" t="e">
        <f>#REF!</f>
        <v>#REF!</v>
      </c>
      <c r="L192" s="154" t="e">
        <f>#REF!</f>
        <v>#REF!</v>
      </c>
      <c r="M192" s="154" t="e">
        <f>#REF!</f>
        <v>#REF!</v>
      </c>
      <c r="N192" s="154" t="e">
        <f>#REF!</f>
        <v>#REF!</v>
      </c>
      <c r="O192" s="154" t="e">
        <f>#REF!</f>
        <v>#REF!</v>
      </c>
      <c r="P192" s="154" t="e">
        <f>#REF!</f>
        <v>#REF!</v>
      </c>
      <c r="Q192" s="154" t="e">
        <f>#REF!</f>
        <v>#REF!</v>
      </c>
      <c r="R192" s="154" t="e">
        <f>#REF!</f>
        <v>#REF!</v>
      </c>
      <c r="S192" s="154" t="e">
        <f>#REF!</f>
        <v>#REF!</v>
      </c>
      <c r="T192" s="154" t="e">
        <f>#REF!</f>
        <v>#REF!</v>
      </c>
      <c r="U192" s="154" t="e">
        <f>#REF!</f>
        <v>#REF!</v>
      </c>
      <c r="V192" s="154" t="e">
        <f>#REF!</f>
        <v>#REF!</v>
      </c>
      <c r="W192" s="154" t="e">
        <f>#REF!</f>
        <v>#REF!</v>
      </c>
      <c r="X192" s="154" t="e">
        <f>#REF!</f>
        <v>#REF!</v>
      </c>
      <c r="Y192" s="154" t="e">
        <f>#REF!</f>
        <v>#REF!</v>
      </c>
    </row>
    <row r="193" spans="1:25">
      <c r="A193" s="142">
        <v>11</v>
      </c>
      <c r="B193" s="154" t="e">
        <f>#REF!</f>
        <v>#REF!</v>
      </c>
      <c r="C193" s="154" t="e">
        <f>#REF!</f>
        <v>#REF!</v>
      </c>
      <c r="D193" s="154" t="e">
        <f>#REF!</f>
        <v>#REF!</v>
      </c>
      <c r="E193" s="154" t="e">
        <f>#REF!</f>
        <v>#REF!</v>
      </c>
      <c r="F193" s="154" t="e">
        <f>#REF!</f>
        <v>#REF!</v>
      </c>
      <c r="G193" s="154" t="e">
        <f>#REF!</f>
        <v>#REF!</v>
      </c>
      <c r="H193" s="154" t="e">
        <f>#REF!</f>
        <v>#REF!</v>
      </c>
      <c r="I193" s="154" t="e">
        <f>#REF!</f>
        <v>#REF!</v>
      </c>
      <c r="J193" s="154" t="e">
        <f>#REF!</f>
        <v>#REF!</v>
      </c>
      <c r="K193" s="154" t="e">
        <f>#REF!</f>
        <v>#REF!</v>
      </c>
      <c r="L193" s="154" t="e">
        <f>#REF!</f>
        <v>#REF!</v>
      </c>
      <c r="M193" s="154" t="e">
        <f>#REF!</f>
        <v>#REF!</v>
      </c>
      <c r="N193" s="154" t="e">
        <f>#REF!</f>
        <v>#REF!</v>
      </c>
      <c r="O193" s="154" t="e">
        <f>#REF!</f>
        <v>#REF!</v>
      </c>
      <c r="P193" s="154" t="e">
        <f>#REF!</f>
        <v>#REF!</v>
      </c>
      <c r="Q193" s="154" t="e">
        <f>#REF!</f>
        <v>#REF!</v>
      </c>
      <c r="R193" s="154" t="e">
        <f>#REF!</f>
        <v>#REF!</v>
      </c>
      <c r="S193" s="154" t="e">
        <f>#REF!</f>
        <v>#REF!</v>
      </c>
      <c r="T193" s="154" t="e">
        <f>#REF!</f>
        <v>#REF!</v>
      </c>
      <c r="U193" s="154" t="e">
        <f>#REF!</f>
        <v>#REF!</v>
      </c>
      <c r="V193" s="154" t="e">
        <f>#REF!</f>
        <v>#REF!</v>
      </c>
      <c r="W193" s="154" t="e">
        <f>#REF!</f>
        <v>#REF!</v>
      </c>
      <c r="X193" s="154" t="e">
        <f>#REF!</f>
        <v>#REF!</v>
      </c>
      <c r="Y193" s="154" t="e">
        <f>#REF!</f>
        <v>#REF!</v>
      </c>
    </row>
    <row r="194" spans="1:25">
      <c r="A194" s="142">
        <v>12</v>
      </c>
      <c r="B194" s="154" t="e">
        <f>#REF!</f>
        <v>#REF!</v>
      </c>
      <c r="C194" s="154" t="e">
        <f>#REF!</f>
        <v>#REF!</v>
      </c>
      <c r="D194" s="154" t="e">
        <f>#REF!</f>
        <v>#REF!</v>
      </c>
      <c r="E194" s="154" t="e">
        <f>#REF!</f>
        <v>#REF!</v>
      </c>
      <c r="F194" s="154" t="e">
        <f>#REF!</f>
        <v>#REF!</v>
      </c>
      <c r="G194" s="154" t="e">
        <f>#REF!</f>
        <v>#REF!</v>
      </c>
      <c r="H194" s="154" t="e">
        <f>#REF!</f>
        <v>#REF!</v>
      </c>
      <c r="I194" s="154" t="e">
        <f>#REF!</f>
        <v>#REF!</v>
      </c>
      <c r="J194" s="154" t="e">
        <f>#REF!</f>
        <v>#REF!</v>
      </c>
      <c r="K194" s="154" t="e">
        <f>#REF!</f>
        <v>#REF!</v>
      </c>
      <c r="L194" s="154" t="e">
        <f>#REF!</f>
        <v>#REF!</v>
      </c>
      <c r="M194" s="154" t="e">
        <f>#REF!</f>
        <v>#REF!</v>
      </c>
      <c r="N194" s="154" t="e">
        <f>#REF!</f>
        <v>#REF!</v>
      </c>
      <c r="O194" s="154" t="e">
        <f>#REF!</f>
        <v>#REF!</v>
      </c>
      <c r="P194" s="154" t="e">
        <f>#REF!</f>
        <v>#REF!</v>
      </c>
      <c r="Q194" s="154" t="e">
        <f>#REF!</f>
        <v>#REF!</v>
      </c>
      <c r="R194" s="154" t="e">
        <f>#REF!</f>
        <v>#REF!</v>
      </c>
      <c r="S194" s="154" t="e">
        <f>#REF!</f>
        <v>#REF!</v>
      </c>
      <c r="T194" s="154" t="e">
        <f>#REF!</f>
        <v>#REF!</v>
      </c>
      <c r="U194" s="154" t="e">
        <f>#REF!</f>
        <v>#REF!</v>
      </c>
      <c r="V194" s="154" t="e">
        <f>#REF!</f>
        <v>#REF!</v>
      </c>
      <c r="W194" s="154" t="e">
        <f>#REF!</f>
        <v>#REF!</v>
      </c>
      <c r="X194" s="154" t="e">
        <f>#REF!</f>
        <v>#REF!</v>
      </c>
      <c r="Y194" s="154" t="e">
        <f>#REF!</f>
        <v>#REF!</v>
      </c>
    </row>
    <row r="195" spans="1:25">
      <c r="A195" s="142">
        <v>13</v>
      </c>
      <c r="B195" s="154" t="e">
        <f>#REF!</f>
        <v>#REF!</v>
      </c>
      <c r="C195" s="154" t="e">
        <f>#REF!</f>
        <v>#REF!</v>
      </c>
      <c r="D195" s="154" t="e">
        <f>#REF!</f>
        <v>#REF!</v>
      </c>
      <c r="E195" s="154" t="e">
        <f>#REF!</f>
        <v>#REF!</v>
      </c>
      <c r="F195" s="154" t="e">
        <f>#REF!</f>
        <v>#REF!</v>
      </c>
      <c r="G195" s="154" t="e">
        <f>#REF!</f>
        <v>#REF!</v>
      </c>
      <c r="H195" s="154" t="e">
        <f>#REF!</f>
        <v>#REF!</v>
      </c>
      <c r="I195" s="154" t="e">
        <f>#REF!</f>
        <v>#REF!</v>
      </c>
      <c r="J195" s="154" t="e">
        <f>#REF!</f>
        <v>#REF!</v>
      </c>
      <c r="K195" s="154" t="e">
        <f>#REF!</f>
        <v>#REF!</v>
      </c>
      <c r="L195" s="154" t="e">
        <f>#REF!</f>
        <v>#REF!</v>
      </c>
      <c r="M195" s="154" t="e">
        <f>#REF!</f>
        <v>#REF!</v>
      </c>
      <c r="N195" s="154" t="e">
        <f>#REF!</f>
        <v>#REF!</v>
      </c>
      <c r="O195" s="154" t="e">
        <f>#REF!</f>
        <v>#REF!</v>
      </c>
      <c r="P195" s="154" t="e">
        <f>#REF!</f>
        <v>#REF!</v>
      </c>
      <c r="Q195" s="154" t="e">
        <f>#REF!</f>
        <v>#REF!</v>
      </c>
      <c r="R195" s="154" t="e">
        <f>#REF!</f>
        <v>#REF!</v>
      </c>
      <c r="S195" s="154" t="e">
        <f>#REF!</f>
        <v>#REF!</v>
      </c>
      <c r="T195" s="154" t="e">
        <f>#REF!</f>
        <v>#REF!</v>
      </c>
      <c r="U195" s="154" t="e">
        <f>#REF!</f>
        <v>#REF!</v>
      </c>
      <c r="V195" s="154" t="e">
        <f>#REF!</f>
        <v>#REF!</v>
      </c>
      <c r="W195" s="154" t="e">
        <f>#REF!</f>
        <v>#REF!</v>
      </c>
      <c r="X195" s="154" t="e">
        <f>#REF!</f>
        <v>#REF!</v>
      </c>
      <c r="Y195" s="154" t="e">
        <f>#REF!</f>
        <v>#REF!</v>
      </c>
    </row>
    <row r="196" spans="1:25">
      <c r="A196" s="142">
        <v>14</v>
      </c>
      <c r="B196" s="154" t="e">
        <f>#REF!</f>
        <v>#REF!</v>
      </c>
      <c r="C196" s="154" t="e">
        <f>#REF!</f>
        <v>#REF!</v>
      </c>
      <c r="D196" s="154" t="e">
        <f>#REF!</f>
        <v>#REF!</v>
      </c>
      <c r="E196" s="154" t="e">
        <f>#REF!</f>
        <v>#REF!</v>
      </c>
      <c r="F196" s="154" t="e">
        <f>#REF!</f>
        <v>#REF!</v>
      </c>
      <c r="G196" s="154" t="e">
        <f>#REF!</f>
        <v>#REF!</v>
      </c>
      <c r="H196" s="154" t="e">
        <f>#REF!</f>
        <v>#REF!</v>
      </c>
      <c r="I196" s="154" t="e">
        <f>#REF!</f>
        <v>#REF!</v>
      </c>
      <c r="J196" s="154" t="e">
        <f>#REF!</f>
        <v>#REF!</v>
      </c>
      <c r="K196" s="154" t="e">
        <f>#REF!</f>
        <v>#REF!</v>
      </c>
      <c r="L196" s="154" t="e">
        <f>#REF!</f>
        <v>#REF!</v>
      </c>
      <c r="M196" s="154" t="e">
        <f>#REF!</f>
        <v>#REF!</v>
      </c>
      <c r="N196" s="154" t="e">
        <f>#REF!</f>
        <v>#REF!</v>
      </c>
      <c r="O196" s="154" t="e">
        <f>#REF!</f>
        <v>#REF!</v>
      </c>
      <c r="P196" s="154" t="e">
        <f>#REF!</f>
        <v>#REF!</v>
      </c>
      <c r="Q196" s="154" t="e">
        <f>#REF!</f>
        <v>#REF!</v>
      </c>
      <c r="R196" s="154" t="e">
        <f>#REF!</f>
        <v>#REF!</v>
      </c>
      <c r="S196" s="154" t="e">
        <f>#REF!</f>
        <v>#REF!</v>
      </c>
      <c r="T196" s="154" t="e">
        <f>#REF!</f>
        <v>#REF!</v>
      </c>
      <c r="U196" s="154" t="e">
        <f>#REF!</f>
        <v>#REF!</v>
      </c>
      <c r="V196" s="154" t="e">
        <f>#REF!</f>
        <v>#REF!</v>
      </c>
      <c r="W196" s="154" t="e">
        <f>#REF!</f>
        <v>#REF!</v>
      </c>
      <c r="X196" s="154" t="e">
        <f>#REF!</f>
        <v>#REF!</v>
      </c>
      <c r="Y196" s="154" t="e">
        <f>#REF!</f>
        <v>#REF!</v>
      </c>
    </row>
    <row r="197" spans="1:25">
      <c r="A197" s="142">
        <v>15</v>
      </c>
      <c r="B197" s="154" t="e">
        <f>#REF!</f>
        <v>#REF!</v>
      </c>
      <c r="C197" s="154" t="e">
        <f>#REF!</f>
        <v>#REF!</v>
      </c>
      <c r="D197" s="154" t="e">
        <f>#REF!</f>
        <v>#REF!</v>
      </c>
      <c r="E197" s="154" t="e">
        <f>#REF!</f>
        <v>#REF!</v>
      </c>
      <c r="F197" s="154" t="e">
        <f>#REF!</f>
        <v>#REF!</v>
      </c>
      <c r="G197" s="154" t="e">
        <f>#REF!</f>
        <v>#REF!</v>
      </c>
      <c r="H197" s="154" t="e">
        <f>#REF!</f>
        <v>#REF!</v>
      </c>
      <c r="I197" s="154" t="e">
        <f>#REF!</f>
        <v>#REF!</v>
      </c>
      <c r="J197" s="154" t="e">
        <f>#REF!</f>
        <v>#REF!</v>
      </c>
      <c r="K197" s="154" t="e">
        <f>#REF!</f>
        <v>#REF!</v>
      </c>
      <c r="L197" s="154" t="e">
        <f>#REF!</f>
        <v>#REF!</v>
      </c>
      <c r="M197" s="154" t="e">
        <f>#REF!</f>
        <v>#REF!</v>
      </c>
      <c r="N197" s="154" t="e">
        <f>#REF!</f>
        <v>#REF!</v>
      </c>
      <c r="O197" s="154" t="e">
        <f>#REF!</f>
        <v>#REF!</v>
      </c>
      <c r="P197" s="154" t="e">
        <f>#REF!</f>
        <v>#REF!</v>
      </c>
      <c r="Q197" s="154" t="e">
        <f>#REF!</f>
        <v>#REF!</v>
      </c>
      <c r="R197" s="154" t="e">
        <f>#REF!</f>
        <v>#REF!</v>
      </c>
      <c r="S197" s="154" t="e">
        <f>#REF!</f>
        <v>#REF!</v>
      </c>
      <c r="T197" s="154" t="e">
        <f>#REF!</f>
        <v>#REF!</v>
      </c>
      <c r="U197" s="154" t="e">
        <f>#REF!</f>
        <v>#REF!</v>
      </c>
      <c r="V197" s="154" t="e">
        <f>#REF!</f>
        <v>#REF!</v>
      </c>
      <c r="W197" s="154" t="e">
        <f>#REF!</f>
        <v>#REF!</v>
      </c>
      <c r="X197" s="154" t="e">
        <f>#REF!</f>
        <v>#REF!</v>
      </c>
      <c r="Y197" s="154" t="e">
        <f>#REF!</f>
        <v>#REF!</v>
      </c>
    </row>
    <row r="198" spans="1:25">
      <c r="A198" s="142">
        <v>16</v>
      </c>
      <c r="B198" s="154" t="e">
        <f>#REF!</f>
        <v>#REF!</v>
      </c>
      <c r="C198" s="154" t="e">
        <f>#REF!</f>
        <v>#REF!</v>
      </c>
      <c r="D198" s="154" t="e">
        <f>#REF!</f>
        <v>#REF!</v>
      </c>
      <c r="E198" s="154" t="e">
        <f>#REF!</f>
        <v>#REF!</v>
      </c>
      <c r="F198" s="154" t="e">
        <f>#REF!</f>
        <v>#REF!</v>
      </c>
      <c r="G198" s="154" t="e">
        <f>#REF!</f>
        <v>#REF!</v>
      </c>
      <c r="H198" s="154" t="e">
        <f>#REF!</f>
        <v>#REF!</v>
      </c>
      <c r="I198" s="154" t="e">
        <f>#REF!</f>
        <v>#REF!</v>
      </c>
      <c r="J198" s="154" t="e">
        <f>#REF!</f>
        <v>#REF!</v>
      </c>
      <c r="K198" s="154" t="e">
        <f>#REF!</f>
        <v>#REF!</v>
      </c>
      <c r="L198" s="154" t="e">
        <f>#REF!</f>
        <v>#REF!</v>
      </c>
      <c r="M198" s="154" t="e">
        <f>#REF!</f>
        <v>#REF!</v>
      </c>
      <c r="N198" s="154" t="e">
        <f>#REF!</f>
        <v>#REF!</v>
      </c>
      <c r="O198" s="154" t="e">
        <f>#REF!</f>
        <v>#REF!</v>
      </c>
      <c r="P198" s="154" t="e">
        <f>#REF!</f>
        <v>#REF!</v>
      </c>
      <c r="Q198" s="154" t="e">
        <f>#REF!</f>
        <v>#REF!</v>
      </c>
      <c r="R198" s="154" t="e">
        <f>#REF!</f>
        <v>#REF!</v>
      </c>
      <c r="S198" s="154" t="e">
        <f>#REF!</f>
        <v>#REF!</v>
      </c>
      <c r="T198" s="154" t="e">
        <f>#REF!</f>
        <v>#REF!</v>
      </c>
      <c r="U198" s="154" t="e">
        <f>#REF!</f>
        <v>#REF!</v>
      </c>
      <c r="V198" s="154" t="e">
        <f>#REF!</f>
        <v>#REF!</v>
      </c>
      <c r="W198" s="154" t="e">
        <f>#REF!</f>
        <v>#REF!</v>
      </c>
      <c r="X198" s="154" t="e">
        <f>#REF!</f>
        <v>#REF!</v>
      </c>
      <c r="Y198" s="154" t="e">
        <f>#REF!</f>
        <v>#REF!</v>
      </c>
    </row>
    <row r="199" spans="1:25">
      <c r="A199" s="142">
        <v>17</v>
      </c>
      <c r="B199" s="154" t="e">
        <f>#REF!</f>
        <v>#REF!</v>
      </c>
      <c r="C199" s="154" t="e">
        <f>#REF!</f>
        <v>#REF!</v>
      </c>
      <c r="D199" s="154" t="e">
        <f>#REF!</f>
        <v>#REF!</v>
      </c>
      <c r="E199" s="154" t="e">
        <f>#REF!</f>
        <v>#REF!</v>
      </c>
      <c r="F199" s="154" t="e">
        <f>#REF!</f>
        <v>#REF!</v>
      </c>
      <c r="G199" s="154" t="e">
        <f>#REF!</f>
        <v>#REF!</v>
      </c>
      <c r="H199" s="154" t="e">
        <f>#REF!</f>
        <v>#REF!</v>
      </c>
      <c r="I199" s="154" t="e">
        <f>#REF!</f>
        <v>#REF!</v>
      </c>
      <c r="J199" s="154" t="e">
        <f>#REF!</f>
        <v>#REF!</v>
      </c>
      <c r="K199" s="154" t="e">
        <f>#REF!</f>
        <v>#REF!</v>
      </c>
      <c r="L199" s="154" t="e">
        <f>#REF!</f>
        <v>#REF!</v>
      </c>
      <c r="M199" s="154" t="e">
        <f>#REF!</f>
        <v>#REF!</v>
      </c>
      <c r="N199" s="154" t="e">
        <f>#REF!</f>
        <v>#REF!</v>
      </c>
      <c r="O199" s="154" t="e">
        <f>#REF!</f>
        <v>#REF!</v>
      </c>
      <c r="P199" s="154" t="e">
        <f>#REF!</f>
        <v>#REF!</v>
      </c>
      <c r="Q199" s="154" t="e">
        <f>#REF!</f>
        <v>#REF!</v>
      </c>
      <c r="R199" s="154" t="e">
        <f>#REF!</f>
        <v>#REF!</v>
      </c>
      <c r="S199" s="154" t="e">
        <f>#REF!</f>
        <v>#REF!</v>
      </c>
      <c r="T199" s="154" t="e">
        <f>#REF!</f>
        <v>#REF!</v>
      </c>
      <c r="U199" s="154" t="e">
        <f>#REF!</f>
        <v>#REF!</v>
      </c>
      <c r="V199" s="154" t="e">
        <f>#REF!</f>
        <v>#REF!</v>
      </c>
      <c r="W199" s="154" t="e">
        <f>#REF!</f>
        <v>#REF!</v>
      </c>
      <c r="X199" s="154" t="e">
        <f>#REF!</f>
        <v>#REF!</v>
      </c>
      <c r="Y199" s="154" t="e">
        <f>#REF!</f>
        <v>#REF!</v>
      </c>
    </row>
    <row r="200" spans="1:25">
      <c r="A200" s="142">
        <v>18</v>
      </c>
      <c r="B200" s="154" t="e">
        <f>#REF!</f>
        <v>#REF!</v>
      </c>
      <c r="C200" s="154" t="e">
        <f>#REF!</f>
        <v>#REF!</v>
      </c>
      <c r="D200" s="154" t="e">
        <f>#REF!</f>
        <v>#REF!</v>
      </c>
      <c r="E200" s="154" t="e">
        <f>#REF!</f>
        <v>#REF!</v>
      </c>
      <c r="F200" s="154" t="e">
        <f>#REF!</f>
        <v>#REF!</v>
      </c>
      <c r="G200" s="154" t="e">
        <f>#REF!</f>
        <v>#REF!</v>
      </c>
      <c r="H200" s="154" t="e">
        <f>#REF!</f>
        <v>#REF!</v>
      </c>
      <c r="I200" s="154" t="e">
        <f>#REF!</f>
        <v>#REF!</v>
      </c>
      <c r="J200" s="154" t="e">
        <f>#REF!</f>
        <v>#REF!</v>
      </c>
      <c r="K200" s="154" t="e">
        <f>#REF!</f>
        <v>#REF!</v>
      </c>
      <c r="L200" s="154" t="e">
        <f>#REF!</f>
        <v>#REF!</v>
      </c>
      <c r="M200" s="154" t="e">
        <f>#REF!</f>
        <v>#REF!</v>
      </c>
      <c r="N200" s="154" t="e">
        <f>#REF!</f>
        <v>#REF!</v>
      </c>
      <c r="O200" s="154" t="e">
        <f>#REF!</f>
        <v>#REF!</v>
      </c>
      <c r="P200" s="154" t="e">
        <f>#REF!</f>
        <v>#REF!</v>
      </c>
      <c r="Q200" s="154" t="e">
        <f>#REF!</f>
        <v>#REF!</v>
      </c>
      <c r="R200" s="154" t="e">
        <f>#REF!</f>
        <v>#REF!</v>
      </c>
      <c r="S200" s="154" t="e">
        <f>#REF!</f>
        <v>#REF!</v>
      </c>
      <c r="T200" s="154" t="e">
        <f>#REF!</f>
        <v>#REF!</v>
      </c>
      <c r="U200" s="154" t="e">
        <f>#REF!</f>
        <v>#REF!</v>
      </c>
      <c r="V200" s="154" t="e">
        <f>#REF!</f>
        <v>#REF!</v>
      </c>
      <c r="W200" s="154" t="e">
        <f>#REF!</f>
        <v>#REF!</v>
      </c>
      <c r="X200" s="154" t="e">
        <f>#REF!</f>
        <v>#REF!</v>
      </c>
      <c r="Y200" s="154" t="e">
        <f>#REF!</f>
        <v>#REF!</v>
      </c>
    </row>
    <row r="201" spans="1:25">
      <c r="A201" s="142">
        <v>19</v>
      </c>
      <c r="B201" s="154" t="e">
        <f>#REF!</f>
        <v>#REF!</v>
      </c>
      <c r="C201" s="154" t="e">
        <f>#REF!</f>
        <v>#REF!</v>
      </c>
      <c r="D201" s="154" t="e">
        <f>#REF!</f>
        <v>#REF!</v>
      </c>
      <c r="E201" s="154" t="e">
        <f>#REF!</f>
        <v>#REF!</v>
      </c>
      <c r="F201" s="154" t="e">
        <f>#REF!</f>
        <v>#REF!</v>
      </c>
      <c r="G201" s="154" t="e">
        <f>#REF!</f>
        <v>#REF!</v>
      </c>
      <c r="H201" s="154" t="e">
        <f>#REF!</f>
        <v>#REF!</v>
      </c>
      <c r="I201" s="154" t="e">
        <f>#REF!</f>
        <v>#REF!</v>
      </c>
      <c r="J201" s="154" t="e">
        <f>#REF!</f>
        <v>#REF!</v>
      </c>
      <c r="K201" s="154" t="e">
        <f>#REF!</f>
        <v>#REF!</v>
      </c>
      <c r="L201" s="154" t="e">
        <f>#REF!</f>
        <v>#REF!</v>
      </c>
      <c r="M201" s="154" t="e">
        <f>#REF!</f>
        <v>#REF!</v>
      </c>
      <c r="N201" s="154" t="e">
        <f>#REF!</f>
        <v>#REF!</v>
      </c>
      <c r="O201" s="154" t="e">
        <f>#REF!</f>
        <v>#REF!</v>
      </c>
      <c r="P201" s="154" t="e">
        <f>#REF!</f>
        <v>#REF!</v>
      </c>
      <c r="Q201" s="154" t="e">
        <f>#REF!</f>
        <v>#REF!</v>
      </c>
      <c r="R201" s="154" t="e">
        <f>#REF!</f>
        <v>#REF!</v>
      </c>
      <c r="S201" s="154" t="e">
        <f>#REF!</f>
        <v>#REF!</v>
      </c>
      <c r="T201" s="154" t="e">
        <f>#REF!</f>
        <v>#REF!</v>
      </c>
      <c r="U201" s="154" t="e">
        <f>#REF!</f>
        <v>#REF!</v>
      </c>
      <c r="V201" s="154" t="e">
        <f>#REF!</f>
        <v>#REF!</v>
      </c>
      <c r="W201" s="154" t="e">
        <f>#REF!</f>
        <v>#REF!</v>
      </c>
      <c r="X201" s="154" t="e">
        <f>#REF!</f>
        <v>#REF!</v>
      </c>
      <c r="Y201" s="154" t="e">
        <f>#REF!</f>
        <v>#REF!</v>
      </c>
    </row>
    <row r="202" spans="1:25">
      <c r="A202" s="142">
        <v>20</v>
      </c>
      <c r="B202" s="154" t="e">
        <f>#REF!</f>
        <v>#REF!</v>
      </c>
      <c r="C202" s="154" t="e">
        <f>#REF!</f>
        <v>#REF!</v>
      </c>
      <c r="D202" s="154" t="e">
        <f>#REF!</f>
        <v>#REF!</v>
      </c>
      <c r="E202" s="154" t="e">
        <f>#REF!</f>
        <v>#REF!</v>
      </c>
      <c r="F202" s="154" t="e">
        <f>#REF!</f>
        <v>#REF!</v>
      </c>
      <c r="G202" s="154" t="e">
        <f>#REF!</f>
        <v>#REF!</v>
      </c>
      <c r="H202" s="154" t="e">
        <f>#REF!</f>
        <v>#REF!</v>
      </c>
      <c r="I202" s="154" t="e">
        <f>#REF!</f>
        <v>#REF!</v>
      </c>
      <c r="J202" s="154" t="e">
        <f>#REF!</f>
        <v>#REF!</v>
      </c>
      <c r="K202" s="154" t="e">
        <f>#REF!</f>
        <v>#REF!</v>
      </c>
      <c r="L202" s="154" t="e">
        <f>#REF!</f>
        <v>#REF!</v>
      </c>
      <c r="M202" s="154" t="e">
        <f>#REF!</f>
        <v>#REF!</v>
      </c>
      <c r="N202" s="154" t="e">
        <f>#REF!</f>
        <v>#REF!</v>
      </c>
      <c r="O202" s="154" t="e">
        <f>#REF!</f>
        <v>#REF!</v>
      </c>
      <c r="P202" s="154" t="e">
        <f>#REF!</f>
        <v>#REF!</v>
      </c>
      <c r="Q202" s="154" t="e">
        <f>#REF!</f>
        <v>#REF!</v>
      </c>
      <c r="R202" s="154" t="e">
        <f>#REF!</f>
        <v>#REF!</v>
      </c>
      <c r="S202" s="154" t="e">
        <f>#REF!</f>
        <v>#REF!</v>
      </c>
      <c r="T202" s="154" t="e">
        <f>#REF!</f>
        <v>#REF!</v>
      </c>
      <c r="U202" s="154" t="e">
        <f>#REF!</f>
        <v>#REF!</v>
      </c>
      <c r="V202" s="154" t="e">
        <f>#REF!</f>
        <v>#REF!</v>
      </c>
      <c r="W202" s="154" t="e">
        <f>#REF!</f>
        <v>#REF!</v>
      </c>
      <c r="X202" s="154" t="e">
        <f>#REF!</f>
        <v>#REF!</v>
      </c>
      <c r="Y202" s="154" t="e">
        <f>#REF!</f>
        <v>#REF!</v>
      </c>
    </row>
    <row r="203" spans="1:25">
      <c r="A203" s="142">
        <v>21</v>
      </c>
      <c r="B203" s="154" t="e">
        <f>#REF!</f>
        <v>#REF!</v>
      </c>
      <c r="C203" s="154" t="e">
        <f>#REF!</f>
        <v>#REF!</v>
      </c>
      <c r="D203" s="154" t="e">
        <f>#REF!</f>
        <v>#REF!</v>
      </c>
      <c r="E203" s="154" t="e">
        <f>#REF!</f>
        <v>#REF!</v>
      </c>
      <c r="F203" s="154" t="e">
        <f>#REF!</f>
        <v>#REF!</v>
      </c>
      <c r="G203" s="154" t="e">
        <f>#REF!</f>
        <v>#REF!</v>
      </c>
      <c r="H203" s="154" t="e">
        <f>#REF!</f>
        <v>#REF!</v>
      </c>
      <c r="I203" s="154" t="e">
        <f>#REF!</f>
        <v>#REF!</v>
      </c>
      <c r="J203" s="154" t="e">
        <f>#REF!</f>
        <v>#REF!</v>
      </c>
      <c r="K203" s="154" t="e">
        <f>#REF!</f>
        <v>#REF!</v>
      </c>
      <c r="L203" s="154" t="e">
        <f>#REF!</f>
        <v>#REF!</v>
      </c>
      <c r="M203" s="154" t="e">
        <f>#REF!</f>
        <v>#REF!</v>
      </c>
      <c r="N203" s="154" t="e">
        <f>#REF!</f>
        <v>#REF!</v>
      </c>
      <c r="O203" s="154" t="e">
        <f>#REF!</f>
        <v>#REF!</v>
      </c>
      <c r="P203" s="154" t="e">
        <f>#REF!</f>
        <v>#REF!</v>
      </c>
      <c r="Q203" s="154" t="e">
        <f>#REF!</f>
        <v>#REF!</v>
      </c>
      <c r="R203" s="154" t="e">
        <f>#REF!</f>
        <v>#REF!</v>
      </c>
      <c r="S203" s="154" t="e">
        <f>#REF!</f>
        <v>#REF!</v>
      </c>
      <c r="T203" s="154" t="e">
        <f>#REF!</f>
        <v>#REF!</v>
      </c>
      <c r="U203" s="154" t="e">
        <f>#REF!</f>
        <v>#REF!</v>
      </c>
      <c r="V203" s="154" t="e">
        <f>#REF!</f>
        <v>#REF!</v>
      </c>
      <c r="W203" s="154" t="e">
        <f>#REF!</f>
        <v>#REF!</v>
      </c>
      <c r="X203" s="154" t="e">
        <f>#REF!</f>
        <v>#REF!</v>
      </c>
      <c r="Y203" s="154" t="e">
        <f>#REF!</f>
        <v>#REF!</v>
      </c>
    </row>
    <row r="204" spans="1:25">
      <c r="A204" s="142">
        <v>22</v>
      </c>
      <c r="B204" s="154" t="e">
        <f>#REF!</f>
        <v>#REF!</v>
      </c>
      <c r="C204" s="154" t="e">
        <f>#REF!</f>
        <v>#REF!</v>
      </c>
      <c r="D204" s="154" t="e">
        <f>#REF!</f>
        <v>#REF!</v>
      </c>
      <c r="E204" s="154" t="e">
        <f>#REF!</f>
        <v>#REF!</v>
      </c>
      <c r="F204" s="154" t="e">
        <f>#REF!</f>
        <v>#REF!</v>
      </c>
      <c r="G204" s="154" t="e">
        <f>#REF!</f>
        <v>#REF!</v>
      </c>
      <c r="H204" s="154" t="e">
        <f>#REF!</f>
        <v>#REF!</v>
      </c>
      <c r="I204" s="154" t="e">
        <f>#REF!</f>
        <v>#REF!</v>
      </c>
      <c r="J204" s="154" t="e">
        <f>#REF!</f>
        <v>#REF!</v>
      </c>
      <c r="K204" s="154" t="e">
        <f>#REF!</f>
        <v>#REF!</v>
      </c>
      <c r="L204" s="154" t="e">
        <f>#REF!</f>
        <v>#REF!</v>
      </c>
      <c r="M204" s="154" t="e">
        <f>#REF!</f>
        <v>#REF!</v>
      </c>
      <c r="N204" s="154" t="e">
        <f>#REF!</f>
        <v>#REF!</v>
      </c>
      <c r="O204" s="154" t="e">
        <f>#REF!</f>
        <v>#REF!</v>
      </c>
      <c r="P204" s="154" t="e">
        <f>#REF!</f>
        <v>#REF!</v>
      </c>
      <c r="Q204" s="154" t="e">
        <f>#REF!</f>
        <v>#REF!</v>
      </c>
      <c r="R204" s="154" t="e">
        <f>#REF!</f>
        <v>#REF!</v>
      </c>
      <c r="S204" s="154" t="e">
        <f>#REF!</f>
        <v>#REF!</v>
      </c>
      <c r="T204" s="154" t="e">
        <f>#REF!</f>
        <v>#REF!</v>
      </c>
      <c r="U204" s="154" t="e">
        <f>#REF!</f>
        <v>#REF!</v>
      </c>
      <c r="V204" s="154" t="e">
        <f>#REF!</f>
        <v>#REF!</v>
      </c>
      <c r="W204" s="154" t="e">
        <f>#REF!</f>
        <v>#REF!</v>
      </c>
      <c r="X204" s="154" t="e">
        <f>#REF!</f>
        <v>#REF!</v>
      </c>
      <c r="Y204" s="154" t="e">
        <f>#REF!</f>
        <v>#REF!</v>
      </c>
    </row>
    <row r="205" spans="1:25">
      <c r="A205" s="142">
        <v>23</v>
      </c>
      <c r="B205" s="154" t="e">
        <f>#REF!</f>
        <v>#REF!</v>
      </c>
      <c r="C205" s="154" t="e">
        <f>#REF!</f>
        <v>#REF!</v>
      </c>
      <c r="D205" s="154" t="e">
        <f>#REF!</f>
        <v>#REF!</v>
      </c>
      <c r="E205" s="154" t="e">
        <f>#REF!</f>
        <v>#REF!</v>
      </c>
      <c r="F205" s="154" t="e">
        <f>#REF!</f>
        <v>#REF!</v>
      </c>
      <c r="G205" s="154" t="e">
        <f>#REF!</f>
        <v>#REF!</v>
      </c>
      <c r="H205" s="154" t="e">
        <f>#REF!</f>
        <v>#REF!</v>
      </c>
      <c r="I205" s="154" t="e">
        <f>#REF!</f>
        <v>#REF!</v>
      </c>
      <c r="J205" s="154" t="e">
        <f>#REF!</f>
        <v>#REF!</v>
      </c>
      <c r="K205" s="154" t="e">
        <f>#REF!</f>
        <v>#REF!</v>
      </c>
      <c r="L205" s="154" t="e">
        <f>#REF!</f>
        <v>#REF!</v>
      </c>
      <c r="M205" s="154" t="e">
        <f>#REF!</f>
        <v>#REF!</v>
      </c>
      <c r="N205" s="154" t="e">
        <f>#REF!</f>
        <v>#REF!</v>
      </c>
      <c r="O205" s="154" t="e">
        <f>#REF!</f>
        <v>#REF!</v>
      </c>
      <c r="P205" s="154" t="e">
        <f>#REF!</f>
        <v>#REF!</v>
      </c>
      <c r="Q205" s="154" t="e">
        <f>#REF!</f>
        <v>#REF!</v>
      </c>
      <c r="R205" s="154" t="e">
        <f>#REF!</f>
        <v>#REF!</v>
      </c>
      <c r="S205" s="154" t="e">
        <f>#REF!</f>
        <v>#REF!</v>
      </c>
      <c r="T205" s="154" t="e">
        <f>#REF!</f>
        <v>#REF!</v>
      </c>
      <c r="U205" s="154" t="e">
        <f>#REF!</f>
        <v>#REF!</v>
      </c>
      <c r="V205" s="154" t="e">
        <f>#REF!</f>
        <v>#REF!</v>
      </c>
      <c r="W205" s="154" t="e">
        <f>#REF!</f>
        <v>#REF!</v>
      </c>
      <c r="X205" s="154" t="e">
        <f>#REF!</f>
        <v>#REF!</v>
      </c>
      <c r="Y205" s="154" t="e">
        <f>#REF!</f>
        <v>#REF!</v>
      </c>
    </row>
    <row r="206" spans="1:25">
      <c r="A206" s="142">
        <v>24</v>
      </c>
      <c r="B206" s="154" t="e">
        <f>#REF!</f>
        <v>#REF!</v>
      </c>
      <c r="C206" s="154" t="e">
        <f>#REF!</f>
        <v>#REF!</v>
      </c>
      <c r="D206" s="154" t="e">
        <f>#REF!</f>
        <v>#REF!</v>
      </c>
      <c r="E206" s="154" t="e">
        <f>#REF!</f>
        <v>#REF!</v>
      </c>
      <c r="F206" s="154" t="e">
        <f>#REF!</f>
        <v>#REF!</v>
      </c>
      <c r="G206" s="154" t="e">
        <f>#REF!</f>
        <v>#REF!</v>
      </c>
      <c r="H206" s="154" t="e">
        <f>#REF!</f>
        <v>#REF!</v>
      </c>
      <c r="I206" s="154" t="e">
        <f>#REF!</f>
        <v>#REF!</v>
      </c>
      <c r="J206" s="154" t="e">
        <f>#REF!</f>
        <v>#REF!</v>
      </c>
      <c r="K206" s="154" t="e">
        <f>#REF!</f>
        <v>#REF!</v>
      </c>
      <c r="L206" s="154" t="e">
        <f>#REF!</f>
        <v>#REF!</v>
      </c>
      <c r="M206" s="154" t="e">
        <f>#REF!</f>
        <v>#REF!</v>
      </c>
      <c r="N206" s="154" t="e">
        <f>#REF!</f>
        <v>#REF!</v>
      </c>
      <c r="O206" s="154" t="e">
        <f>#REF!</f>
        <v>#REF!</v>
      </c>
      <c r="P206" s="154" t="e">
        <f>#REF!</f>
        <v>#REF!</v>
      </c>
      <c r="Q206" s="154" t="e">
        <f>#REF!</f>
        <v>#REF!</v>
      </c>
      <c r="R206" s="154" t="e">
        <f>#REF!</f>
        <v>#REF!</v>
      </c>
      <c r="S206" s="154" t="e">
        <f>#REF!</f>
        <v>#REF!</v>
      </c>
      <c r="T206" s="154" t="e">
        <f>#REF!</f>
        <v>#REF!</v>
      </c>
      <c r="U206" s="154" t="e">
        <f>#REF!</f>
        <v>#REF!</v>
      </c>
      <c r="V206" s="154" t="e">
        <f>#REF!</f>
        <v>#REF!</v>
      </c>
      <c r="W206" s="154" t="e">
        <f>#REF!</f>
        <v>#REF!</v>
      </c>
      <c r="X206" s="154" t="e">
        <f>#REF!</f>
        <v>#REF!</v>
      </c>
      <c r="Y206" s="154" t="e">
        <f>#REF!</f>
        <v>#REF!</v>
      </c>
    </row>
    <row r="207" spans="1:25">
      <c r="A207" s="142">
        <v>25</v>
      </c>
      <c r="B207" s="154" t="e">
        <f>#REF!</f>
        <v>#REF!</v>
      </c>
      <c r="C207" s="154" t="e">
        <f>#REF!</f>
        <v>#REF!</v>
      </c>
      <c r="D207" s="154" t="e">
        <f>#REF!</f>
        <v>#REF!</v>
      </c>
      <c r="E207" s="154" t="e">
        <f>#REF!</f>
        <v>#REF!</v>
      </c>
      <c r="F207" s="154" t="e">
        <f>#REF!</f>
        <v>#REF!</v>
      </c>
      <c r="G207" s="154" t="e">
        <f>#REF!</f>
        <v>#REF!</v>
      </c>
      <c r="H207" s="154" t="e">
        <f>#REF!</f>
        <v>#REF!</v>
      </c>
      <c r="I207" s="154" t="e">
        <f>#REF!</f>
        <v>#REF!</v>
      </c>
      <c r="J207" s="154" t="e">
        <f>#REF!</f>
        <v>#REF!</v>
      </c>
      <c r="K207" s="154" t="e">
        <f>#REF!</f>
        <v>#REF!</v>
      </c>
      <c r="L207" s="154" t="e">
        <f>#REF!</f>
        <v>#REF!</v>
      </c>
      <c r="M207" s="154" t="e">
        <f>#REF!</f>
        <v>#REF!</v>
      </c>
      <c r="N207" s="154" t="e">
        <f>#REF!</f>
        <v>#REF!</v>
      </c>
      <c r="O207" s="154" t="e">
        <f>#REF!</f>
        <v>#REF!</v>
      </c>
      <c r="P207" s="154" t="e">
        <f>#REF!</f>
        <v>#REF!</v>
      </c>
      <c r="Q207" s="154" t="e">
        <f>#REF!</f>
        <v>#REF!</v>
      </c>
      <c r="R207" s="154" t="e">
        <f>#REF!</f>
        <v>#REF!</v>
      </c>
      <c r="S207" s="154" t="e">
        <f>#REF!</f>
        <v>#REF!</v>
      </c>
      <c r="T207" s="154" t="e">
        <f>#REF!</f>
        <v>#REF!</v>
      </c>
      <c r="U207" s="154" t="e">
        <f>#REF!</f>
        <v>#REF!</v>
      </c>
      <c r="V207" s="154" t="e">
        <f>#REF!</f>
        <v>#REF!</v>
      </c>
      <c r="W207" s="154" t="e">
        <f>#REF!</f>
        <v>#REF!</v>
      </c>
      <c r="X207" s="154" t="e">
        <f>#REF!</f>
        <v>#REF!</v>
      </c>
      <c r="Y207" s="154" t="e">
        <f>#REF!</f>
        <v>#REF!</v>
      </c>
    </row>
    <row r="208" spans="1:25">
      <c r="A208" s="142">
        <v>26</v>
      </c>
      <c r="B208" s="154" t="e">
        <f>#REF!</f>
        <v>#REF!</v>
      </c>
      <c r="C208" s="154" t="e">
        <f>#REF!</f>
        <v>#REF!</v>
      </c>
      <c r="D208" s="154" t="e">
        <f>#REF!</f>
        <v>#REF!</v>
      </c>
      <c r="E208" s="154" t="e">
        <f>#REF!</f>
        <v>#REF!</v>
      </c>
      <c r="F208" s="154" t="e">
        <f>#REF!</f>
        <v>#REF!</v>
      </c>
      <c r="G208" s="154" t="e">
        <f>#REF!</f>
        <v>#REF!</v>
      </c>
      <c r="H208" s="154" t="e">
        <f>#REF!</f>
        <v>#REF!</v>
      </c>
      <c r="I208" s="154" t="e">
        <f>#REF!</f>
        <v>#REF!</v>
      </c>
      <c r="J208" s="154" t="e">
        <f>#REF!</f>
        <v>#REF!</v>
      </c>
      <c r="K208" s="154" t="e">
        <f>#REF!</f>
        <v>#REF!</v>
      </c>
      <c r="L208" s="154" t="e">
        <f>#REF!</f>
        <v>#REF!</v>
      </c>
      <c r="M208" s="154" t="e">
        <f>#REF!</f>
        <v>#REF!</v>
      </c>
      <c r="N208" s="154" t="e">
        <f>#REF!</f>
        <v>#REF!</v>
      </c>
      <c r="O208" s="154" t="e">
        <f>#REF!</f>
        <v>#REF!</v>
      </c>
      <c r="P208" s="154" t="e">
        <f>#REF!</f>
        <v>#REF!</v>
      </c>
      <c r="Q208" s="154" t="e">
        <f>#REF!</f>
        <v>#REF!</v>
      </c>
      <c r="R208" s="154" t="e">
        <f>#REF!</f>
        <v>#REF!</v>
      </c>
      <c r="S208" s="154" t="e">
        <f>#REF!</f>
        <v>#REF!</v>
      </c>
      <c r="T208" s="154" t="e">
        <f>#REF!</f>
        <v>#REF!</v>
      </c>
      <c r="U208" s="154" t="e">
        <f>#REF!</f>
        <v>#REF!</v>
      </c>
      <c r="V208" s="154" t="e">
        <f>#REF!</f>
        <v>#REF!</v>
      </c>
      <c r="W208" s="154" t="e">
        <f>#REF!</f>
        <v>#REF!</v>
      </c>
      <c r="X208" s="154" t="e">
        <f>#REF!</f>
        <v>#REF!</v>
      </c>
      <c r="Y208" s="154" t="e">
        <f>#REF!</f>
        <v>#REF!</v>
      </c>
    </row>
    <row r="209" spans="1:25">
      <c r="A209" s="142">
        <v>27</v>
      </c>
      <c r="B209" s="154" t="e">
        <f>#REF!</f>
        <v>#REF!</v>
      </c>
      <c r="C209" s="154" t="e">
        <f>#REF!</f>
        <v>#REF!</v>
      </c>
      <c r="D209" s="154" t="e">
        <f>#REF!</f>
        <v>#REF!</v>
      </c>
      <c r="E209" s="154" t="e">
        <f>#REF!</f>
        <v>#REF!</v>
      </c>
      <c r="F209" s="154" t="e">
        <f>#REF!</f>
        <v>#REF!</v>
      </c>
      <c r="G209" s="154" t="e">
        <f>#REF!</f>
        <v>#REF!</v>
      </c>
      <c r="H209" s="154" t="e">
        <f>#REF!</f>
        <v>#REF!</v>
      </c>
      <c r="I209" s="154" t="e">
        <f>#REF!</f>
        <v>#REF!</v>
      </c>
      <c r="J209" s="154" t="e">
        <f>#REF!</f>
        <v>#REF!</v>
      </c>
      <c r="K209" s="154" t="e">
        <f>#REF!</f>
        <v>#REF!</v>
      </c>
      <c r="L209" s="154" t="e">
        <f>#REF!</f>
        <v>#REF!</v>
      </c>
      <c r="M209" s="154" t="e">
        <f>#REF!</f>
        <v>#REF!</v>
      </c>
      <c r="N209" s="154" t="e">
        <f>#REF!</f>
        <v>#REF!</v>
      </c>
      <c r="O209" s="154" t="e">
        <f>#REF!</f>
        <v>#REF!</v>
      </c>
      <c r="P209" s="154" t="e">
        <f>#REF!</f>
        <v>#REF!</v>
      </c>
      <c r="Q209" s="154" t="e">
        <f>#REF!</f>
        <v>#REF!</v>
      </c>
      <c r="R209" s="154" t="e">
        <f>#REF!</f>
        <v>#REF!</v>
      </c>
      <c r="S209" s="154" t="e">
        <f>#REF!</f>
        <v>#REF!</v>
      </c>
      <c r="T209" s="154" t="e">
        <f>#REF!</f>
        <v>#REF!</v>
      </c>
      <c r="U209" s="154" t="e">
        <f>#REF!</f>
        <v>#REF!</v>
      </c>
      <c r="V209" s="154" t="e">
        <f>#REF!</f>
        <v>#REF!</v>
      </c>
      <c r="W209" s="154" t="e">
        <f>#REF!</f>
        <v>#REF!</v>
      </c>
      <c r="X209" s="154" t="e">
        <f>#REF!</f>
        <v>#REF!</v>
      </c>
      <c r="Y209" s="154" t="e">
        <f>#REF!</f>
        <v>#REF!</v>
      </c>
    </row>
    <row r="210" spans="1:25">
      <c r="A210" s="142">
        <v>28</v>
      </c>
      <c r="B210" s="154" t="e">
        <f>#REF!</f>
        <v>#REF!</v>
      </c>
      <c r="C210" s="154" t="e">
        <f>#REF!</f>
        <v>#REF!</v>
      </c>
      <c r="D210" s="154" t="e">
        <f>#REF!</f>
        <v>#REF!</v>
      </c>
      <c r="E210" s="154" t="e">
        <f>#REF!</f>
        <v>#REF!</v>
      </c>
      <c r="F210" s="154" t="e">
        <f>#REF!</f>
        <v>#REF!</v>
      </c>
      <c r="G210" s="154" t="e">
        <f>#REF!</f>
        <v>#REF!</v>
      </c>
      <c r="H210" s="154" t="e">
        <f>#REF!</f>
        <v>#REF!</v>
      </c>
      <c r="I210" s="154" t="e">
        <f>#REF!</f>
        <v>#REF!</v>
      </c>
      <c r="J210" s="154" t="e">
        <f>#REF!</f>
        <v>#REF!</v>
      </c>
      <c r="K210" s="154" t="e">
        <f>#REF!</f>
        <v>#REF!</v>
      </c>
      <c r="L210" s="154" t="e">
        <f>#REF!</f>
        <v>#REF!</v>
      </c>
      <c r="M210" s="154" t="e">
        <f>#REF!</f>
        <v>#REF!</v>
      </c>
      <c r="N210" s="154" t="e">
        <f>#REF!</f>
        <v>#REF!</v>
      </c>
      <c r="O210" s="154" t="e">
        <f>#REF!</f>
        <v>#REF!</v>
      </c>
      <c r="P210" s="154" t="e">
        <f>#REF!</f>
        <v>#REF!</v>
      </c>
      <c r="Q210" s="154" t="e">
        <f>#REF!</f>
        <v>#REF!</v>
      </c>
      <c r="R210" s="154" t="e">
        <f>#REF!</f>
        <v>#REF!</v>
      </c>
      <c r="S210" s="154" t="e">
        <f>#REF!</f>
        <v>#REF!</v>
      </c>
      <c r="T210" s="154" t="e">
        <f>#REF!</f>
        <v>#REF!</v>
      </c>
      <c r="U210" s="154" t="e">
        <f>#REF!</f>
        <v>#REF!</v>
      </c>
      <c r="V210" s="154" t="e">
        <f>#REF!</f>
        <v>#REF!</v>
      </c>
      <c r="W210" s="154" t="e">
        <f>#REF!</f>
        <v>#REF!</v>
      </c>
      <c r="X210" s="154" t="e">
        <f>#REF!</f>
        <v>#REF!</v>
      </c>
      <c r="Y210" s="154" t="e">
        <f>#REF!</f>
        <v>#REF!</v>
      </c>
    </row>
    <row r="211" spans="1:25">
      <c r="A211" s="142">
        <v>29</v>
      </c>
      <c r="B211" s="154" t="e">
        <f>#REF!</f>
        <v>#REF!</v>
      </c>
      <c r="C211" s="154" t="e">
        <f>#REF!</f>
        <v>#REF!</v>
      </c>
      <c r="D211" s="154" t="e">
        <f>#REF!</f>
        <v>#REF!</v>
      </c>
      <c r="E211" s="154" t="e">
        <f>#REF!</f>
        <v>#REF!</v>
      </c>
      <c r="F211" s="154" t="e">
        <f>#REF!</f>
        <v>#REF!</v>
      </c>
      <c r="G211" s="154" t="e">
        <f>#REF!</f>
        <v>#REF!</v>
      </c>
      <c r="H211" s="154" t="e">
        <f>#REF!</f>
        <v>#REF!</v>
      </c>
      <c r="I211" s="154" t="e">
        <f>#REF!</f>
        <v>#REF!</v>
      </c>
      <c r="J211" s="154" t="e">
        <f>#REF!</f>
        <v>#REF!</v>
      </c>
      <c r="K211" s="154" t="e">
        <f>#REF!</f>
        <v>#REF!</v>
      </c>
      <c r="L211" s="154" t="e">
        <f>#REF!</f>
        <v>#REF!</v>
      </c>
      <c r="M211" s="154" t="e">
        <f>#REF!</f>
        <v>#REF!</v>
      </c>
      <c r="N211" s="154" t="e">
        <f>#REF!</f>
        <v>#REF!</v>
      </c>
      <c r="O211" s="154" t="e">
        <f>#REF!</f>
        <v>#REF!</v>
      </c>
      <c r="P211" s="154" t="e">
        <f>#REF!</f>
        <v>#REF!</v>
      </c>
      <c r="Q211" s="154" t="e">
        <f>#REF!</f>
        <v>#REF!</v>
      </c>
      <c r="R211" s="154" t="e">
        <f>#REF!</f>
        <v>#REF!</v>
      </c>
      <c r="S211" s="154" t="e">
        <f>#REF!</f>
        <v>#REF!</v>
      </c>
      <c r="T211" s="154" t="e">
        <f>#REF!</f>
        <v>#REF!</v>
      </c>
      <c r="U211" s="154" t="e">
        <f>#REF!</f>
        <v>#REF!</v>
      </c>
      <c r="V211" s="154" t="e">
        <f>#REF!</f>
        <v>#REF!</v>
      </c>
      <c r="W211" s="154" t="e">
        <f>#REF!</f>
        <v>#REF!</v>
      </c>
      <c r="X211" s="154" t="e">
        <f>#REF!</f>
        <v>#REF!</v>
      </c>
      <c r="Y211" s="154" t="e">
        <f>#REF!</f>
        <v>#REF!</v>
      </c>
    </row>
    <row r="212" spans="1:25">
      <c r="A212" s="142">
        <v>30</v>
      </c>
      <c r="B212" s="154" t="e">
        <f>#REF!</f>
        <v>#REF!</v>
      </c>
      <c r="C212" s="154" t="e">
        <f>#REF!</f>
        <v>#REF!</v>
      </c>
      <c r="D212" s="154" t="e">
        <f>#REF!</f>
        <v>#REF!</v>
      </c>
      <c r="E212" s="154" t="e">
        <f>#REF!</f>
        <v>#REF!</v>
      </c>
      <c r="F212" s="154" t="e">
        <f>#REF!</f>
        <v>#REF!</v>
      </c>
      <c r="G212" s="154" t="e">
        <f>#REF!</f>
        <v>#REF!</v>
      </c>
      <c r="H212" s="154" t="e">
        <f>#REF!</f>
        <v>#REF!</v>
      </c>
      <c r="I212" s="154" t="e">
        <f>#REF!</f>
        <v>#REF!</v>
      </c>
      <c r="J212" s="154" t="e">
        <f>#REF!</f>
        <v>#REF!</v>
      </c>
      <c r="K212" s="154" t="e">
        <f>#REF!</f>
        <v>#REF!</v>
      </c>
      <c r="L212" s="154" t="e">
        <f>#REF!</f>
        <v>#REF!</v>
      </c>
      <c r="M212" s="154" t="e">
        <f>#REF!</f>
        <v>#REF!</v>
      </c>
      <c r="N212" s="154" t="e">
        <f>#REF!</f>
        <v>#REF!</v>
      </c>
      <c r="O212" s="154" t="e">
        <f>#REF!</f>
        <v>#REF!</v>
      </c>
      <c r="P212" s="154" t="e">
        <f>#REF!</f>
        <v>#REF!</v>
      </c>
      <c r="Q212" s="154" t="e">
        <f>#REF!</f>
        <v>#REF!</v>
      </c>
      <c r="R212" s="154" t="e">
        <f>#REF!</f>
        <v>#REF!</v>
      </c>
      <c r="S212" s="154" t="e">
        <f>#REF!</f>
        <v>#REF!</v>
      </c>
      <c r="T212" s="154" t="e">
        <f>#REF!</f>
        <v>#REF!</v>
      </c>
      <c r="U212" s="154" t="e">
        <f>#REF!</f>
        <v>#REF!</v>
      </c>
      <c r="V212" s="154" t="e">
        <f>#REF!</f>
        <v>#REF!</v>
      </c>
      <c r="W212" s="154" t="e">
        <f>#REF!</f>
        <v>#REF!</v>
      </c>
      <c r="X212" s="154" t="e">
        <f>#REF!</f>
        <v>#REF!</v>
      </c>
      <c r="Y212" s="154" t="e">
        <f>#REF!</f>
        <v>#REF!</v>
      </c>
    </row>
    <row r="213" spans="1:25">
      <c r="A213" s="142">
        <v>31</v>
      </c>
      <c r="B213" s="154" t="e">
        <f>#REF!</f>
        <v>#REF!</v>
      </c>
      <c r="C213" s="154" t="e">
        <f>#REF!</f>
        <v>#REF!</v>
      </c>
      <c r="D213" s="154" t="e">
        <f>#REF!</f>
        <v>#REF!</v>
      </c>
      <c r="E213" s="154" t="e">
        <f>#REF!</f>
        <v>#REF!</v>
      </c>
      <c r="F213" s="154" t="e">
        <f>#REF!</f>
        <v>#REF!</v>
      </c>
      <c r="G213" s="154" t="e">
        <f>#REF!</f>
        <v>#REF!</v>
      </c>
      <c r="H213" s="154" t="e">
        <f>#REF!</f>
        <v>#REF!</v>
      </c>
      <c r="I213" s="154" t="e">
        <f>#REF!</f>
        <v>#REF!</v>
      </c>
      <c r="J213" s="154" t="e">
        <f>#REF!</f>
        <v>#REF!</v>
      </c>
      <c r="K213" s="154" t="e">
        <f>#REF!</f>
        <v>#REF!</v>
      </c>
      <c r="L213" s="154" t="e">
        <f>#REF!</f>
        <v>#REF!</v>
      </c>
      <c r="M213" s="154" t="e">
        <f>#REF!</f>
        <v>#REF!</v>
      </c>
      <c r="N213" s="154" t="e">
        <f>#REF!</f>
        <v>#REF!</v>
      </c>
      <c r="O213" s="154" t="e">
        <f>#REF!</f>
        <v>#REF!</v>
      </c>
      <c r="P213" s="154" t="e">
        <f>#REF!</f>
        <v>#REF!</v>
      </c>
      <c r="Q213" s="154" t="e">
        <f>#REF!</f>
        <v>#REF!</v>
      </c>
      <c r="R213" s="154" t="e">
        <f>#REF!</f>
        <v>#REF!</v>
      </c>
      <c r="S213" s="154" t="e">
        <f>#REF!</f>
        <v>#REF!</v>
      </c>
      <c r="T213" s="154" t="e">
        <f>#REF!</f>
        <v>#REF!</v>
      </c>
      <c r="U213" s="154" t="e">
        <f>#REF!</f>
        <v>#REF!</v>
      </c>
      <c r="V213" s="154" t="e">
        <f>#REF!</f>
        <v>#REF!</v>
      </c>
      <c r="W213" s="154" t="e">
        <f>#REF!</f>
        <v>#REF!</v>
      </c>
      <c r="X213" s="154" t="e">
        <f>#REF!</f>
        <v>#REF!</v>
      </c>
      <c r="Y213" s="154" t="e">
        <f>#REF!</f>
        <v>#REF!</v>
      </c>
    </row>
    <row r="215" spans="1:25">
      <c r="A215" s="462" t="s">
        <v>212</v>
      </c>
      <c r="B215" s="463" t="s">
        <v>217</v>
      </c>
      <c r="C215" s="463"/>
      <c r="D215" s="463"/>
      <c r="E215" s="463"/>
      <c r="F215" s="463"/>
      <c r="G215" s="463"/>
      <c r="H215" s="463"/>
      <c r="I215" s="463"/>
      <c r="J215" s="463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</row>
    <row r="216" spans="1:25">
      <c r="A216" s="462"/>
      <c r="B216" s="156" t="s">
        <v>1</v>
      </c>
      <c r="C216" s="156" t="s">
        <v>2</v>
      </c>
      <c r="D216" s="156" t="s">
        <v>3</v>
      </c>
      <c r="E216" s="156" t="s">
        <v>4</v>
      </c>
      <c r="F216" s="156" t="s">
        <v>5</v>
      </c>
      <c r="G216" s="156" t="s">
        <v>6</v>
      </c>
      <c r="H216" s="156" t="s">
        <v>7</v>
      </c>
      <c r="I216" s="156" t="s">
        <v>8</v>
      </c>
      <c r="J216" s="156" t="s">
        <v>9</v>
      </c>
      <c r="K216" s="156" t="s">
        <v>10</v>
      </c>
      <c r="L216" s="156" t="s">
        <v>11</v>
      </c>
      <c r="M216" s="156" t="s">
        <v>12</v>
      </c>
      <c r="N216" s="156" t="s">
        <v>13</v>
      </c>
      <c r="O216" s="156" t="s">
        <v>14</v>
      </c>
      <c r="P216" s="156" t="s">
        <v>15</v>
      </c>
      <c r="Q216" s="156" t="s">
        <v>16</v>
      </c>
      <c r="R216" s="156" t="s">
        <v>17</v>
      </c>
      <c r="S216" s="156" t="s">
        <v>18</v>
      </c>
      <c r="T216" s="156" t="s">
        <v>19</v>
      </c>
      <c r="U216" s="156" t="s">
        <v>20</v>
      </c>
      <c r="V216" s="156" t="s">
        <v>21</v>
      </c>
      <c r="W216" s="156" t="s">
        <v>22</v>
      </c>
      <c r="X216" s="156" t="s">
        <v>23</v>
      </c>
      <c r="Y216" s="156" t="s">
        <v>24</v>
      </c>
    </row>
    <row r="217" spans="1:25">
      <c r="A217" s="142">
        <v>1</v>
      </c>
      <c r="B217" s="154" t="e">
        <f>#REF!</f>
        <v>#REF!</v>
      </c>
      <c r="C217" s="154" t="e">
        <f>#REF!</f>
        <v>#REF!</v>
      </c>
      <c r="D217" s="154" t="e">
        <f>#REF!</f>
        <v>#REF!</v>
      </c>
      <c r="E217" s="154" t="e">
        <f>#REF!</f>
        <v>#REF!</v>
      </c>
      <c r="F217" s="154" t="e">
        <f>#REF!</f>
        <v>#REF!</v>
      </c>
      <c r="G217" s="154" t="e">
        <f>#REF!</f>
        <v>#REF!</v>
      </c>
      <c r="H217" s="154" t="e">
        <f>#REF!</f>
        <v>#REF!</v>
      </c>
      <c r="I217" s="154" t="e">
        <f>#REF!</f>
        <v>#REF!</v>
      </c>
      <c r="J217" s="154" t="e">
        <f>#REF!</f>
        <v>#REF!</v>
      </c>
      <c r="K217" s="154" t="e">
        <f>#REF!</f>
        <v>#REF!</v>
      </c>
      <c r="L217" s="154" t="e">
        <f>#REF!</f>
        <v>#REF!</v>
      </c>
      <c r="M217" s="154" t="e">
        <f>#REF!</f>
        <v>#REF!</v>
      </c>
      <c r="N217" s="154" t="e">
        <f>#REF!</f>
        <v>#REF!</v>
      </c>
      <c r="O217" s="154" t="e">
        <f>#REF!</f>
        <v>#REF!</v>
      </c>
      <c r="P217" s="154" t="e">
        <f>#REF!</f>
        <v>#REF!</v>
      </c>
      <c r="Q217" s="154" t="e">
        <f>#REF!</f>
        <v>#REF!</v>
      </c>
      <c r="R217" s="154" t="e">
        <f>#REF!</f>
        <v>#REF!</v>
      </c>
      <c r="S217" s="154" t="e">
        <f>#REF!</f>
        <v>#REF!</v>
      </c>
      <c r="T217" s="154" t="e">
        <f>#REF!</f>
        <v>#REF!</v>
      </c>
      <c r="U217" s="154" t="e">
        <f>#REF!</f>
        <v>#REF!</v>
      </c>
      <c r="V217" s="154" t="e">
        <f>#REF!</f>
        <v>#REF!</v>
      </c>
      <c r="W217" s="154" t="e">
        <f>#REF!</f>
        <v>#REF!</v>
      </c>
      <c r="X217" s="154" t="e">
        <f>#REF!</f>
        <v>#REF!</v>
      </c>
      <c r="Y217" s="154" t="e">
        <f>#REF!</f>
        <v>#REF!</v>
      </c>
    </row>
    <row r="218" spans="1:25">
      <c r="A218" s="142">
        <v>2</v>
      </c>
      <c r="B218" s="154" t="e">
        <f>#REF!</f>
        <v>#REF!</v>
      </c>
      <c r="C218" s="154" t="e">
        <f>#REF!</f>
        <v>#REF!</v>
      </c>
      <c r="D218" s="154" t="e">
        <f>#REF!</f>
        <v>#REF!</v>
      </c>
      <c r="E218" s="154" t="e">
        <f>#REF!</f>
        <v>#REF!</v>
      </c>
      <c r="F218" s="154" t="e">
        <f>#REF!</f>
        <v>#REF!</v>
      </c>
      <c r="G218" s="154" t="e">
        <f>#REF!</f>
        <v>#REF!</v>
      </c>
      <c r="H218" s="154" t="e">
        <f>#REF!</f>
        <v>#REF!</v>
      </c>
      <c r="I218" s="154" t="e">
        <f>#REF!</f>
        <v>#REF!</v>
      </c>
      <c r="J218" s="154" t="e">
        <f>#REF!</f>
        <v>#REF!</v>
      </c>
      <c r="K218" s="154" t="e">
        <f>#REF!</f>
        <v>#REF!</v>
      </c>
      <c r="L218" s="154" t="e">
        <f>#REF!</f>
        <v>#REF!</v>
      </c>
      <c r="M218" s="154" t="e">
        <f>#REF!</f>
        <v>#REF!</v>
      </c>
      <c r="N218" s="154" t="e">
        <f>#REF!</f>
        <v>#REF!</v>
      </c>
      <c r="O218" s="154" t="e">
        <f>#REF!</f>
        <v>#REF!</v>
      </c>
      <c r="P218" s="154" t="e">
        <f>#REF!</f>
        <v>#REF!</v>
      </c>
      <c r="Q218" s="154" t="e">
        <f>#REF!</f>
        <v>#REF!</v>
      </c>
      <c r="R218" s="154" t="e">
        <f>#REF!</f>
        <v>#REF!</v>
      </c>
      <c r="S218" s="154" t="e">
        <f>#REF!</f>
        <v>#REF!</v>
      </c>
      <c r="T218" s="154" t="e">
        <f>#REF!</f>
        <v>#REF!</v>
      </c>
      <c r="U218" s="154" t="e">
        <f>#REF!</f>
        <v>#REF!</v>
      </c>
      <c r="V218" s="154" t="e">
        <f>#REF!</f>
        <v>#REF!</v>
      </c>
      <c r="W218" s="154" t="e">
        <f>#REF!</f>
        <v>#REF!</v>
      </c>
      <c r="X218" s="154" t="e">
        <f>#REF!</f>
        <v>#REF!</v>
      </c>
      <c r="Y218" s="154" t="e">
        <f>#REF!</f>
        <v>#REF!</v>
      </c>
    </row>
    <row r="219" spans="1:25">
      <c r="A219" s="142">
        <v>3</v>
      </c>
      <c r="B219" s="154" t="e">
        <f>#REF!</f>
        <v>#REF!</v>
      </c>
      <c r="C219" s="154" t="e">
        <f>#REF!</f>
        <v>#REF!</v>
      </c>
      <c r="D219" s="154" t="e">
        <f>#REF!</f>
        <v>#REF!</v>
      </c>
      <c r="E219" s="154" t="e">
        <f>#REF!</f>
        <v>#REF!</v>
      </c>
      <c r="F219" s="154" t="e">
        <f>#REF!</f>
        <v>#REF!</v>
      </c>
      <c r="G219" s="154" t="e">
        <f>#REF!</f>
        <v>#REF!</v>
      </c>
      <c r="H219" s="154" t="e">
        <f>#REF!</f>
        <v>#REF!</v>
      </c>
      <c r="I219" s="154" t="e">
        <f>#REF!</f>
        <v>#REF!</v>
      </c>
      <c r="J219" s="154" t="e">
        <f>#REF!</f>
        <v>#REF!</v>
      </c>
      <c r="K219" s="154" t="e">
        <f>#REF!</f>
        <v>#REF!</v>
      </c>
      <c r="L219" s="154" t="e">
        <f>#REF!</f>
        <v>#REF!</v>
      </c>
      <c r="M219" s="154" t="e">
        <f>#REF!</f>
        <v>#REF!</v>
      </c>
      <c r="N219" s="154" t="e">
        <f>#REF!</f>
        <v>#REF!</v>
      </c>
      <c r="O219" s="154" t="e">
        <f>#REF!</f>
        <v>#REF!</v>
      </c>
      <c r="P219" s="154" t="e">
        <f>#REF!</f>
        <v>#REF!</v>
      </c>
      <c r="Q219" s="154" t="e">
        <f>#REF!</f>
        <v>#REF!</v>
      </c>
      <c r="R219" s="154" t="e">
        <f>#REF!</f>
        <v>#REF!</v>
      </c>
      <c r="S219" s="154" t="e">
        <f>#REF!</f>
        <v>#REF!</v>
      </c>
      <c r="T219" s="154" t="e">
        <f>#REF!</f>
        <v>#REF!</v>
      </c>
      <c r="U219" s="154" t="e">
        <f>#REF!</f>
        <v>#REF!</v>
      </c>
      <c r="V219" s="154" t="e">
        <f>#REF!</f>
        <v>#REF!</v>
      </c>
      <c r="W219" s="154" t="e">
        <f>#REF!</f>
        <v>#REF!</v>
      </c>
      <c r="X219" s="154" t="e">
        <f>#REF!</f>
        <v>#REF!</v>
      </c>
      <c r="Y219" s="154" t="e">
        <f>#REF!</f>
        <v>#REF!</v>
      </c>
    </row>
    <row r="220" spans="1:25">
      <c r="A220" s="142">
        <v>4</v>
      </c>
      <c r="B220" s="154" t="e">
        <f>#REF!</f>
        <v>#REF!</v>
      </c>
      <c r="C220" s="154" t="e">
        <f>#REF!</f>
        <v>#REF!</v>
      </c>
      <c r="D220" s="154" t="e">
        <f>#REF!</f>
        <v>#REF!</v>
      </c>
      <c r="E220" s="154" t="e">
        <f>#REF!</f>
        <v>#REF!</v>
      </c>
      <c r="F220" s="154" t="e">
        <f>#REF!</f>
        <v>#REF!</v>
      </c>
      <c r="G220" s="154" t="e">
        <f>#REF!</f>
        <v>#REF!</v>
      </c>
      <c r="H220" s="154" t="e">
        <f>#REF!</f>
        <v>#REF!</v>
      </c>
      <c r="I220" s="154" t="e">
        <f>#REF!</f>
        <v>#REF!</v>
      </c>
      <c r="J220" s="154" t="e">
        <f>#REF!</f>
        <v>#REF!</v>
      </c>
      <c r="K220" s="154" t="e">
        <f>#REF!</f>
        <v>#REF!</v>
      </c>
      <c r="L220" s="154" t="e">
        <f>#REF!</f>
        <v>#REF!</v>
      </c>
      <c r="M220" s="154" t="e">
        <f>#REF!</f>
        <v>#REF!</v>
      </c>
      <c r="N220" s="154" t="e">
        <f>#REF!</f>
        <v>#REF!</v>
      </c>
      <c r="O220" s="154" t="e">
        <f>#REF!</f>
        <v>#REF!</v>
      </c>
      <c r="P220" s="154" t="e">
        <f>#REF!</f>
        <v>#REF!</v>
      </c>
      <c r="Q220" s="154" t="e">
        <f>#REF!</f>
        <v>#REF!</v>
      </c>
      <c r="R220" s="154" t="e">
        <f>#REF!</f>
        <v>#REF!</v>
      </c>
      <c r="S220" s="154" t="e">
        <f>#REF!</f>
        <v>#REF!</v>
      </c>
      <c r="T220" s="154" t="e">
        <f>#REF!</f>
        <v>#REF!</v>
      </c>
      <c r="U220" s="154" t="e">
        <f>#REF!</f>
        <v>#REF!</v>
      </c>
      <c r="V220" s="154" t="e">
        <f>#REF!</f>
        <v>#REF!</v>
      </c>
      <c r="W220" s="154" t="e">
        <f>#REF!</f>
        <v>#REF!</v>
      </c>
      <c r="X220" s="154" t="e">
        <f>#REF!</f>
        <v>#REF!</v>
      </c>
      <c r="Y220" s="154" t="e">
        <f>#REF!</f>
        <v>#REF!</v>
      </c>
    </row>
    <row r="221" spans="1:25">
      <c r="A221" s="142">
        <v>5</v>
      </c>
      <c r="B221" s="154" t="e">
        <f>#REF!</f>
        <v>#REF!</v>
      </c>
      <c r="C221" s="154" t="e">
        <f>#REF!</f>
        <v>#REF!</v>
      </c>
      <c r="D221" s="154" t="e">
        <f>#REF!</f>
        <v>#REF!</v>
      </c>
      <c r="E221" s="154" t="e">
        <f>#REF!</f>
        <v>#REF!</v>
      </c>
      <c r="F221" s="154" t="e">
        <f>#REF!</f>
        <v>#REF!</v>
      </c>
      <c r="G221" s="154" t="e">
        <f>#REF!</f>
        <v>#REF!</v>
      </c>
      <c r="H221" s="154" t="e">
        <f>#REF!</f>
        <v>#REF!</v>
      </c>
      <c r="I221" s="154" t="e">
        <f>#REF!</f>
        <v>#REF!</v>
      </c>
      <c r="J221" s="154" t="e">
        <f>#REF!</f>
        <v>#REF!</v>
      </c>
      <c r="K221" s="154" t="e">
        <f>#REF!</f>
        <v>#REF!</v>
      </c>
      <c r="L221" s="154" t="e">
        <f>#REF!</f>
        <v>#REF!</v>
      </c>
      <c r="M221" s="154" t="e">
        <f>#REF!</f>
        <v>#REF!</v>
      </c>
      <c r="N221" s="154" t="e">
        <f>#REF!</f>
        <v>#REF!</v>
      </c>
      <c r="O221" s="154" t="e">
        <f>#REF!</f>
        <v>#REF!</v>
      </c>
      <c r="P221" s="154" t="e">
        <f>#REF!</f>
        <v>#REF!</v>
      </c>
      <c r="Q221" s="154" t="e">
        <f>#REF!</f>
        <v>#REF!</v>
      </c>
      <c r="R221" s="154" t="e">
        <f>#REF!</f>
        <v>#REF!</v>
      </c>
      <c r="S221" s="154" t="e">
        <f>#REF!</f>
        <v>#REF!</v>
      </c>
      <c r="T221" s="154" t="e">
        <f>#REF!</f>
        <v>#REF!</v>
      </c>
      <c r="U221" s="154" t="e">
        <f>#REF!</f>
        <v>#REF!</v>
      </c>
      <c r="V221" s="154" t="e">
        <f>#REF!</f>
        <v>#REF!</v>
      </c>
      <c r="W221" s="154" t="e">
        <f>#REF!</f>
        <v>#REF!</v>
      </c>
      <c r="X221" s="154" t="e">
        <f>#REF!</f>
        <v>#REF!</v>
      </c>
      <c r="Y221" s="154" t="e">
        <f>#REF!</f>
        <v>#REF!</v>
      </c>
    </row>
    <row r="222" spans="1:25">
      <c r="A222" s="142">
        <v>6</v>
      </c>
      <c r="B222" s="154" t="e">
        <f>#REF!</f>
        <v>#REF!</v>
      </c>
      <c r="C222" s="154" t="e">
        <f>#REF!</f>
        <v>#REF!</v>
      </c>
      <c r="D222" s="154" t="e">
        <f>#REF!</f>
        <v>#REF!</v>
      </c>
      <c r="E222" s="154" t="e">
        <f>#REF!</f>
        <v>#REF!</v>
      </c>
      <c r="F222" s="154" t="e">
        <f>#REF!</f>
        <v>#REF!</v>
      </c>
      <c r="G222" s="154" t="e">
        <f>#REF!</f>
        <v>#REF!</v>
      </c>
      <c r="H222" s="154" t="e">
        <f>#REF!</f>
        <v>#REF!</v>
      </c>
      <c r="I222" s="154" t="e">
        <f>#REF!</f>
        <v>#REF!</v>
      </c>
      <c r="J222" s="154" t="e">
        <f>#REF!</f>
        <v>#REF!</v>
      </c>
      <c r="K222" s="154" t="e">
        <f>#REF!</f>
        <v>#REF!</v>
      </c>
      <c r="L222" s="154" t="e">
        <f>#REF!</f>
        <v>#REF!</v>
      </c>
      <c r="M222" s="154" t="e">
        <f>#REF!</f>
        <v>#REF!</v>
      </c>
      <c r="N222" s="154" t="e">
        <f>#REF!</f>
        <v>#REF!</v>
      </c>
      <c r="O222" s="154" t="e">
        <f>#REF!</f>
        <v>#REF!</v>
      </c>
      <c r="P222" s="154" t="e">
        <f>#REF!</f>
        <v>#REF!</v>
      </c>
      <c r="Q222" s="154" t="e">
        <f>#REF!</f>
        <v>#REF!</v>
      </c>
      <c r="R222" s="154" t="e">
        <f>#REF!</f>
        <v>#REF!</v>
      </c>
      <c r="S222" s="154" t="e">
        <f>#REF!</f>
        <v>#REF!</v>
      </c>
      <c r="T222" s="154" t="e">
        <f>#REF!</f>
        <v>#REF!</v>
      </c>
      <c r="U222" s="154" t="e">
        <f>#REF!</f>
        <v>#REF!</v>
      </c>
      <c r="V222" s="154" t="e">
        <f>#REF!</f>
        <v>#REF!</v>
      </c>
      <c r="W222" s="154" t="e">
        <f>#REF!</f>
        <v>#REF!</v>
      </c>
      <c r="X222" s="154" t="e">
        <f>#REF!</f>
        <v>#REF!</v>
      </c>
      <c r="Y222" s="154" t="e">
        <f>#REF!</f>
        <v>#REF!</v>
      </c>
    </row>
    <row r="223" spans="1:25">
      <c r="A223" s="142">
        <v>7</v>
      </c>
      <c r="B223" s="154" t="e">
        <f>#REF!</f>
        <v>#REF!</v>
      </c>
      <c r="C223" s="154" t="e">
        <f>#REF!</f>
        <v>#REF!</v>
      </c>
      <c r="D223" s="154" t="e">
        <f>#REF!</f>
        <v>#REF!</v>
      </c>
      <c r="E223" s="154" t="e">
        <f>#REF!</f>
        <v>#REF!</v>
      </c>
      <c r="F223" s="154" t="e">
        <f>#REF!</f>
        <v>#REF!</v>
      </c>
      <c r="G223" s="154" t="e">
        <f>#REF!</f>
        <v>#REF!</v>
      </c>
      <c r="H223" s="154" t="e">
        <f>#REF!</f>
        <v>#REF!</v>
      </c>
      <c r="I223" s="154" t="e">
        <f>#REF!</f>
        <v>#REF!</v>
      </c>
      <c r="J223" s="154" t="e">
        <f>#REF!</f>
        <v>#REF!</v>
      </c>
      <c r="K223" s="154" t="e">
        <f>#REF!</f>
        <v>#REF!</v>
      </c>
      <c r="L223" s="154" t="e">
        <f>#REF!</f>
        <v>#REF!</v>
      </c>
      <c r="M223" s="154" t="e">
        <f>#REF!</f>
        <v>#REF!</v>
      </c>
      <c r="N223" s="154" t="e">
        <f>#REF!</f>
        <v>#REF!</v>
      </c>
      <c r="O223" s="154" t="e">
        <f>#REF!</f>
        <v>#REF!</v>
      </c>
      <c r="P223" s="154" t="e">
        <f>#REF!</f>
        <v>#REF!</v>
      </c>
      <c r="Q223" s="154" t="e">
        <f>#REF!</f>
        <v>#REF!</v>
      </c>
      <c r="R223" s="154" t="e">
        <f>#REF!</f>
        <v>#REF!</v>
      </c>
      <c r="S223" s="154" t="e">
        <f>#REF!</f>
        <v>#REF!</v>
      </c>
      <c r="T223" s="154" t="e">
        <f>#REF!</f>
        <v>#REF!</v>
      </c>
      <c r="U223" s="154" t="e">
        <f>#REF!</f>
        <v>#REF!</v>
      </c>
      <c r="V223" s="154" t="e">
        <f>#REF!</f>
        <v>#REF!</v>
      </c>
      <c r="W223" s="154" t="e">
        <f>#REF!</f>
        <v>#REF!</v>
      </c>
      <c r="X223" s="154" t="e">
        <f>#REF!</f>
        <v>#REF!</v>
      </c>
      <c r="Y223" s="154" t="e">
        <f>#REF!</f>
        <v>#REF!</v>
      </c>
    </row>
    <row r="224" spans="1:25">
      <c r="A224" s="142">
        <v>8</v>
      </c>
      <c r="B224" s="154" t="e">
        <f>#REF!</f>
        <v>#REF!</v>
      </c>
      <c r="C224" s="154" t="e">
        <f>#REF!</f>
        <v>#REF!</v>
      </c>
      <c r="D224" s="154" t="e">
        <f>#REF!</f>
        <v>#REF!</v>
      </c>
      <c r="E224" s="154" t="e">
        <f>#REF!</f>
        <v>#REF!</v>
      </c>
      <c r="F224" s="154" t="e">
        <f>#REF!</f>
        <v>#REF!</v>
      </c>
      <c r="G224" s="154" t="e">
        <f>#REF!</f>
        <v>#REF!</v>
      </c>
      <c r="H224" s="154" t="e">
        <f>#REF!</f>
        <v>#REF!</v>
      </c>
      <c r="I224" s="154" t="e">
        <f>#REF!</f>
        <v>#REF!</v>
      </c>
      <c r="J224" s="154" t="e">
        <f>#REF!</f>
        <v>#REF!</v>
      </c>
      <c r="K224" s="154" t="e">
        <f>#REF!</f>
        <v>#REF!</v>
      </c>
      <c r="L224" s="154" t="e">
        <f>#REF!</f>
        <v>#REF!</v>
      </c>
      <c r="M224" s="154" t="e">
        <f>#REF!</f>
        <v>#REF!</v>
      </c>
      <c r="N224" s="154" t="e">
        <f>#REF!</f>
        <v>#REF!</v>
      </c>
      <c r="O224" s="154" t="e">
        <f>#REF!</f>
        <v>#REF!</v>
      </c>
      <c r="P224" s="154" t="e">
        <f>#REF!</f>
        <v>#REF!</v>
      </c>
      <c r="Q224" s="154" t="e">
        <f>#REF!</f>
        <v>#REF!</v>
      </c>
      <c r="R224" s="154" t="e">
        <f>#REF!</f>
        <v>#REF!</v>
      </c>
      <c r="S224" s="154" t="e">
        <f>#REF!</f>
        <v>#REF!</v>
      </c>
      <c r="T224" s="154" t="e">
        <f>#REF!</f>
        <v>#REF!</v>
      </c>
      <c r="U224" s="154" t="e">
        <f>#REF!</f>
        <v>#REF!</v>
      </c>
      <c r="V224" s="154" t="e">
        <f>#REF!</f>
        <v>#REF!</v>
      </c>
      <c r="W224" s="154" t="e">
        <f>#REF!</f>
        <v>#REF!</v>
      </c>
      <c r="X224" s="154" t="e">
        <f>#REF!</f>
        <v>#REF!</v>
      </c>
      <c r="Y224" s="154" t="e">
        <f>#REF!</f>
        <v>#REF!</v>
      </c>
    </row>
    <row r="225" spans="1:25">
      <c r="A225" s="142">
        <v>9</v>
      </c>
      <c r="B225" s="154" t="e">
        <f>#REF!</f>
        <v>#REF!</v>
      </c>
      <c r="C225" s="154" t="e">
        <f>#REF!</f>
        <v>#REF!</v>
      </c>
      <c r="D225" s="154" t="e">
        <f>#REF!</f>
        <v>#REF!</v>
      </c>
      <c r="E225" s="154" t="e">
        <f>#REF!</f>
        <v>#REF!</v>
      </c>
      <c r="F225" s="154" t="e">
        <f>#REF!</f>
        <v>#REF!</v>
      </c>
      <c r="G225" s="154" t="e">
        <f>#REF!</f>
        <v>#REF!</v>
      </c>
      <c r="H225" s="154" t="e">
        <f>#REF!</f>
        <v>#REF!</v>
      </c>
      <c r="I225" s="154" t="e">
        <f>#REF!</f>
        <v>#REF!</v>
      </c>
      <c r="J225" s="154" t="e">
        <f>#REF!</f>
        <v>#REF!</v>
      </c>
      <c r="K225" s="154" t="e">
        <f>#REF!</f>
        <v>#REF!</v>
      </c>
      <c r="L225" s="154" t="e">
        <f>#REF!</f>
        <v>#REF!</v>
      </c>
      <c r="M225" s="154" t="e">
        <f>#REF!</f>
        <v>#REF!</v>
      </c>
      <c r="N225" s="154" t="e">
        <f>#REF!</f>
        <v>#REF!</v>
      </c>
      <c r="O225" s="154" t="e">
        <f>#REF!</f>
        <v>#REF!</v>
      </c>
      <c r="P225" s="154" t="e">
        <f>#REF!</f>
        <v>#REF!</v>
      </c>
      <c r="Q225" s="154" t="e">
        <f>#REF!</f>
        <v>#REF!</v>
      </c>
      <c r="R225" s="154" t="e">
        <f>#REF!</f>
        <v>#REF!</v>
      </c>
      <c r="S225" s="154" t="e">
        <f>#REF!</f>
        <v>#REF!</v>
      </c>
      <c r="T225" s="154" t="e">
        <f>#REF!</f>
        <v>#REF!</v>
      </c>
      <c r="U225" s="154" t="e">
        <f>#REF!</f>
        <v>#REF!</v>
      </c>
      <c r="V225" s="154" t="e">
        <f>#REF!</f>
        <v>#REF!</v>
      </c>
      <c r="W225" s="154" t="e">
        <f>#REF!</f>
        <v>#REF!</v>
      </c>
      <c r="X225" s="154" t="e">
        <f>#REF!</f>
        <v>#REF!</v>
      </c>
      <c r="Y225" s="154" t="e">
        <f>#REF!</f>
        <v>#REF!</v>
      </c>
    </row>
    <row r="226" spans="1:25">
      <c r="A226" s="142">
        <v>10</v>
      </c>
      <c r="B226" s="154" t="e">
        <f>#REF!</f>
        <v>#REF!</v>
      </c>
      <c r="C226" s="154" t="e">
        <f>#REF!</f>
        <v>#REF!</v>
      </c>
      <c r="D226" s="154" t="e">
        <f>#REF!</f>
        <v>#REF!</v>
      </c>
      <c r="E226" s="154" t="e">
        <f>#REF!</f>
        <v>#REF!</v>
      </c>
      <c r="F226" s="154" t="e">
        <f>#REF!</f>
        <v>#REF!</v>
      </c>
      <c r="G226" s="154" t="e">
        <f>#REF!</f>
        <v>#REF!</v>
      </c>
      <c r="H226" s="154" t="e">
        <f>#REF!</f>
        <v>#REF!</v>
      </c>
      <c r="I226" s="154" t="e">
        <f>#REF!</f>
        <v>#REF!</v>
      </c>
      <c r="J226" s="154" t="e">
        <f>#REF!</f>
        <v>#REF!</v>
      </c>
      <c r="K226" s="154" t="e">
        <f>#REF!</f>
        <v>#REF!</v>
      </c>
      <c r="L226" s="154" t="e">
        <f>#REF!</f>
        <v>#REF!</v>
      </c>
      <c r="M226" s="154" t="e">
        <f>#REF!</f>
        <v>#REF!</v>
      </c>
      <c r="N226" s="154" t="e">
        <f>#REF!</f>
        <v>#REF!</v>
      </c>
      <c r="O226" s="154" t="e">
        <f>#REF!</f>
        <v>#REF!</v>
      </c>
      <c r="P226" s="154" t="e">
        <f>#REF!</f>
        <v>#REF!</v>
      </c>
      <c r="Q226" s="154" t="e">
        <f>#REF!</f>
        <v>#REF!</v>
      </c>
      <c r="R226" s="154" t="e">
        <f>#REF!</f>
        <v>#REF!</v>
      </c>
      <c r="S226" s="154" t="e">
        <f>#REF!</f>
        <v>#REF!</v>
      </c>
      <c r="T226" s="154" t="e">
        <f>#REF!</f>
        <v>#REF!</v>
      </c>
      <c r="U226" s="154" t="e">
        <f>#REF!</f>
        <v>#REF!</v>
      </c>
      <c r="V226" s="154" t="e">
        <f>#REF!</f>
        <v>#REF!</v>
      </c>
      <c r="W226" s="154" t="e">
        <f>#REF!</f>
        <v>#REF!</v>
      </c>
      <c r="X226" s="154" t="e">
        <f>#REF!</f>
        <v>#REF!</v>
      </c>
      <c r="Y226" s="154" t="e">
        <f>#REF!</f>
        <v>#REF!</v>
      </c>
    </row>
    <row r="227" spans="1:25">
      <c r="A227" s="142">
        <v>11</v>
      </c>
      <c r="B227" s="154" t="e">
        <f>#REF!</f>
        <v>#REF!</v>
      </c>
      <c r="C227" s="154" t="e">
        <f>#REF!</f>
        <v>#REF!</v>
      </c>
      <c r="D227" s="154" t="e">
        <f>#REF!</f>
        <v>#REF!</v>
      </c>
      <c r="E227" s="154" t="e">
        <f>#REF!</f>
        <v>#REF!</v>
      </c>
      <c r="F227" s="154" t="e">
        <f>#REF!</f>
        <v>#REF!</v>
      </c>
      <c r="G227" s="154" t="e">
        <f>#REF!</f>
        <v>#REF!</v>
      </c>
      <c r="H227" s="154" t="e">
        <f>#REF!</f>
        <v>#REF!</v>
      </c>
      <c r="I227" s="154" t="e">
        <f>#REF!</f>
        <v>#REF!</v>
      </c>
      <c r="J227" s="154" t="e">
        <f>#REF!</f>
        <v>#REF!</v>
      </c>
      <c r="K227" s="154" t="e">
        <f>#REF!</f>
        <v>#REF!</v>
      </c>
      <c r="L227" s="154" t="e">
        <f>#REF!</f>
        <v>#REF!</v>
      </c>
      <c r="M227" s="154" t="e">
        <f>#REF!</f>
        <v>#REF!</v>
      </c>
      <c r="N227" s="154" t="e">
        <f>#REF!</f>
        <v>#REF!</v>
      </c>
      <c r="O227" s="154" t="e">
        <f>#REF!</f>
        <v>#REF!</v>
      </c>
      <c r="P227" s="154" t="e">
        <f>#REF!</f>
        <v>#REF!</v>
      </c>
      <c r="Q227" s="154" t="e">
        <f>#REF!</f>
        <v>#REF!</v>
      </c>
      <c r="R227" s="154" t="e">
        <f>#REF!</f>
        <v>#REF!</v>
      </c>
      <c r="S227" s="154" t="e">
        <f>#REF!</f>
        <v>#REF!</v>
      </c>
      <c r="T227" s="154" t="e">
        <f>#REF!</f>
        <v>#REF!</v>
      </c>
      <c r="U227" s="154" t="e">
        <f>#REF!</f>
        <v>#REF!</v>
      </c>
      <c r="V227" s="154" t="e">
        <f>#REF!</f>
        <v>#REF!</v>
      </c>
      <c r="W227" s="154" t="e">
        <f>#REF!</f>
        <v>#REF!</v>
      </c>
      <c r="X227" s="154" t="e">
        <f>#REF!</f>
        <v>#REF!</v>
      </c>
      <c r="Y227" s="154" t="e">
        <f>#REF!</f>
        <v>#REF!</v>
      </c>
    </row>
    <row r="228" spans="1:25">
      <c r="A228" s="142">
        <v>12</v>
      </c>
      <c r="B228" s="154" t="e">
        <f>#REF!</f>
        <v>#REF!</v>
      </c>
      <c r="C228" s="154" t="e">
        <f>#REF!</f>
        <v>#REF!</v>
      </c>
      <c r="D228" s="154" t="e">
        <f>#REF!</f>
        <v>#REF!</v>
      </c>
      <c r="E228" s="154" t="e">
        <f>#REF!</f>
        <v>#REF!</v>
      </c>
      <c r="F228" s="154" t="e">
        <f>#REF!</f>
        <v>#REF!</v>
      </c>
      <c r="G228" s="154" t="e">
        <f>#REF!</f>
        <v>#REF!</v>
      </c>
      <c r="H228" s="154" t="e">
        <f>#REF!</f>
        <v>#REF!</v>
      </c>
      <c r="I228" s="154" t="e">
        <f>#REF!</f>
        <v>#REF!</v>
      </c>
      <c r="J228" s="154" t="e">
        <f>#REF!</f>
        <v>#REF!</v>
      </c>
      <c r="K228" s="154" t="e">
        <f>#REF!</f>
        <v>#REF!</v>
      </c>
      <c r="L228" s="154" t="e">
        <f>#REF!</f>
        <v>#REF!</v>
      </c>
      <c r="M228" s="154" t="e">
        <f>#REF!</f>
        <v>#REF!</v>
      </c>
      <c r="N228" s="154" t="e">
        <f>#REF!</f>
        <v>#REF!</v>
      </c>
      <c r="O228" s="154" t="e">
        <f>#REF!</f>
        <v>#REF!</v>
      </c>
      <c r="P228" s="154" t="e">
        <f>#REF!</f>
        <v>#REF!</v>
      </c>
      <c r="Q228" s="154" t="e">
        <f>#REF!</f>
        <v>#REF!</v>
      </c>
      <c r="R228" s="154" t="e">
        <f>#REF!</f>
        <v>#REF!</v>
      </c>
      <c r="S228" s="154" t="e">
        <f>#REF!</f>
        <v>#REF!</v>
      </c>
      <c r="T228" s="154" t="e">
        <f>#REF!</f>
        <v>#REF!</v>
      </c>
      <c r="U228" s="154" t="e">
        <f>#REF!</f>
        <v>#REF!</v>
      </c>
      <c r="V228" s="154" t="e">
        <f>#REF!</f>
        <v>#REF!</v>
      </c>
      <c r="W228" s="154" t="e">
        <f>#REF!</f>
        <v>#REF!</v>
      </c>
      <c r="X228" s="154" t="e">
        <f>#REF!</f>
        <v>#REF!</v>
      </c>
      <c r="Y228" s="154" t="e">
        <f>#REF!</f>
        <v>#REF!</v>
      </c>
    </row>
    <row r="229" spans="1:25">
      <c r="A229" s="142">
        <v>13</v>
      </c>
      <c r="B229" s="154" t="e">
        <f>#REF!</f>
        <v>#REF!</v>
      </c>
      <c r="C229" s="154" t="e">
        <f>#REF!</f>
        <v>#REF!</v>
      </c>
      <c r="D229" s="154" t="e">
        <f>#REF!</f>
        <v>#REF!</v>
      </c>
      <c r="E229" s="154" t="e">
        <f>#REF!</f>
        <v>#REF!</v>
      </c>
      <c r="F229" s="154" t="e">
        <f>#REF!</f>
        <v>#REF!</v>
      </c>
      <c r="G229" s="154" t="e">
        <f>#REF!</f>
        <v>#REF!</v>
      </c>
      <c r="H229" s="154" t="e">
        <f>#REF!</f>
        <v>#REF!</v>
      </c>
      <c r="I229" s="154" t="e">
        <f>#REF!</f>
        <v>#REF!</v>
      </c>
      <c r="J229" s="154" t="e">
        <f>#REF!</f>
        <v>#REF!</v>
      </c>
      <c r="K229" s="154" t="e">
        <f>#REF!</f>
        <v>#REF!</v>
      </c>
      <c r="L229" s="154" t="e">
        <f>#REF!</f>
        <v>#REF!</v>
      </c>
      <c r="M229" s="154" t="e">
        <f>#REF!</f>
        <v>#REF!</v>
      </c>
      <c r="N229" s="154" t="e">
        <f>#REF!</f>
        <v>#REF!</v>
      </c>
      <c r="O229" s="154" t="e">
        <f>#REF!</f>
        <v>#REF!</v>
      </c>
      <c r="P229" s="154" t="e">
        <f>#REF!</f>
        <v>#REF!</v>
      </c>
      <c r="Q229" s="154" t="e">
        <f>#REF!</f>
        <v>#REF!</v>
      </c>
      <c r="R229" s="154" t="e">
        <f>#REF!</f>
        <v>#REF!</v>
      </c>
      <c r="S229" s="154" t="e">
        <f>#REF!</f>
        <v>#REF!</v>
      </c>
      <c r="T229" s="154" t="e">
        <f>#REF!</f>
        <v>#REF!</v>
      </c>
      <c r="U229" s="154" t="e">
        <f>#REF!</f>
        <v>#REF!</v>
      </c>
      <c r="V229" s="154" t="e">
        <f>#REF!</f>
        <v>#REF!</v>
      </c>
      <c r="W229" s="154" t="e">
        <f>#REF!</f>
        <v>#REF!</v>
      </c>
      <c r="X229" s="154" t="e">
        <f>#REF!</f>
        <v>#REF!</v>
      </c>
      <c r="Y229" s="154" t="e">
        <f>#REF!</f>
        <v>#REF!</v>
      </c>
    </row>
    <row r="230" spans="1:25">
      <c r="A230" s="142">
        <v>14</v>
      </c>
      <c r="B230" s="154" t="e">
        <f>#REF!</f>
        <v>#REF!</v>
      </c>
      <c r="C230" s="154" t="e">
        <f>#REF!</f>
        <v>#REF!</v>
      </c>
      <c r="D230" s="154" t="e">
        <f>#REF!</f>
        <v>#REF!</v>
      </c>
      <c r="E230" s="154" t="e">
        <f>#REF!</f>
        <v>#REF!</v>
      </c>
      <c r="F230" s="154" t="e">
        <f>#REF!</f>
        <v>#REF!</v>
      </c>
      <c r="G230" s="154" t="e">
        <f>#REF!</f>
        <v>#REF!</v>
      </c>
      <c r="H230" s="154" t="e">
        <f>#REF!</f>
        <v>#REF!</v>
      </c>
      <c r="I230" s="154" t="e">
        <f>#REF!</f>
        <v>#REF!</v>
      </c>
      <c r="J230" s="154" t="e">
        <f>#REF!</f>
        <v>#REF!</v>
      </c>
      <c r="K230" s="154" t="e">
        <f>#REF!</f>
        <v>#REF!</v>
      </c>
      <c r="L230" s="154" t="e">
        <f>#REF!</f>
        <v>#REF!</v>
      </c>
      <c r="M230" s="154" t="e">
        <f>#REF!</f>
        <v>#REF!</v>
      </c>
      <c r="N230" s="154" t="e">
        <f>#REF!</f>
        <v>#REF!</v>
      </c>
      <c r="O230" s="154" t="e">
        <f>#REF!</f>
        <v>#REF!</v>
      </c>
      <c r="P230" s="154" t="e">
        <f>#REF!</f>
        <v>#REF!</v>
      </c>
      <c r="Q230" s="154" t="e">
        <f>#REF!</f>
        <v>#REF!</v>
      </c>
      <c r="R230" s="154" t="e">
        <f>#REF!</f>
        <v>#REF!</v>
      </c>
      <c r="S230" s="154" t="e">
        <f>#REF!</f>
        <v>#REF!</v>
      </c>
      <c r="T230" s="154" t="e">
        <f>#REF!</f>
        <v>#REF!</v>
      </c>
      <c r="U230" s="154" t="e">
        <f>#REF!</f>
        <v>#REF!</v>
      </c>
      <c r="V230" s="154" t="e">
        <f>#REF!</f>
        <v>#REF!</v>
      </c>
      <c r="W230" s="154" t="e">
        <f>#REF!</f>
        <v>#REF!</v>
      </c>
      <c r="X230" s="154" t="e">
        <f>#REF!</f>
        <v>#REF!</v>
      </c>
      <c r="Y230" s="154" t="e">
        <f>#REF!</f>
        <v>#REF!</v>
      </c>
    </row>
    <row r="231" spans="1:25">
      <c r="A231" s="142">
        <v>15</v>
      </c>
      <c r="B231" s="154" t="e">
        <f>#REF!</f>
        <v>#REF!</v>
      </c>
      <c r="C231" s="154" t="e">
        <f>#REF!</f>
        <v>#REF!</v>
      </c>
      <c r="D231" s="154" t="e">
        <f>#REF!</f>
        <v>#REF!</v>
      </c>
      <c r="E231" s="154" t="e">
        <f>#REF!</f>
        <v>#REF!</v>
      </c>
      <c r="F231" s="154" t="e">
        <f>#REF!</f>
        <v>#REF!</v>
      </c>
      <c r="G231" s="154" t="e">
        <f>#REF!</f>
        <v>#REF!</v>
      </c>
      <c r="H231" s="154" t="e">
        <f>#REF!</f>
        <v>#REF!</v>
      </c>
      <c r="I231" s="154" t="e">
        <f>#REF!</f>
        <v>#REF!</v>
      </c>
      <c r="J231" s="154" t="e">
        <f>#REF!</f>
        <v>#REF!</v>
      </c>
      <c r="K231" s="154" t="e">
        <f>#REF!</f>
        <v>#REF!</v>
      </c>
      <c r="L231" s="154" t="e">
        <f>#REF!</f>
        <v>#REF!</v>
      </c>
      <c r="M231" s="154" t="e">
        <f>#REF!</f>
        <v>#REF!</v>
      </c>
      <c r="N231" s="154" t="e">
        <f>#REF!</f>
        <v>#REF!</v>
      </c>
      <c r="O231" s="154" t="e">
        <f>#REF!</f>
        <v>#REF!</v>
      </c>
      <c r="P231" s="154" t="e">
        <f>#REF!</f>
        <v>#REF!</v>
      </c>
      <c r="Q231" s="154" t="e">
        <f>#REF!</f>
        <v>#REF!</v>
      </c>
      <c r="R231" s="154" t="e">
        <f>#REF!</f>
        <v>#REF!</v>
      </c>
      <c r="S231" s="154" t="e">
        <f>#REF!</f>
        <v>#REF!</v>
      </c>
      <c r="T231" s="154" t="e">
        <f>#REF!</f>
        <v>#REF!</v>
      </c>
      <c r="U231" s="154" t="e">
        <f>#REF!</f>
        <v>#REF!</v>
      </c>
      <c r="V231" s="154" t="e">
        <f>#REF!</f>
        <v>#REF!</v>
      </c>
      <c r="W231" s="154" t="e">
        <f>#REF!</f>
        <v>#REF!</v>
      </c>
      <c r="X231" s="154" t="e">
        <f>#REF!</f>
        <v>#REF!</v>
      </c>
      <c r="Y231" s="154" t="e">
        <f>#REF!</f>
        <v>#REF!</v>
      </c>
    </row>
    <row r="232" spans="1:25">
      <c r="A232" s="142">
        <v>16</v>
      </c>
      <c r="B232" s="154" t="e">
        <f>#REF!</f>
        <v>#REF!</v>
      </c>
      <c r="C232" s="154" t="e">
        <f>#REF!</f>
        <v>#REF!</v>
      </c>
      <c r="D232" s="154" t="e">
        <f>#REF!</f>
        <v>#REF!</v>
      </c>
      <c r="E232" s="154" t="e">
        <f>#REF!</f>
        <v>#REF!</v>
      </c>
      <c r="F232" s="154" t="e">
        <f>#REF!</f>
        <v>#REF!</v>
      </c>
      <c r="G232" s="154" t="e">
        <f>#REF!</f>
        <v>#REF!</v>
      </c>
      <c r="H232" s="154" t="e">
        <f>#REF!</f>
        <v>#REF!</v>
      </c>
      <c r="I232" s="154" t="e">
        <f>#REF!</f>
        <v>#REF!</v>
      </c>
      <c r="J232" s="154" t="e">
        <f>#REF!</f>
        <v>#REF!</v>
      </c>
      <c r="K232" s="154" t="e">
        <f>#REF!</f>
        <v>#REF!</v>
      </c>
      <c r="L232" s="154" t="e">
        <f>#REF!</f>
        <v>#REF!</v>
      </c>
      <c r="M232" s="154" t="e">
        <f>#REF!</f>
        <v>#REF!</v>
      </c>
      <c r="N232" s="154" t="e">
        <f>#REF!</f>
        <v>#REF!</v>
      </c>
      <c r="O232" s="154" t="e">
        <f>#REF!</f>
        <v>#REF!</v>
      </c>
      <c r="P232" s="154" t="e">
        <f>#REF!</f>
        <v>#REF!</v>
      </c>
      <c r="Q232" s="154" t="e">
        <f>#REF!</f>
        <v>#REF!</v>
      </c>
      <c r="R232" s="154" t="e">
        <f>#REF!</f>
        <v>#REF!</v>
      </c>
      <c r="S232" s="154" t="e">
        <f>#REF!</f>
        <v>#REF!</v>
      </c>
      <c r="T232" s="154" t="e">
        <f>#REF!</f>
        <v>#REF!</v>
      </c>
      <c r="U232" s="154" t="e">
        <f>#REF!</f>
        <v>#REF!</v>
      </c>
      <c r="V232" s="154" t="e">
        <f>#REF!</f>
        <v>#REF!</v>
      </c>
      <c r="W232" s="154" t="e">
        <f>#REF!</f>
        <v>#REF!</v>
      </c>
      <c r="X232" s="154" t="e">
        <f>#REF!</f>
        <v>#REF!</v>
      </c>
      <c r="Y232" s="154" t="e">
        <f>#REF!</f>
        <v>#REF!</v>
      </c>
    </row>
    <row r="233" spans="1:25">
      <c r="A233" s="142">
        <v>17</v>
      </c>
      <c r="B233" s="154" t="e">
        <f>#REF!</f>
        <v>#REF!</v>
      </c>
      <c r="C233" s="154" t="e">
        <f>#REF!</f>
        <v>#REF!</v>
      </c>
      <c r="D233" s="154" t="e">
        <f>#REF!</f>
        <v>#REF!</v>
      </c>
      <c r="E233" s="154" t="e">
        <f>#REF!</f>
        <v>#REF!</v>
      </c>
      <c r="F233" s="154" t="e">
        <f>#REF!</f>
        <v>#REF!</v>
      </c>
      <c r="G233" s="154" t="e">
        <f>#REF!</f>
        <v>#REF!</v>
      </c>
      <c r="H233" s="154" t="e">
        <f>#REF!</f>
        <v>#REF!</v>
      </c>
      <c r="I233" s="154" t="e">
        <f>#REF!</f>
        <v>#REF!</v>
      </c>
      <c r="J233" s="154" t="e">
        <f>#REF!</f>
        <v>#REF!</v>
      </c>
      <c r="K233" s="154" t="e">
        <f>#REF!</f>
        <v>#REF!</v>
      </c>
      <c r="L233" s="154" t="e">
        <f>#REF!</f>
        <v>#REF!</v>
      </c>
      <c r="M233" s="154" t="e">
        <f>#REF!</f>
        <v>#REF!</v>
      </c>
      <c r="N233" s="154" t="e">
        <f>#REF!</f>
        <v>#REF!</v>
      </c>
      <c r="O233" s="154" t="e">
        <f>#REF!</f>
        <v>#REF!</v>
      </c>
      <c r="P233" s="154" t="e">
        <f>#REF!</f>
        <v>#REF!</v>
      </c>
      <c r="Q233" s="154" t="e">
        <f>#REF!</f>
        <v>#REF!</v>
      </c>
      <c r="R233" s="154" t="e">
        <f>#REF!</f>
        <v>#REF!</v>
      </c>
      <c r="S233" s="154" t="e">
        <f>#REF!</f>
        <v>#REF!</v>
      </c>
      <c r="T233" s="154" t="e">
        <f>#REF!</f>
        <v>#REF!</v>
      </c>
      <c r="U233" s="154" t="e">
        <f>#REF!</f>
        <v>#REF!</v>
      </c>
      <c r="V233" s="154" t="e">
        <f>#REF!</f>
        <v>#REF!</v>
      </c>
      <c r="W233" s="154" t="e">
        <f>#REF!</f>
        <v>#REF!</v>
      </c>
      <c r="X233" s="154" t="e">
        <f>#REF!</f>
        <v>#REF!</v>
      </c>
      <c r="Y233" s="154" t="e">
        <f>#REF!</f>
        <v>#REF!</v>
      </c>
    </row>
    <row r="234" spans="1:25">
      <c r="A234" s="142">
        <v>18</v>
      </c>
      <c r="B234" s="154" t="e">
        <f>#REF!</f>
        <v>#REF!</v>
      </c>
      <c r="C234" s="154" t="e">
        <f>#REF!</f>
        <v>#REF!</v>
      </c>
      <c r="D234" s="154" t="e">
        <f>#REF!</f>
        <v>#REF!</v>
      </c>
      <c r="E234" s="154" t="e">
        <f>#REF!</f>
        <v>#REF!</v>
      </c>
      <c r="F234" s="154" t="e">
        <f>#REF!</f>
        <v>#REF!</v>
      </c>
      <c r="G234" s="154" t="e">
        <f>#REF!</f>
        <v>#REF!</v>
      </c>
      <c r="H234" s="154" t="e">
        <f>#REF!</f>
        <v>#REF!</v>
      </c>
      <c r="I234" s="154" t="e">
        <f>#REF!</f>
        <v>#REF!</v>
      </c>
      <c r="J234" s="154" t="e">
        <f>#REF!</f>
        <v>#REF!</v>
      </c>
      <c r="K234" s="154" t="e">
        <f>#REF!</f>
        <v>#REF!</v>
      </c>
      <c r="L234" s="154" t="e">
        <f>#REF!</f>
        <v>#REF!</v>
      </c>
      <c r="M234" s="154" t="e">
        <f>#REF!</f>
        <v>#REF!</v>
      </c>
      <c r="N234" s="154" t="e">
        <f>#REF!</f>
        <v>#REF!</v>
      </c>
      <c r="O234" s="154" t="e">
        <f>#REF!</f>
        <v>#REF!</v>
      </c>
      <c r="P234" s="154" t="e">
        <f>#REF!</f>
        <v>#REF!</v>
      </c>
      <c r="Q234" s="154" t="e">
        <f>#REF!</f>
        <v>#REF!</v>
      </c>
      <c r="R234" s="154" t="e">
        <f>#REF!</f>
        <v>#REF!</v>
      </c>
      <c r="S234" s="154" t="e">
        <f>#REF!</f>
        <v>#REF!</v>
      </c>
      <c r="T234" s="154" t="e">
        <f>#REF!</f>
        <v>#REF!</v>
      </c>
      <c r="U234" s="154" t="e">
        <f>#REF!</f>
        <v>#REF!</v>
      </c>
      <c r="V234" s="154" t="e">
        <f>#REF!</f>
        <v>#REF!</v>
      </c>
      <c r="W234" s="154" t="e">
        <f>#REF!</f>
        <v>#REF!</v>
      </c>
      <c r="X234" s="154" t="e">
        <f>#REF!</f>
        <v>#REF!</v>
      </c>
      <c r="Y234" s="154" t="e">
        <f>#REF!</f>
        <v>#REF!</v>
      </c>
    </row>
    <row r="235" spans="1:25">
      <c r="A235" s="142">
        <v>19</v>
      </c>
      <c r="B235" s="154" t="e">
        <f>#REF!</f>
        <v>#REF!</v>
      </c>
      <c r="C235" s="154" t="e">
        <f>#REF!</f>
        <v>#REF!</v>
      </c>
      <c r="D235" s="154" t="e">
        <f>#REF!</f>
        <v>#REF!</v>
      </c>
      <c r="E235" s="154" t="e">
        <f>#REF!</f>
        <v>#REF!</v>
      </c>
      <c r="F235" s="154" t="e">
        <f>#REF!</f>
        <v>#REF!</v>
      </c>
      <c r="G235" s="154" t="e">
        <f>#REF!</f>
        <v>#REF!</v>
      </c>
      <c r="H235" s="154" t="e">
        <f>#REF!</f>
        <v>#REF!</v>
      </c>
      <c r="I235" s="154" t="e">
        <f>#REF!</f>
        <v>#REF!</v>
      </c>
      <c r="J235" s="154" t="e">
        <f>#REF!</f>
        <v>#REF!</v>
      </c>
      <c r="K235" s="154" t="e">
        <f>#REF!</f>
        <v>#REF!</v>
      </c>
      <c r="L235" s="154" t="e">
        <f>#REF!</f>
        <v>#REF!</v>
      </c>
      <c r="M235" s="154" t="e">
        <f>#REF!</f>
        <v>#REF!</v>
      </c>
      <c r="N235" s="154" t="e">
        <f>#REF!</f>
        <v>#REF!</v>
      </c>
      <c r="O235" s="154" t="e">
        <f>#REF!</f>
        <v>#REF!</v>
      </c>
      <c r="P235" s="154" t="e">
        <f>#REF!</f>
        <v>#REF!</v>
      </c>
      <c r="Q235" s="154" t="e">
        <f>#REF!</f>
        <v>#REF!</v>
      </c>
      <c r="R235" s="154" t="e">
        <f>#REF!</f>
        <v>#REF!</v>
      </c>
      <c r="S235" s="154" t="e">
        <f>#REF!</f>
        <v>#REF!</v>
      </c>
      <c r="T235" s="154" t="e">
        <f>#REF!</f>
        <v>#REF!</v>
      </c>
      <c r="U235" s="154" t="e">
        <f>#REF!</f>
        <v>#REF!</v>
      </c>
      <c r="V235" s="154" t="e">
        <f>#REF!</f>
        <v>#REF!</v>
      </c>
      <c r="W235" s="154" t="e">
        <f>#REF!</f>
        <v>#REF!</v>
      </c>
      <c r="X235" s="154" t="e">
        <f>#REF!</f>
        <v>#REF!</v>
      </c>
      <c r="Y235" s="154" t="e">
        <f>#REF!</f>
        <v>#REF!</v>
      </c>
    </row>
    <row r="236" spans="1:25">
      <c r="A236" s="142">
        <v>20</v>
      </c>
      <c r="B236" s="154" t="e">
        <f>#REF!</f>
        <v>#REF!</v>
      </c>
      <c r="C236" s="154" t="e">
        <f>#REF!</f>
        <v>#REF!</v>
      </c>
      <c r="D236" s="154" t="e">
        <f>#REF!</f>
        <v>#REF!</v>
      </c>
      <c r="E236" s="154" t="e">
        <f>#REF!</f>
        <v>#REF!</v>
      </c>
      <c r="F236" s="154" t="e">
        <f>#REF!</f>
        <v>#REF!</v>
      </c>
      <c r="G236" s="154" t="e">
        <f>#REF!</f>
        <v>#REF!</v>
      </c>
      <c r="H236" s="154" t="e">
        <f>#REF!</f>
        <v>#REF!</v>
      </c>
      <c r="I236" s="154" t="e">
        <f>#REF!</f>
        <v>#REF!</v>
      </c>
      <c r="J236" s="154" t="e">
        <f>#REF!</f>
        <v>#REF!</v>
      </c>
      <c r="K236" s="154" t="e">
        <f>#REF!</f>
        <v>#REF!</v>
      </c>
      <c r="L236" s="154" t="e">
        <f>#REF!</f>
        <v>#REF!</v>
      </c>
      <c r="M236" s="154" t="e">
        <f>#REF!</f>
        <v>#REF!</v>
      </c>
      <c r="N236" s="154" t="e">
        <f>#REF!</f>
        <v>#REF!</v>
      </c>
      <c r="O236" s="154" t="e">
        <f>#REF!</f>
        <v>#REF!</v>
      </c>
      <c r="P236" s="154" t="e">
        <f>#REF!</f>
        <v>#REF!</v>
      </c>
      <c r="Q236" s="154" t="e">
        <f>#REF!</f>
        <v>#REF!</v>
      </c>
      <c r="R236" s="154" t="e">
        <f>#REF!</f>
        <v>#REF!</v>
      </c>
      <c r="S236" s="154" t="e">
        <f>#REF!</f>
        <v>#REF!</v>
      </c>
      <c r="T236" s="154" t="e">
        <f>#REF!</f>
        <v>#REF!</v>
      </c>
      <c r="U236" s="154" t="e">
        <f>#REF!</f>
        <v>#REF!</v>
      </c>
      <c r="V236" s="154" t="e">
        <f>#REF!</f>
        <v>#REF!</v>
      </c>
      <c r="W236" s="154" t="e">
        <f>#REF!</f>
        <v>#REF!</v>
      </c>
      <c r="X236" s="154" t="e">
        <f>#REF!</f>
        <v>#REF!</v>
      </c>
      <c r="Y236" s="154" t="e">
        <f>#REF!</f>
        <v>#REF!</v>
      </c>
    </row>
    <row r="237" spans="1:25">
      <c r="A237" s="142">
        <v>21</v>
      </c>
      <c r="B237" s="154" t="e">
        <f>#REF!</f>
        <v>#REF!</v>
      </c>
      <c r="C237" s="154" t="e">
        <f>#REF!</f>
        <v>#REF!</v>
      </c>
      <c r="D237" s="154" t="e">
        <f>#REF!</f>
        <v>#REF!</v>
      </c>
      <c r="E237" s="154" t="e">
        <f>#REF!</f>
        <v>#REF!</v>
      </c>
      <c r="F237" s="154" t="e">
        <f>#REF!</f>
        <v>#REF!</v>
      </c>
      <c r="G237" s="154" t="e">
        <f>#REF!</f>
        <v>#REF!</v>
      </c>
      <c r="H237" s="154" t="e">
        <f>#REF!</f>
        <v>#REF!</v>
      </c>
      <c r="I237" s="154" t="e">
        <f>#REF!</f>
        <v>#REF!</v>
      </c>
      <c r="J237" s="154" t="e">
        <f>#REF!</f>
        <v>#REF!</v>
      </c>
      <c r="K237" s="154" t="e">
        <f>#REF!</f>
        <v>#REF!</v>
      </c>
      <c r="L237" s="154" t="e">
        <f>#REF!</f>
        <v>#REF!</v>
      </c>
      <c r="M237" s="154" t="e">
        <f>#REF!</f>
        <v>#REF!</v>
      </c>
      <c r="N237" s="154" t="e">
        <f>#REF!</f>
        <v>#REF!</v>
      </c>
      <c r="O237" s="154" t="e">
        <f>#REF!</f>
        <v>#REF!</v>
      </c>
      <c r="P237" s="154" t="e">
        <f>#REF!</f>
        <v>#REF!</v>
      </c>
      <c r="Q237" s="154" t="e">
        <f>#REF!</f>
        <v>#REF!</v>
      </c>
      <c r="R237" s="154" t="e">
        <f>#REF!</f>
        <v>#REF!</v>
      </c>
      <c r="S237" s="154" t="e">
        <f>#REF!</f>
        <v>#REF!</v>
      </c>
      <c r="T237" s="154" t="e">
        <f>#REF!</f>
        <v>#REF!</v>
      </c>
      <c r="U237" s="154" t="e">
        <f>#REF!</f>
        <v>#REF!</v>
      </c>
      <c r="V237" s="154" t="e">
        <f>#REF!</f>
        <v>#REF!</v>
      </c>
      <c r="W237" s="154" t="e">
        <f>#REF!</f>
        <v>#REF!</v>
      </c>
      <c r="X237" s="154" t="e">
        <f>#REF!</f>
        <v>#REF!</v>
      </c>
      <c r="Y237" s="154" t="e">
        <f>#REF!</f>
        <v>#REF!</v>
      </c>
    </row>
    <row r="238" spans="1:25">
      <c r="A238" s="142">
        <v>22</v>
      </c>
      <c r="B238" s="154" t="e">
        <f>#REF!</f>
        <v>#REF!</v>
      </c>
      <c r="C238" s="154" t="e">
        <f>#REF!</f>
        <v>#REF!</v>
      </c>
      <c r="D238" s="154" t="e">
        <f>#REF!</f>
        <v>#REF!</v>
      </c>
      <c r="E238" s="154" t="e">
        <f>#REF!</f>
        <v>#REF!</v>
      </c>
      <c r="F238" s="154" t="e">
        <f>#REF!</f>
        <v>#REF!</v>
      </c>
      <c r="G238" s="154" t="e">
        <f>#REF!</f>
        <v>#REF!</v>
      </c>
      <c r="H238" s="154" t="e">
        <f>#REF!</f>
        <v>#REF!</v>
      </c>
      <c r="I238" s="154" t="e">
        <f>#REF!</f>
        <v>#REF!</v>
      </c>
      <c r="J238" s="154" t="e">
        <f>#REF!</f>
        <v>#REF!</v>
      </c>
      <c r="K238" s="154" t="e">
        <f>#REF!</f>
        <v>#REF!</v>
      </c>
      <c r="L238" s="154" t="e">
        <f>#REF!</f>
        <v>#REF!</v>
      </c>
      <c r="M238" s="154" t="e">
        <f>#REF!</f>
        <v>#REF!</v>
      </c>
      <c r="N238" s="154" t="e">
        <f>#REF!</f>
        <v>#REF!</v>
      </c>
      <c r="O238" s="154" t="e">
        <f>#REF!</f>
        <v>#REF!</v>
      </c>
      <c r="P238" s="154" t="e">
        <f>#REF!</f>
        <v>#REF!</v>
      </c>
      <c r="Q238" s="154" t="e">
        <f>#REF!</f>
        <v>#REF!</v>
      </c>
      <c r="R238" s="154" t="e">
        <f>#REF!</f>
        <v>#REF!</v>
      </c>
      <c r="S238" s="154" t="e">
        <f>#REF!</f>
        <v>#REF!</v>
      </c>
      <c r="T238" s="154" t="e">
        <f>#REF!</f>
        <v>#REF!</v>
      </c>
      <c r="U238" s="154" t="e">
        <f>#REF!</f>
        <v>#REF!</v>
      </c>
      <c r="V238" s="154" t="e">
        <f>#REF!</f>
        <v>#REF!</v>
      </c>
      <c r="W238" s="154" t="e">
        <f>#REF!</f>
        <v>#REF!</v>
      </c>
      <c r="X238" s="154" t="e">
        <f>#REF!</f>
        <v>#REF!</v>
      </c>
      <c r="Y238" s="154" t="e">
        <f>#REF!</f>
        <v>#REF!</v>
      </c>
    </row>
    <row r="239" spans="1:25">
      <c r="A239" s="142">
        <v>23</v>
      </c>
      <c r="B239" s="154" t="e">
        <f>#REF!</f>
        <v>#REF!</v>
      </c>
      <c r="C239" s="154" t="e">
        <f>#REF!</f>
        <v>#REF!</v>
      </c>
      <c r="D239" s="154" t="e">
        <f>#REF!</f>
        <v>#REF!</v>
      </c>
      <c r="E239" s="154" t="e">
        <f>#REF!</f>
        <v>#REF!</v>
      </c>
      <c r="F239" s="154" t="e">
        <f>#REF!</f>
        <v>#REF!</v>
      </c>
      <c r="G239" s="154" t="e">
        <f>#REF!</f>
        <v>#REF!</v>
      </c>
      <c r="H239" s="154" t="e">
        <f>#REF!</f>
        <v>#REF!</v>
      </c>
      <c r="I239" s="154" t="e">
        <f>#REF!</f>
        <v>#REF!</v>
      </c>
      <c r="J239" s="154" t="e">
        <f>#REF!</f>
        <v>#REF!</v>
      </c>
      <c r="K239" s="154" t="e">
        <f>#REF!</f>
        <v>#REF!</v>
      </c>
      <c r="L239" s="154" t="e">
        <f>#REF!</f>
        <v>#REF!</v>
      </c>
      <c r="M239" s="154" t="e">
        <f>#REF!</f>
        <v>#REF!</v>
      </c>
      <c r="N239" s="154" t="e">
        <f>#REF!</f>
        <v>#REF!</v>
      </c>
      <c r="O239" s="154" t="e">
        <f>#REF!</f>
        <v>#REF!</v>
      </c>
      <c r="P239" s="154" t="e">
        <f>#REF!</f>
        <v>#REF!</v>
      </c>
      <c r="Q239" s="154" t="e">
        <f>#REF!</f>
        <v>#REF!</v>
      </c>
      <c r="R239" s="154" t="e">
        <f>#REF!</f>
        <v>#REF!</v>
      </c>
      <c r="S239" s="154" t="e">
        <f>#REF!</f>
        <v>#REF!</v>
      </c>
      <c r="T239" s="154" t="e">
        <f>#REF!</f>
        <v>#REF!</v>
      </c>
      <c r="U239" s="154" t="e">
        <f>#REF!</f>
        <v>#REF!</v>
      </c>
      <c r="V239" s="154" t="e">
        <f>#REF!</f>
        <v>#REF!</v>
      </c>
      <c r="W239" s="154" t="e">
        <f>#REF!</f>
        <v>#REF!</v>
      </c>
      <c r="X239" s="154" t="e">
        <f>#REF!</f>
        <v>#REF!</v>
      </c>
      <c r="Y239" s="154" t="e">
        <f>#REF!</f>
        <v>#REF!</v>
      </c>
    </row>
    <row r="240" spans="1:25">
      <c r="A240" s="142">
        <v>24</v>
      </c>
      <c r="B240" s="154" t="e">
        <f>#REF!</f>
        <v>#REF!</v>
      </c>
      <c r="C240" s="154" t="e">
        <f>#REF!</f>
        <v>#REF!</v>
      </c>
      <c r="D240" s="154" t="e">
        <f>#REF!</f>
        <v>#REF!</v>
      </c>
      <c r="E240" s="154" t="e">
        <f>#REF!</f>
        <v>#REF!</v>
      </c>
      <c r="F240" s="154" t="e">
        <f>#REF!</f>
        <v>#REF!</v>
      </c>
      <c r="G240" s="154" t="e">
        <f>#REF!</f>
        <v>#REF!</v>
      </c>
      <c r="H240" s="154" t="e">
        <f>#REF!</f>
        <v>#REF!</v>
      </c>
      <c r="I240" s="154" t="e">
        <f>#REF!</f>
        <v>#REF!</v>
      </c>
      <c r="J240" s="154" t="e">
        <f>#REF!</f>
        <v>#REF!</v>
      </c>
      <c r="K240" s="154" t="e">
        <f>#REF!</f>
        <v>#REF!</v>
      </c>
      <c r="L240" s="154" t="e">
        <f>#REF!</f>
        <v>#REF!</v>
      </c>
      <c r="M240" s="154" t="e">
        <f>#REF!</f>
        <v>#REF!</v>
      </c>
      <c r="N240" s="154" t="e">
        <f>#REF!</f>
        <v>#REF!</v>
      </c>
      <c r="O240" s="154" t="e">
        <f>#REF!</f>
        <v>#REF!</v>
      </c>
      <c r="P240" s="154" t="e">
        <f>#REF!</f>
        <v>#REF!</v>
      </c>
      <c r="Q240" s="154" t="e">
        <f>#REF!</f>
        <v>#REF!</v>
      </c>
      <c r="R240" s="154" t="e">
        <f>#REF!</f>
        <v>#REF!</v>
      </c>
      <c r="S240" s="154" t="e">
        <f>#REF!</f>
        <v>#REF!</v>
      </c>
      <c r="T240" s="154" t="e">
        <f>#REF!</f>
        <v>#REF!</v>
      </c>
      <c r="U240" s="154" t="e">
        <f>#REF!</f>
        <v>#REF!</v>
      </c>
      <c r="V240" s="154" t="e">
        <f>#REF!</f>
        <v>#REF!</v>
      </c>
      <c r="W240" s="154" t="e">
        <f>#REF!</f>
        <v>#REF!</v>
      </c>
      <c r="X240" s="154" t="e">
        <f>#REF!</f>
        <v>#REF!</v>
      </c>
      <c r="Y240" s="154" t="e">
        <f>#REF!</f>
        <v>#REF!</v>
      </c>
    </row>
    <row r="241" spans="1:167">
      <c r="A241" s="142">
        <v>25</v>
      </c>
      <c r="B241" s="154" t="e">
        <f>#REF!</f>
        <v>#REF!</v>
      </c>
      <c r="C241" s="154" t="e">
        <f>#REF!</f>
        <v>#REF!</v>
      </c>
      <c r="D241" s="154" t="e">
        <f>#REF!</f>
        <v>#REF!</v>
      </c>
      <c r="E241" s="154" t="e">
        <f>#REF!</f>
        <v>#REF!</v>
      </c>
      <c r="F241" s="154" t="e">
        <f>#REF!</f>
        <v>#REF!</v>
      </c>
      <c r="G241" s="154" t="e">
        <f>#REF!</f>
        <v>#REF!</v>
      </c>
      <c r="H241" s="154" t="e">
        <f>#REF!</f>
        <v>#REF!</v>
      </c>
      <c r="I241" s="154" t="e">
        <f>#REF!</f>
        <v>#REF!</v>
      </c>
      <c r="J241" s="154" t="e">
        <f>#REF!</f>
        <v>#REF!</v>
      </c>
      <c r="K241" s="154" t="e">
        <f>#REF!</f>
        <v>#REF!</v>
      </c>
      <c r="L241" s="154" t="e">
        <f>#REF!</f>
        <v>#REF!</v>
      </c>
      <c r="M241" s="154" t="e">
        <f>#REF!</f>
        <v>#REF!</v>
      </c>
      <c r="N241" s="154" t="e">
        <f>#REF!</f>
        <v>#REF!</v>
      </c>
      <c r="O241" s="154" t="e">
        <f>#REF!</f>
        <v>#REF!</v>
      </c>
      <c r="P241" s="154" t="e">
        <f>#REF!</f>
        <v>#REF!</v>
      </c>
      <c r="Q241" s="154" t="e">
        <f>#REF!</f>
        <v>#REF!</v>
      </c>
      <c r="R241" s="154" t="e">
        <f>#REF!</f>
        <v>#REF!</v>
      </c>
      <c r="S241" s="154" t="e">
        <f>#REF!</f>
        <v>#REF!</v>
      </c>
      <c r="T241" s="154" t="e">
        <f>#REF!</f>
        <v>#REF!</v>
      </c>
      <c r="U241" s="154" t="e">
        <f>#REF!</f>
        <v>#REF!</v>
      </c>
      <c r="V241" s="154" t="e">
        <f>#REF!</f>
        <v>#REF!</v>
      </c>
      <c r="W241" s="154" t="e">
        <f>#REF!</f>
        <v>#REF!</v>
      </c>
      <c r="X241" s="154" t="e">
        <f>#REF!</f>
        <v>#REF!</v>
      </c>
      <c r="Y241" s="154" t="e">
        <f>#REF!</f>
        <v>#REF!</v>
      </c>
    </row>
    <row r="242" spans="1:167">
      <c r="A242" s="142">
        <v>26</v>
      </c>
      <c r="B242" s="154" t="e">
        <f>#REF!</f>
        <v>#REF!</v>
      </c>
      <c r="C242" s="154" t="e">
        <f>#REF!</f>
        <v>#REF!</v>
      </c>
      <c r="D242" s="154" t="e">
        <f>#REF!</f>
        <v>#REF!</v>
      </c>
      <c r="E242" s="154" t="e">
        <f>#REF!</f>
        <v>#REF!</v>
      </c>
      <c r="F242" s="154" t="e">
        <f>#REF!</f>
        <v>#REF!</v>
      </c>
      <c r="G242" s="154" t="e">
        <f>#REF!</f>
        <v>#REF!</v>
      </c>
      <c r="H242" s="154" t="e">
        <f>#REF!</f>
        <v>#REF!</v>
      </c>
      <c r="I242" s="154" t="e">
        <f>#REF!</f>
        <v>#REF!</v>
      </c>
      <c r="J242" s="154" t="e">
        <f>#REF!</f>
        <v>#REF!</v>
      </c>
      <c r="K242" s="154" t="e">
        <f>#REF!</f>
        <v>#REF!</v>
      </c>
      <c r="L242" s="154" t="e">
        <f>#REF!</f>
        <v>#REF!</v>
      </c>
      <c r="M242" s="154" t="e">
        <f>#REF!</f>
        <v>#REF!</v>
      </c>
      <c r="N242" s="154" t="e">
        <f>#REF!</f>
        <v>#REF!</v>
      </c>
      <c r="O242" s="154" t="e">
        <f>#REF!</f>
        <v>#REF!</v>
      </c>
      <c r="P242" s="154" t="e">
        <f>#REF!</f>
        <v>#REF!</v>
      </c>
      <c r="Q242" s="154" t="e">
        <f>#REF!</f>
        <v>#REF!</v>
      </c>
      <c r="R242" s="154" t="e">
        <f>#REF!</f>
        <v>#REF!</v>
      </c>
      <c r="S242" s="154" t="e">
        <f>#REF!</f>
        <v>#REF!</v>
      </c>
      <c r="T242" s="154" t="e">
        <f>#REF!</f>
        <v>#REF!</v>
      </c>
      <c r="U242" s="154" t="e">
        <f>#REF!</f>
        <v>#REF!</v>
      </c>
      <c r="V242" s="154" t="e">
        <f>#REF!</f>
        <v>#REF!</v>
      </c>
      <c r="W242" s="154" t="e">
        <f>#REF!</f>
        <v>#REF!</v>
      </c>
      <c r="X242" s="154" t="e">
        <f>#REF!</f>
        <v>#REF!</v>
      </c>
      <c r="Y242" s="154" t="e">
        <f>#REF!</f>
        <v>#REF!</v>
      </c>
    </row>
    <row r="243" spans="1:167">
      <c r="A243" s="142">
        <v>27</v>
      </c>
      <c r="B243" s="154" t="e">
        <f>#REF!</f>
        <v>#REF!</v>
      </c>
      <c r="C243" s="154" t="e">
        <f>#REF!</f>
        <v>#REF!</v>
      </c>
      <c r="D243" s="154" t="e">
        <f>#REF!</f>
        <v>#REF!</v>
      </c>
      <c r="E243" s="154" t="e">
        <f>#REF!</f>
        <v>#REF!</v>
      </c>
      <c r="F243" s="154" t="e">
        <f>#REF!</f>
        <v>#REF!</v>
      </c>
      <c r="G243" s="154" t="e">
        <f>#REF!</f>
        <v>#REF!</v>
      </c>
      <c r="H243" s="154" t="e">
        <f>#REF!</f>
        <v>#REF!</v>
      </c>
      <c r="I243" s="154" t="e">
        <f>#REF!</f>
        <v>#REF!</v>
      </c>
      <c r="J243" s="154" t="e">
        <f>#REF!</f>
        <v>#REF!</v>
      </c>
      <c r="K243" s="154" t="e">
        <f>#REF!</f>
        <v>#REF!</v>
      </c>
      <c r="L243" s="154" t="e">
        <f>#REF!</f>
        <v>#REF!</v>
      </c>
      <c r="M243" s="154" t="e">
        <f>#REF!</f>
        <v>#REF!</v>
      </c>
      <c r="N243" s="154" t="e">
        <f>#REF!</f>
        <v>#REF!</v>
      </c>
      <c r="O243" s="154" t="e">
        <f>#REF!</f>
        <v>#REF!</v>
      </c>
      <c r="P243" s="154" t="e">
        <f>#REF!</f>
        <v>#REF!</v>
      </c>
      <c r="Q243" s="154" t="e">
        <f>#REF!</f>
        <v>#REF!</v>
      </c>
      <c r="R243" s="154" t="e">
        <f>#REF!</f>
        <v>#REF!</v>
      </c>
      <c r="S243" s="154" t="e">
        <f>#REF!</f>
        <v>#REF!</v>
      </c>
      <c r="T243" s="154" t="e">
        <f>#REF!</f>
        <v>#REF!</v>
      </c>
      <c r="U243" s="154" t="e">
        <f>#REF!</f>
        <v>#REF!</v>
      </c>
      <c r="V243" s="154" t="e">
        <f>#REF!</f>
        <v>#REF!</v>
      </c>
      <c r="W243" s="154" t="e">
        <f>#REF!</f>
        <v>#REF!</v>
      </c>
      <c r="X243" s="154" t="e">
        <f>#REF!</f>
        <v>#REF!</v>
      </c>
      <c r="Y243" s="154" t="e">
        <f>#REF!</f>
        <v>#REF!</v>
      </c>
    </row>
    <row r="244" spans="1:167">
      <c r="A244" s="142">
        <v>28</v>
      </c>
      <c r="B244" s="154" t="e">
        <f>#REF!</f>
        <v>#REF!</v>
      </c>
      <c r="C244" s="154" t="e">
        <f>#REF!</f>
        <v>#REF!</v>
      </c>
      <c r="D244" s="154" t="e">
        <f>#REF!</f>
        <v>#REF!</v>
      </c>
      <c r="E244" s="154" t="e">
        <f>#REF!</f>
        <v>#REF!</v>
      </c>
      <c r="F244" s="154" t="e">
        <f>#REF!</f>
        <v>#REF!</v>
      </c>
      <c r="G244" s="154" t="e">
        <f>#REF!</f>
        <v>#REF!</v>
      </c>
      <c r="H244" s="154" t="e">
        <f>#REF!</f>
        <v>#REF!</v>
      </c>
      <c r="I244" s="154" t="e">
        <f>#REF!</f>
        <v>#REF!</v>
      </c>
      <c r="J244" s="154" t="e">
        <f>#REF!</f>
        <v>#REF!</v>
      </c>
      <c r="K244" s="154" t="e">
        <f>#REF!</f>
        <v>#REF!</v>
      </c>
      <c r="L244" s="154" t="e">
        <f>#REF!</f>
        <v>#REF!</v>
      </c>
      <c r="M244" s="154" t="e">
        <f>#REF!</f>
        <v>#REF!</v>
      </c>
      <c r="N244" s="154" t="e">
        <f>#REF!</f>
        <v>#REF!</v>
      </c>
      <c r="O244" s="154" t="e">
        <f>#REF!</f>
        <v>#REF!</v>
      </c>
      <c r="P244" s="154" t="e">
        <f>#REF!</f>
        <v>#REF!</v>
      </c>
      <c r="Q244" s="154" t="e">
        <f>#REF!</f>
        <v>#REF!</v>
      </c>
      <c r="R244" s="154" t="e">
        <f>#REF!</f>
        <v>#REF!</v>
      </c>
      <c r="S244" s="154" t="e">
        <f>#REF!</f>
        <v>#REF!</v>
      </c>
      <c r="T244" s="154" t="e">
        <f>#REF!</f>
        <v>#REF!</v>
      </c>
      <c r="U244" s="154" t="e">
        <f>#REF!</f>
        <v>#REF!</v>
      </c>
      <c r="V244" s="154" t="e">
        <f>#REF!</f>
        <v>#REF!</v>
      </c>
      <c r="W244" s="154" t="e">
        <f>#REF!</f>
        <v>#REF!</v>
      </c>
      <c r="X244" s="154" t="e">
        <f>#REF!</f>
        <v>#REF!</v>
      </c>
      <c r="Y244" s="154" t="e">
        <f>#REF!</f>
        <v>#REF!</v>
      </c>
    </row>
    <row r="245" spans="1:167">
      <c r="A245" s="142">
        <v>29</v>
      </c>
      <c r="B245" s="154" t="e">
        <f>#REF!</f>
        <v>#REF!</v>
      </c>
      <c r="C245" s="154" t="e">
        <f>#REF!</f>
        <v>#REF!</v>
      </c>
      <c r="D245" s="154" t="e">
        <f>#REF!</f>
        <v>#REF!</v>
      </c>
      <c r="E245" s="154" t="e">
        <f>#REF!</f>
        <v>#REF!</v>
      </c>
      <c r="F245" s="154" t="e">
        <f>#REF!</f>
        <v>#REF!</v>
      </c>
      <c r="G245" s="154" t="e">
        <f>#REF!</f>
        <v>#REF!</v>
      </c>
      <c r="H245" s="154" t="e">
        <f>#REF!</f>
        <v>#REF!</v>
      </c>
      <c r="I245" s="154" t="e">
        <f>#REF!</f>
        <v>#REF!</v>
      </c>
      <c r="J245" s="154" t="e">
        <f>#REF!</f>
        <v>#REF!</v>
      </c>
      <c r="K245" s="154" t="e">
        <f>#REF!</f>
        <v>#REF!</v>
      </c>
      <c r="L245" s="154" t="e">
        <f>#REF!</f>
        <v>#REF!</v>
      </c>
      <c r="M245" s="154" t="e">
        <f>#REF!</f>
        <v>#REF!</v>
      </c>
      <c r="N245" s="154" t="e">
        <f>#REF!</f>
        <v>#REF!</v>
      </c>
      <c r="O245" s="154" t="e">
        <f>#REF!</f>
        <v>#REF!</v>
      </c>
      <c r="P245" s="154" t="e">
        <f>#REF!</f>
        <v>#REF!</v>
      </c>
      <c r="Q245" s="154" t="e">
        <f>#REF!</f>
        <v>#REF!</v>
      </c>
      <c r="R245" s="154" t="e">
        <f>#REF!</f>
        <v>#REF!</v>
      </c>
      <c r="S245" s="154" t="e">
        <f>#REF!</f>
        <v>#REF!</v>
      </c>
      <c r="T245" s="154" t="e">
        <f>#REF!</f>
        <v>#REF!</v>
      </c>
      <c r="U245" s="154" t="e">
        <f>#REF!</f>
        <v>#REF!</v>
      </c>
      <c r="V245" s="154" t="e">
        <f>#REF!</f>
        <v>#REF!</v>
      </c>
      <c r="W245" s="154" t="e">
        <f>#REF!</f>
        <v>#REF!</v>
      </c>
      <c r="X245" s="154" t="e">
        <f>#REF!</f>
        <v>#REF!</v>
      </c>
      <c r="Y245" s="154" t="e">
        <f>#REF!</f>
        <v>#REF!</v>
      </c>
    </row>
    <row r="246" spans="1:167">
      <c r="A246" s="142">
        <v>30</v>
      </c>
      <c r="B246" s="154" t="e">
        <f>#REF!</f>
        <v>#REF!</v>
      </c>
      <c r="C246" s="154" t="e">
        <f>#REF!</f>
        <v>#REF!</v>
      </c>
      <c r="D246" s="154" t="e">
        <f>#REF!</f>
        <v>#REF!</v>
      </c>
      <c r="E246" s="154" t="e">
        <f>#REF!</f>
        <v>#REF!</v>
      </c>
      <c r="F246" s="154" t="e">
        <f>#REF!</f>
        <v>#REF!</v>
      </c>
      <c r="G246" s="154" t="e">
        <f>#REF!</f>
        <v>#REF!</v>
      </c>
      <c r="H246" s="154" t="e">
        <f>#REF!</f>
        <v>#REF!</v>
      </c>
      <c r="I246" s="154" t="e">
        <f>#REF!</f>
        <v>#REF!</v>
      </c>
      <c r="J246" s="154" t="e">
        <f>#REF!</f>
        <v>#REF!</v>
      </c>
      <c r="K246" s="154" t="e">
        <f>#REF!</f>
        <v>#REF!</v>
      </c>
      <c r="L246" s="154" t="e">
        <f>#REF!</f>
        <v>#REF!</v>
      </c>
      <c r="M246" s="154" t="e">
        <f>#REF!</f>
        <v>#REF!</v>
      </c>
      <c r="N246" s="154" t="e">
        <f>#REF!</f>
        <v>#REF!</v>
      </c>
      <c r="O246" s="154" t="e">
        <f>#REF!</f>
        <v>#REF!</v>
      </c>
      <c r="P246" s="154" t="e">
        <f>#REF!</f>
        <v>#REF!</v>
      </c>
      <c r="Q246" s="154" t="e">
        <f>#REF!</f>
        <v>#REF!</v>
      </c>
      <c r="R246" s="154" t="e">
        <f>#REF!</f>
        <v>#REF!</v>
      </c>
      <c r="S246" s="154" t="e">
        <f>#REF!</f>
        <v>#REF!</v>
      </c>
      <c r="T246" s="154" t="e">
        <f>#REF!</f>
        <v>#REF!</v>
      </c>
      <c r="U246" s="154" t="e">
        <f>#REF!</f>
        <v>#REF!</v>
      </c>
      <c r="V246" s="154" t="e">
        <f>#REF!</f>
        <v>#REF!</v>
      </c>
      <c r="W246" s="154" t="e">
        <f>#REF!</f>
        <v>#REF!</v>
      </c>
      <c r="X246" s="154" t="e">
        <f>#REF!</f>
        <v>#REF!</v>
      </c>
      <c r="Y246" s="154" t="e">
        <f>#REF!</f>
        <v>#REF!</v>
      </c>
    </row>
    <row r="247" spans="1:167">
      <c r="A247" s="142">
        <v>31</v>
      </c>
      <c r="B247" s="154" t="e">
        <f>#REF!</f>
        <v>#REF!</v>
      </c>
      <c r="C247" s="154" t="e">
        <f>#REF!</f>
        <v>#REF!</v>
      </c>
      <c r="D247" s="154" t="e">
        <f>#REF!</f>
        <v>#REF!</v>
      </c>
      <c r="E247" s="154" t="e">
        <f>#REF!</f>
        <v>#REF!</v>
      </c>
      <c r="F247" s="154" t="e">
        <f>#REF!</f>
        <v>#REF!</v>
      </c>
      <c r="G247" s="154" t="e">
        <f>#REF!</f>
        <v>#REF!</v>
      </c>
      <c r="H247" s="154" t="e">
        <f>#REF!</f>
        <v>#REF!</v>
      </c>
      <c r="I247" s="154" t="e">
        <f>#REF!</f>
        <v>#REF!</v>
      </c>
      <c r="J247" s="154" t="e">
        <f>#REF!</f>
        <v>#REF!</v>
      </c>
      <c r="K247" s="154" t="e">
        <f>#REF!</f>
        <v>#REF!</v>
      </c>
      <c r="L247" s="154" t="e">
        <f>#REF!</f>
        <v>#REF!</v>
      </c>
      <c r="M247" s="154" t="e">
        <f>#REF!</f>
        <v>#REF!</v>
      </c>
      <c r="N247" s="154" t="e">
        <f>#REF!</f>
        <v>#REF!</v>
      </c>
      <c r="O247" s="154" t="e">
        <f>#REF!</f>
        <v>#REF!</v>
      </c>
      <c r="P247" s="154" t="e">
        <f>#REF!</f>
        <v>#REF!</v>
      </c>
      <c r="Q247" s="154" t="e">
        <f>#REF!</f>
        <v>#REF!</v>
      </c>
      <c r="R247" s="154" t="e">
        <f>#REF!</f>
        <v>#REF!</v>
      </c>
      <c r="S247" s="154" t="e">
        <f>#REF!</f>
        <v>#REF!</v>
      </c>
      <c r="T247" s="154" t="e">
        <f>#REF!</f>
        <v>#REF!</v>
      </c>
      <c r="U247" s="154" t="e">
        <f>#REF!</f>
        <v>#REF!</v>
      </c>
      <c r="V247" s="154" t="e">
        <f>#REF!</f>
        <v>#REF!</v>
      </c>
      <c r="W247" s="154" t="e">
        <f>#REF!</f>
        <v>#REF!</v>
      </c>
      <c r="X247" s="154" t="e">
        <f>#REF!</f>
        <v>#REF!</v>
      </c>
      <c r="Y247" s="154" t="e">
        <f>#REF!</f>
        <v>#REF!</v>
      </c>
    </row>
    <row r="249" spans="1:167" ht="15.75" thickBot="1">
      <c r="B249" s="143" t="s">
        <v>218</v>
      </c>
      <c r="N249" s="157" t="e">
        <f>#REF!</f>
        <v>#REF!</v>
      </c>
    </row>
    <row r="251" spans="1:167" ht="56.25" customHeight="1">
      <c r="A251" s="401" t="s">
        <v>219</v>
      </c>
      <c r="B251" s="401"/>
      <c r="C251" s="401"/>
      <c r="D251" s="401"/>
      <c r="E251" s="401"/>
      <c r="F251" s="401"/>
      <c r="G251" s="401"/>
      <c r="H251" s="401"/>
      <c r="I251" s="401"/>
      <c r="J251" s="401"/>
      <c r="K251" s="401"/>
      <c r="L251" s="401"/>
      <c r="M251" s="401"/>
      <c r="N251" s="401"/>
      <c r="O251" s="401"/>
      <c r="P251" s="401"/>
      <c r="Q251" s="401"/>
      <c r="R251" s="401"/>
      <c r="S251" s="401"/>
      <c r="T251" s="401"/>
      <c r="U251" s="401"/>
      <c r="V251" s="401"/>
      <c r="W251" s="401"/>
      <c r="X251" s="401"/>
      <c r="Y251" s="401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</row>
    <row r="252" spans="1:167">
      <c r="A252" s="143"/>
      <c r="B252" s="144" t="s">
        <v>213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167">
      <c r="A253" s="462" t="s">
        <v>212</v>
      </c>
      <c r="B253" s="463" t="s">
        <v>95</v>
      </c>
      <c r="C253" s="463"/>
      <c r="D253" s="463"/>
      <c r="E253" s="463"/>
      <c r="F253" s="463"/>
      <c r="G253" s="463"/>
      <c r="H253" s="463"/>
      <c r="I253" s="463"/>
      <c r="J253" s="463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</row>
    <row r="254" spans="1:167">
      <c r="A254" s="462"/>
      <c r="B254" s="156" t="s">
        <v>1</v>
      </c>
      <c r="C254" s="156" t="s">
        <v>2</v>
      </c>
      <c r="D254" s="156" t="s">
        <v>3</v>
      </c>
      <c r="E254" s="156" t="s">
        <v>4</v>
      </c>
      <c r="F254" s="156" t="s">
        <v>5</v>
      </c>
      <c r="G254" s="156" t="s">
        <v>6</v>
      </c>
      <c r="H254" s="156" t="s">
        <v>7</v>
      </c>
      <c r="I254" s="156" t="s">
        <v>8</v>
      </c>
      <c r="J254" s="156" t="s">
        <v>9</v>
      </c>
      <c r="K254" s="156" t="s">
        <v>10</v>
      </c>
      <c r="L254" s="156" t="s">
        <v>11</v>
      </c>
      <c r="M254" s="156" t="s">
        <v>12</v>
      </c>
      <c r="N254" s="156" t="s">
        <v>13</v>
      </c>
      <c r="O254" s="156" t="s">
        <v>14</v>
      </c>
      <c r="P254" s="156" t="s">
        <v>15</v>
      </c>
      <c r="Q254" s="156" t="s">
        <v>16</v>
      </c>
      <c r="R254" s="156" t="s">
        <v>17</v>
      </c>
      <c r="S254" s="156" t="s">
        <v>18</v>
      </c>
      <c r="T254" s="156" t="s">
        <v>19</v>
      </c>
      <c r="U254" s="156" t="s">
        <v>20</v>
      </c>
      <c r="V254" s="156" t="s">
        <v>21</v>
      </c>
      <c r="W254" s="156" t="s">
        <v>22</v>
      </c>
      <c r="X254" s="156" t="s">
        <v>23</v>
      </c>
      <c r="Y254" s="156" t="s">
        <v>24</v>
      </c>
    </row>
    <row r="255" spans="1:167">
      <c r="A255" s="142">
        <v>1</v>
      </c>
      <c r="B255" s="154" t="e">
        <f>#REF!</f>
        <v>#REF!</v>
      </c>
      <c r="C255" s="154" t="e">
        <f>#REF!</f>
        <v>#REF!</v>
      </c>
      <c r="D255" s="154" t="e">
        <f>#REF!</f>
        <v>#REF!</v>
      </c>
      <c r="E255" s="154" t="e">
        <f>#REF!</f>
        <v>#REF!</v>
      </c>
      <c r="F255" s="154" t="e">
        <f>#REF!</f>
        <v>#REF!</v>
      </c>
      <c r="G255" s="154" t="e">
        <f>#REF!</f>
        <v>#REF!</v>
      </c>
      <c r="H255" s="154" t="e">
        <f>#REF!</f>
        <v>#REF!</v>
      </c>
      <c r="I255" s="154" t="e">
        <f>#REF!</f>
        <v>#REF!</v>
      </c>
      <c r="J255" s="154" t="e">
        <f>#REF!</f>
        <v>#REF!</v>
      </c>
      <c r="K255" s="154" t="e">
        <f>#REF!</f>
        <v>#REF!</v>
      </c>
      <c r="L255" s="154" t="e">
        <f>#REF!</f>
        <v>#REF!</v>
      </c>
      <c r="M255" s="154" t="e">
        <f>#REF!</f>
        <v>#REF!</v>
      </c>
      <c r="N255" s="154" t="e">
        <f>#REF!</f>
        <v>#REF!</v>
      </c>
      <c r="O255" s="154" t="e">
        <f>#REF!</f>
        <v>#REF!</v>
      </c>
      <c r="P255" s="154" t="e">
        <f>#REF!</f>
        <v>#REF!</v>
      </c>
      <c r="Q255" s="154" t="e">
        <f>#REF!</f>
        <v>#REF!</v>
      </c>
      <c r="R255" s="154" t="e">
        <f>#REF!</f>
        <v>#REF!</v>
      </c>
      <c r="S255" s="154" t="e">
        <f>#REF!</f>
        <v>#REF!</v>
      </c>
      <c r="T255" s="154" t="e">
        <f>#REF!</f>
        <v>#REF!</v>
      </c>
      <c r="U255" s="154" t="e">
        <f>#REF!</f>
        <v>#REF!</v>
      </c>
      <c r="V255" s="154" t="e">
        <f>#REF!</f>
        <v>#REF!</v>
      </c>
      <c r="W255" s="154" t="e">
        <f>#REF!</f>
        <v>#REF!</v>
      </c>
      <c r="X255" s="154" t="e">
        <f>#REF!</f>
        <v>#REF!</v>
      </c>
      <c r="Y255" s="154" t="e">
        <f>#REF!</f>
        <v>#REF!</v>
      </c>
    </row>
    <row r="256" spans="1:167">
      <c r="A256" s="142">
        <v>2</v>
      </c>
      <c r="B256" s="154" t="e">
        <f>#REF!</f>
        <v>#REF!</v>
      </c>
      <c r="C256" s="154" t="e">
        <f>#REF!</f>
        <v>#REF!</v>
      </c>
      <c r="D256" s="154" t="e">
        <f>#REF!</f>
        <v>#REF!</v>
      </c>
      <c r="E256" s="154" t="e">
        <f>#REF!</f>
        <v>#REF!</v>
      </c>
      <c r="F256" s="154" t="e">
        <f>#REF!</f>
        <v>#REF!</v>
      </c>
      <c r="G256" s="154" t="e">
        <f>#REF!</f>
        <v>#REF!</v>
      </c>
      <c r="H256" s="154" t="e">
        <f>#REF!</f>
        <v>#REF!</v>
      </c>
      <c r="I256" s="154" t="e">
        <f>#REF!</f>
        <v>#REF!</v>
      </c>
      <c r="J256" s="154" t="e">
        <f>#REF!</f>
        <v>#REF!</v>
      </c>
      <c r="K256" s="154" t="e">
        <f>#REF!</f>
        <v>#REF!</v>
      </c>
      <c r="L256" s="154" t="e">
        <f>#REF!</f>
        <v>#REF!</v>
      </c>
      <c r="M256" s="154" t="e">
        <f>#REF!</f>
        <v>#REF!</v>
      </c>
      <c r="N256" s="154" t="e">
        <f>#REF!</f>
        <v>#REF!</v>
      </c>
      <c r="O256" s="154" t="e">
        <f>#REF!</f>
        <v>#REF!</v>
      </c>
      <c r="P256" s="154" t="e">
        <f>#REF!</f>
        <v>#REF!</v>
      </c>
      <c r="Q256" s="154" t="e">
        <f>#REF!</f>
        <v>#REF!</v>
      </c>
      <c r="R256" s="154" t="e">
        <f>#REF!</f>
        <v>#REF!</v>
      </c>
      <c r="S256" s="154" t="e">
        <f>#REF!</f>
        <v>#REF!</v>
      </c>
      <c r="T256" s="154" t="e">
        <f>#REF!</f>
        <v>#REF!</v>
      </c>
      <c r="U256" s="154" t="e">
        <f>#REF!</f>
        <v>#REF!</v>
      </c>
      <c r="V256" s="154" t="e">
        <f>#REF!</f>
        <v>#REF!</v>
      </c>
      <c r="W256" s="154" t="e">
        <f>#REF!</f>
        <v>#REF!</v>
      </c>
      <c r="X256" s="154" t="e">
        <f>#REF!</f>
        <v>#REF!</v>
      </c>
      <c r="Y256" s="154" t="e">
        <f>#REF!</f>
        <v>#REF!</v>
      </c>
    </row>
    <row r="257" spans="1:25">
      <c r="A257" s="142">
        <v>3</v>
      </c>
      <c r="B257" s="154" t="e">
        <f>#REF!</f>
        <v>#REF!</v>
      </c>
      <c r="C257" s="154" t="e">
        <f>#REF!</f>
        <v>#REF!</v>
      </c>
      <c r="D257" s="154" t="e">
        <f>#REF!</f>
        <v>#REF!</v>
      </c>
      <c r="E257" s="154" t="e">
        <f>#REF!</f>
        <v>#REF!</v>
      </c>
      <c r="F257" s="154" t="e">
        <f>#REF!</f>
        <v>#REF!</v>
      </c>
      <c r="G257" s="154" t="e">
        <f>#REF!</f>
        <v>#REF!</v>
      </c>
      <c r="H257" s="154" t="e">
        <f>#REF!</f>
        <v>#REF!</v>
      </c>
      <c r="I257" s="154" t="e">
        <f>#REF!</f>
        <v>#REF!</v>
      </c>
      <c r="J257" s="154" t="e">
        <f>#REF!</f>
        <v>#REF!</v>
      </c>
      <c r="K257" s="154" t="e">
        <f>#REF!</f>
        <v>#REF!</v>
      </c>
      <c r="L257" s="154" t="e">
        <f>#REF!</f>
        <v>#REF!</v>
      </c>
      <c r="M257" s="154" t="e">
        <f>#REF!</f>
        <v>#REF!</v>
      </c>
      <c r="N257" s="154" t="e">
        <f>#REF!</f>
        <v>#REF!</v>
      </c>
      <c r="O257" s="154" t="e">
        <f>#REF!</f>
        <v>#REF!</v>
      </c>
      <c r="P257" s="154" t="e">
        <f>#REF!</f>
        <v>#REF!</v>
      </c>
      <c r="Q257" s="154" t="e">
        <f>#REF!</f>
        <v>#REF!</v>
      </c>
      <c r="R257" s="154" t="e">
        <f>#REF!</f>
        <v>#REF!</v>
      </c>
      <c r="S257" s="154" t="e">
        <f>#REF!</f>
        <v>#REF!</v>
      </c>
      <c r="T257" s="154" t="e">
        <f>#REF!</f>
        <v>#REF!</v>
      </c>
      <c r="U257" s="154" t="e">
        <f>#REF!</f>
        <v>#REF!</v>
      </c>
      <c r="V257" s="154" t="e">
        <f>#REF!</f>
        <v>#REF!</v>
      </c>
      <c r="W257" s="154" t="e">
        <f>#REF!</f>
        <v>#REF!</v>
      </c>
      <c r="X257" s="154" t="e">
        <f>#REF!</f>
        <v>#REF!</v>
      </c>
      <c r="Y257" s="154" t="e">
        <f>#REF!</f>
        <v>#REF!</v>
      </c>
    </row>
    <row r="258" spans="1:25">
      <c r="A258" s="142">
        <v>4</v>
      </c>
      <c r="B258" s="154" t="e">
        <f>#REF!</f>
        <v>#REF!</v>
      </c>
      <c r="C258" s="154" t="e">
        <f>#REF!</f>
        <v>#REF!</v>
      </c>
      <c r="D258" s="154" t="e">
        <f>#REF!</f>
        <v>#REF!</v>
      </c>
      <c r="E258" s="154" t="e">
        <f>#REF!</f>
        <v>#REF!</v>
      </c>
      <c r="F258" s="154" t="e">
        <f>#REF!</f>
        <v>#REF!</v>
      </c>
      <c r="G258" s="154" t="e">
        <f>#REF!</f>
        <v>#REF!</v>
      </c>
      <c r="H258" s="154" t="e">
        <f>#REF!</f>
        <v>#REF!</v>
      </c>
      <c r="I258" s="154" t="e">
        <f>#REF!</f>
        <v>#REF!</v>
      </c>
      <c r="J258" s="154" t="e">
        <f>#REF!</f>
        <v>#REF!</v>
      </c>
      <c r="K258" s="154" t="e">
        <f>#REF!</f>
        <v>#REF!</v>
      </c>
      <c r="L258" s="154" t="e">
        <f>#REF!</f>
        <v>#REF!</v>
      </c>
      <c r="M258" s="154" t="e">
        <f>#REF!</f>
        <v>#REF!</v>
      </c>
      <c r="N258" s="154" t="e">
        <f>#REF!</f>
        <v>#REF!</v>
      </c>
      <c r="O258" s="154" t="e">
        <f>#REF!</f>
        <v>#REF!</v>
      </c>
      <c r="P258" s="154" t="e">
        <f>#REF!</f>
        <v>#REF!</v>
      </c>
      <c r="Q258" s="154" t="e">
        <f>#REF!</f>
        <v>#REF!</v>
      </c>
      <c r="R258" s="154" t="e">
        <f>#REF!</f>
        <v>#REF!</v>
      </c>
      <c r="S258" s="154" t="e">
        <f>#REF!</f>
        <v>#REF!</v>
      </c>
      <c r="T258" s="154" t="e">
        <f>#REF!</f>
        <v>#REF!</v>
      </c>
      <c r="U258" s="154" t="e">
        <f>#REF!</f>
        <v>#REF!</v>
      </c>
      <c r="V258" s="154" t="e">
        <f>#REF!</f>
        <v>#REF!</v>
      </c>
      <c r="W258" s="154" t="e">
        <f>#REF!</f>
        <v>#REF!</v>
      </c>
      <c r="X258" s="154" t="e">
        <f>#REF!</f>
        <v>#REF!</v>
      </c>
      <c r="Y258" s="154" t="e">
        <f>#REF!</f>
        <v>#REF!</v>
      </c>
    </row>
    <row r="259" spans="1:25">
      <c r="A259" s="142">
        <v>5</v>
      </c>
      <c r="B259" s="154" t="e">
        <f>#REF!</f>
        <v>#REF!</v>
      </c>
      <c r="C259" s="154" t="e">
        <f>#REF!</f>
        <v>#REF!</v>
      </c>
      <c r="D259" s="154" t="e">
        <f>#REF!</f>
        <v>#REF!</v>
      </c>
      <c r="E259" s="154" t="e">
        <f>#REF!</f>
        <v>#REF!</v>
      </c>
      <c r="F259" s="154" t="e">
        <f>#REF!</f>
        <v>#REF!</v>
      </c>
      <c r="G259" s="154" t="e">
        <f>#REF!</f>
        <v>#REF!</v>
      </c>
      <c r="H259" s="154" t="e">
        <f>#REF!</f>
        <v>#REF!</v>
      </c>
      <c r="I259" s="154" t="e">
        <f>#REF!</f>
        <v>#REF!</v>
      </c>
      <c r="J259" s="154" t="e">
        <f>#REF!</f>
        <v>#REF!</v>
      </c>
      <c r="K259" s="154" t="e">
        <f>#REF!</f>
        <v>#REF!</v>
      </c>
      <c r="L259" s="154" t="e">
        <f>#REF!</f>
        <v>#REF!</v>
      </c>
      <c r="M259" s="154" t="e">
        <f>#REF!</f>
        <v>#REF!</v>
      </c>
      <c r="N259" s="154" t="e">
        <f>#REF!</f>
        <v>#REF!</v>
      </c>
      <c r="O259" s="154" t="e">
        <f>#REF!</f>
        <v>#REF!</v>
      </c>
      <c r="P259" s="154" t="e">
        <f>#REF!</f>
        <v>#REF!</v>
      </c>
      <c r="Q259" s="154" t="e">
        <f>#REF!</f>
        <v>#REF!</v>
      </c>
      <c r="R259" s="154" t="e">
        <f>#REF!</f>
        <v>#REF!</v>
      </c>
      <c r="S259" s="154" t="e">
        <f>#REF!</f>
        <v>#REF!</v>
      </c>
      <c r="T259" s="154" t="e">
        <f>#REF!</f>
        <v>#REF!</v>
      </c>
      <c r="U259" s="154" t="e">
        <f>#REF!</f>
        <v>#REF!</v>
      </c>
      <c r="V259" s="154" t="e">
        <f>#REF!</f>
        <v>#REF!</v>
      </c>
      <c r="W259" s="154" t="e">
        <f>#REF!</f>
        <v>#REF!</v>
      </c>
      <c r="X259" s="154" t="e">
        <f>#REF!</f>
        <v>#REF!</v>
      </c>
      <c r="Y259" s="154" t="e">
        <f>#REF!</f>
        <v>#REF!</v>
      </c>
    </row>
    <row r="260" spans="1:25">
      <c r="A260" s="142">
        <v>6</v>
      </c>
      <c r="B260" s="154" t="e">
        <f>#REF!</f>
        <v>#REF!</v>
      </c>
      <c r="C260" s="154" t="e">
        <f>#REF!</f>
        <v>#REF!</v>
      </c>
      <c r="D260" s="154" t="e">
        <f>#REF!</f>
        <v>#REF!</v>
      </c>
      <c r="E260" s="154" t="e">
        <f>#REF!</f>
        <v>#REF!</v>
      </c>
      <c r="F260" s="154" t="e">
        <f>#REF!</f>
        <v>#REF!</v>
      </c>
      <c r="G260" s="154" t="e">
        <f>#REF!</f>
        <v>#REF!</v>
      </c>
      <c r="H260" s="154" t="e">
        <f>#REF!</f>
        <v>#REF!</v>
      </c>
      <c r="I260" s="154" t="e">
        <f>#REF!</f>
        <v>#REF!</v>
      </c>
      <c r="J260" s="154" t="e">
        <f>#REF!</f>
        <v>#REF!</v>
      </c>
      <c r="K260" s="154" t="e">
        <f>#REF!</f>
        <v>#REF!</v>
      </c>
      <c r="L260" s="154" t="e">
        <f>#REF!</f>
        <v>#REF!</v>
      </c>
      <c r="M260" s="154" t="e">
        <f>#REF!</f>
        <v>#REF!</v>
      </c>
      <c r="N260" s="154" t="e">
        <f>#REF!</f>
        <v>#REF!</v>
      </c>
      <c r="O260" s="154" t="e">
        <f>#REF!</f>
        <v>#REF!</v>
      </c>
      <c r="P260" s="154" t="e">
        <f>#REF!</f>
        <v>#REF!</v>
      </c>
      <c r="Q260" s="154" t="e">
        <f>#REF!</f>
        <v>#REF!</v>
      </c>
      <c r="R260" s="154" t="e">
        <f>#REF!</f>
        <v>#REF!</v>
      </c>
      <c r="S260" s="154" t="e">
        <f>#REF!</f>
        <v>#REF!</v>
      </c>
      <c r="T260" s="154" t="e">
        <f>#REF!</f>
        <v>#REF!</v>
      </c>
      <c r="U260" s="154" t="e">
        <f>#REF!</f>
        <v>#REF!</v>
      </c>
      <c r="V260" s="154" t="e">
        <f>#REF!</f>
        <v>#REF!</v>
      </c>
      <c r="W260" s="154" t="e">
        <f>#REF!</f>
        <v>#REF!</v>
      </c>
      <c r="X260" s="154" t="e">
        <f>#REF!</f>
        <v>#REF!</v>
      </c>
      <c r="Y260" s="154" t="e">
        <f>#REF!</f>
        <v>#REF!</v>
      </c>
    </row>
    <row r="261" spans="1:25">
      <c r="A261" s="142">
        <v>7</v>
      </c>
      <c r="B261" s="154" t="e">
        <f>#REF!</f>
        <v>#REF!</v>
      </c>
      <c r="C261" s="154" t="e">
        <f>#REF!</f>
        <v>#REF!</v>
      </c>
      <c r="D261" s="154" t="e">
        <f>#REF!</f>
        <v>#REF!</v>
      </c>
      <c r="E261" s="154" t="e">
        <f>#REF!</f>
        <v>#REF!</v>
      </c>
      <c r="F261" s="154" t="e">
        <f>#REF!</f>
        <v>#REF!</v>
      </c>
      <c r="G261" s="154" t="e">
        <f>#REF!</f>
        <v>#REF!</v>
      </c>
      <c r="H261" s="154" t="e">
        <f>#REF!</f>
        <v>#REF!</v>
      </c>
      <c r="I261" s="154" t="e">
        <f>#REF!</f>
        <v>#REF!</v>
      </c>
      <c r="J261" s="154" t="e">
        <f>#REF!</f>
        <v>#REF!</v>
      </c>
      <c r="K261" s="154" t="e">
        <f>#REF!</f>
        <v>#REF!</v>
      </c>
      <c r="L261" s="154" t="e">
        <f>#REF!</f>
        <v>#REF!</v>
      </c>
      <c r="M261" s="154" t="e">
        <f>#REF!</f>
        <v>#REF!</v>
      </c>
      <c r="N261" s="154" t="e">
        <f>#REF!</f>
        <v>#REF!</v>
      </c>
      <c r="O261" s="154" t="e">
        <f>#REF!</f>
        <v>#REF!</v>
      </c>
      <c r="P261" s="154" t="e">
        <f>#REF!</f>
        <v>#REF!</v>
      </c>
      <c r="Q261" s="154" t="e">
        <f>#REF!</f>
        <v>#REF!</v>
      </c>
      <c r="R261" s="154" t="e">
        <f>#REF!</f>
        <v>#REF!</v>
      </c>
      <c r="S261" s="154" t="e">
        <f>#REF!</f>
        <v>#REF!</v>
      </c>
      <c r="T261" s="154" t="e">
        <f>#REF!</f>
        <v>#REF!</v>
      </c>
      <c r="U261" s="154" t="e">
        <f>#REF!</f>
        <v>#REF!</v>
      </c>
      <c r="V261" s="154" t="e">
        <f>#REF!</f>
        <v>#REF!</v>
      </c>
      <c r="W261" s="154" t="e">
        <f>#REF!</f>
        <v>#REF!</v>
      </c>
      <c r="X261" s="154" t="e">
        <f>#REF!</f>
        <v>#REF!</v>
      </c>
      <c r="Y261" s="154" t="e">
        <f>#REF!</f>
        <v>#REF!</v>
      </c>
    </row>
    <row r="262" spans="1:25">
      <c r="A262" s="142">
        <v>8</v>
      </c>
      <c r="B262" s="154" t="e">
        <f>#REF!</f>
        <v>#REF!</v>
      </c>
      <c r="C262" s="154" t="e">
        <f>#REF!</f>
        <v>#REF!</v>
      </c>
      <c r="D262" s="154" t="e">
        <f>#REF!</f>
        <v>#REF!</v>
      </c>
      <c r="E262" s="154" t="e">
        <f>#REF!</f>
        <v>#REF!</v>
      </c>
      <c r="F262" s="154" t="e">
        <f>#REF!</f>
        <v>#REF!</v>
      </c>
      <c r="G262" s="154" t="e">
        <f>#REF!</f>
        <v>#REF!</v>
      </c>
      <c r="H262" s="154" t="e">
        <f>#REF!</f>
        <v>#REF!</v>
      </c>
      <c r="I262" s="154" t="e">
        <f>#REF!</f>
        <v>#REF!</v>
      </c>
      <c r="J262" s="154" t="e">
        <f>#REF!</f>
        <v>#REF!</v>
      </c>
      <c r="K262" s="154" t="e">
        <f>#REF!</f>
        <v>#REF!</v>
      </c>
      <c r="L262" s="154" t="e">
        <f>#REF!</f>
        <v>#REF!</v>
      </c>
      <c r="M262" s="154" t="e">
        <f>#REF!</f>
        <v>#REF!</v>
      </c>
      <c r="N262" s="154" t="e">
        <f>#REF!</f>
        <v>#REF!</v>
      </c>
      <c r="O262" s="154" t="e">
        <f>#REF!</f>
        <v>#REF!</v>
      </c>
      <c r="P262" s="154" t="e">
        <f>#REF!</f>
        <v>#REF!</v>
      </c>
      <c r="Q262" s="154" t="e">
        <f>#REF!</f>
        <v>#REF!</v>
      </c>
      <c r="R262" s="154" t="e">
        <f>#REF!</f>
        <v>#REF!</v>
      </c>
      <c r="S262" s="154" t="e">
        <f>#REF!</f>
        <v>#REF!</v>
      </c>
      <c r="T262" s="154" t="e">
        <f>#REF!</f>
        <v>#REF!</v>
      </c>
      <c r="U262" s="154" t="e">
        <f>#REF!</f>
        <v>#REF!</v>
      </c>
      <c r="V262" s="154" t="e">
        <f>#REF!</f>
        <v>#REF!</v>
      </c>
      <c r="W262" s="154" t="e">
        <f>#REF!</f>
        <v>#REF!</v>
      </c>
      <c r="X262" s="154" t="e">
        <f>#REF!</f>
        <v>#REF!</v>
      </c>
      <c r="Y262" s="154" t="e">
        <f>#REF!</f>
        <v>#REF!</v>
      </c>
    </row>
    <row r="263" spans="1:25">
      <c r="A263" s="142">
        <v>9</v>
      </c>
      <c r="B263" s="154" t="e">
        <f>#REF!</f>
        <v>#REF!</v>
      </c>
      <c r="C263" s="154" t="e">
        <f>#REF!</f>
        <v>#REF!</v>
      </c>
      <c r="D263" s="154" t="e">
        <f>#REF!</f>
        <v>#REF!</v>
      </c>
      <c r="E263" s="154" t="e">
        <f>#REF!</f>
        <v>#REF!</v>
      </c>
      <c r="F263" s="154" t="e">
        <f>#REF!</f>
        <v>#REF!</v>
      </c>
      <c r="G263" s="154" t="e">
        <f>#REF!</f>
        <v>#REF!</v>
      </c>
      <c r="H263" s="154" t="e">
        <f>#REF!</f>
        <v>#REF!</v>
      </c>
      <c r="I263" s="154" t="e">
        <f>#REF!</f>
        <v>#REF!</v>
      </c>
      <c r="J263" s="154" t="e">
        <f>#REF!</f>
        <v>#REF!</v>
      </c>
      <c r="K263" s="154" t="e">
        <f>#REF!</f>
        <v>#REF!</v>
      </c>
      <c r="L263" s="154" t="e">
        <f>#REF!</f>
        <v>#REF!</v>
      </c>
      <c r="M263" s="154" t="e">
        <f>#REF!</f>
        <v>#REF!</v>
      </c>
      <c r="N263" s="154" t="e">
        <f>#REF!</f>
        <v>#REF!</v>
      </c>
      <c r="O263" s="154" t="e">
        <f>#REF!</f>
        <v>#REF!</v>
      </c>
      <c r="P263" s="154" t="e">
        <f>#REF!</f>
        <v>#REF!</v>
      </c>
      <c r="Q263" s="154" t="e">
        <f>#REF!</f>
        <v>#REF!</v>
      </c>
      <c r="R263" s="154" t="e">
        <f>#REF!</f>
        <v>#REF!</v>
      </c>
      <c r="S263" s="154" t="e">
        <f>#REF!</f>
        <v>#REF!</v>
      </c>
      <c r="T263" s="154" t="e">
        <f>#REF!</f>
        <v>#REF!</v>
      </c>
      <c r="U263" s="154" t="e">
        <f>#REF!</f>
        <v>#REF!</v>
      </c>
      <c r="V263" s="154" t="e">
        <f>#REF!</f>
        <v>#REF!</v>
      </c>
      <c r="W263" s="154" t="e">
        <f>#REF!</f>
        <v>#REF!</v>
      </c>
      <c r="X263" s="154" t="e">
        <f>#REF!</f>
        <v>#REF!</v>
      </c>
      <c r="Y263" s="154" t="e">
        <f>#REF!</f>
        <v>#REF!</v>
      </c>
    </row>
    <row r="264" spans="1:25">
      <c r="A264" s="142">
        <v>10</v>
      </c>
      <c r="B264" s="154" t="e">
        <f>#REF!</f>
        <v>#REF!</v>
      </c>
      <c r="C264" s="154" t="e">
        <f>#REF!</f>
        <v>#REF!</v>
      </c>
      <c r="D264" s="154" t="e">
        <f>#REF!</f>
        <v>#REF!</v>
      </c>
      <c r="E264" s="154" t="e">
        <f>#REF!</f>
        <v>#REF!</v>
      </c>
      <c r="F264" s="154" t="e">
        <f>#REF!</f>
        <v>#REF!</v>
      </c>
      <c r="G264" s="154" t="e">
        <f>#REF!</f>
        <v>#REF!</v>
      </c>
      <c r="H264" s="154" t="e">
        <f>#REF!</f>
        <v>#REF!</v>
      </c>
      <c r="I264" s="154" t="e">
        <f>#REF!</f>
        <v>#REF!</v>
      </c>
      <c r="J264" s="154" t="e">
        <f>#REF!</f>
        <v>#REF!</v>
      </c>
      <c r="K264" s="154" t="e">
        <f>#REF!</f>
        <v>#REF!</v>
      </c>
      <c r="L264" s="154" t="e">
        <f>#REF!</f>
        <v>#REF!</v>
      </c>
      <c r="M264" s="154" t="e">
        <f>#REF!</f>
        <v>#REF!</v>
      </c>
      <c r="N264" s="154" t="e">
        <f>#REF!</f>
        <v>#REF!</v>
      </c>
      <c r="O264" s="154" t="e">
        <f>#REF!</f>
        <v>#REF!</v>
      </c>
      <c r="P264" s="154" t="e">
        <f>#REF!</f>
        <v>#REF!</v>
      </c>
      <c r="Q264" s="154" t="e">
        <f>#REF!</f>
        <v>#REF!</v>
      </c>
      <c r="R264" s="154" t="e">
        <f>#REF!</f>
        <v>#REF!</v>
      </c>
      <c r="S264" s="154" t="e">
        <f>#REF!</f>
        <v>#REF!</v>
      </c>
      <c r="T264" s="154" t="e">
        <f>#REF!</f>
        <v>#REF!</v>
      </c>
      <c r="U264" s="154" t="e">
        <f>#REF!</f>
        <v>#REF!</v>
      </c>
      <c r="V264" s="154" t="e">
        <f>#REF!</f>
        <v>#REF!</v>
      </c>
      <c r="W264" s="154" t="e">
        <f>#REF!</f>
        <v>#REF!</v>
      </c>
      <c r="X264" s="154" t="e">
        <f>#REF!</f>
        <v>#REF!</v>
      </c>
      <c r="Y264" s="154" t="e">
        <f>#REF!</f>
        <v>#REF!</v>
      </c>
    </row>
    <row r="265" spans="1:25">
      <c r="A265" s="142">
        <v>11</v>
      </c>
      <c r="B265" s="154" t="e">
        <f>#REF!</f>
        <v>#REF!</v>
      </c>
      <c r="C265" s="154" t="e">
        <f>#REF!</f>
        <v>#REF!</v>
      </c>
      <c r="D265" s="154" t="e">
        <f>#REF!</f>
        <v>#REF!</v>
      </c>
      <c r="E265" s="154" t="e">
        <f>#REF!</f>
        <v>#REF!</v>
      </c>
      <c r="F265" s="154" t="e">
        <f>#REF!</f>
        <v>#REF!</v>
      </c>
      <c r="G265" s="154" t="e">
        <f>#REF!</f>
        <v>#REF!</v>
      </c>
      <c r="H265" s="154" t="e">
        <f>#REF!</f>
        <v>#REF!</v>
      </c>
      <c r="I265" s="154" t="e">
        <f>#REF!</f>
        <v>#REF!</v>
      </c>
      <c r="J265" s="154" t="e">
        <f>#REF!</f>
        <v>#REF!</v>
      </c>
      <c r="K265" s="154" t="e">
        <f>#REF!</f>
        <v>#REF!</v>
      </c>
      <c r="L265" s="154" t="e">
        <f>#REF!</f>
        <v>#REF!</v>
      </c>
      <c r="M265" s="154" t="e">
        <f>#REF!</f>
        <v>#REF!</v>
      </c>
      <c r="N265" s="154" t="e">
        <f>#REF!</f>
        <v>#REF!</v>
      </c>
      <c r="O265" s="154" t="e">
        <f>#REF!</f>
        <v>#REF!</v>
      </c>
      <c r="P265" s="154" t="e">
        <f>#REF!</f>
        <v>#REF!</v>
      </c>
      <c r="Q265" s="154" t="e">
        <f>#REF!</f>
        <v>#REF!</v>
      </c>
      <c r="R265" s="154" t="e">
        <f>#REF!</f>
        <v>#REF!</v>
      </c>
      <c r="S265" s="154" t="e">
        <f>#REF!</f>
        <v>#REF!</v>
      </c>
      <c r="T265" s="154" t="e">
        <f>#REF!</f>
        <v>#REF!</v>
      </c>
      <c r="U265" s="154" t="e">
        <f>#REF!</f>
        <v>#REF!</v>
      </c>
      <c r="V265" s="154" t="e">
        <f>#REF!</f>
        <v>#REF!</v>
      </c>
      <c r="W265" s="154" t="e">
        <f>#REF!</f>
        <v>#REF!</v>
      </c>
      <c r="X265" s="154" t="e">
        <f>#REF!</f>
        <v>#REF!</v>
      </c>
      <c r="Y265" s="154" t="e">
        <f>#REF!</f>
        <v>#REF!</v>
      </c>
    </row>
    <row r="266" spans="1:25">
      <c r="A266" s="142">
        <v>12</v>
      </c>
      <c r="B266" s="154" t="e">
        <f>#REF!</f>
        <v>#REF!</v>
      </c>
      <c r="C266" s="154" t="e">
        <f>#REF!</f>
        <v>#REF!</v>
      </c>
      <c r="D266" s="154" t="e">
        <f>#REF!</f>
        <v>#REF!</v>
      </c>
      <c r="E266" s="154" t="e">
        <f>#REF!</f>
        <v>#REF!</v>
      </c>
      <c r="F266" s="154" t="e">
        <f>#REF!</f>
        <v>#REF!</v>
      </c>
      <c r="G266" s="154" t="e">
        <f>#REF!</f>
        <v>#REF!</v>
      </c>
      <c r="H266" s="154" t="e">
        <f>#REF!</f>
        <v>#REF!</v>
      </c>
      <c r="I266" s="154" t="e">
        <f>#REF!</f>
        <v>#REF!</v>
      </c>
      <c r="J266" s="154" t="e">
        <f>#REF!</f>
        <v>#REF!</v>
      </c>
      <c r="K266" s="154" t="e">
        <f>#REF!</f>
        <v>#REF!</v>
      </c>
      <c r="L266" s="154" t="e">
        <f>#REF!</f>
        <v>#REF!</v>
      </c>
      <c r="M266" s="154" t="e">
        <f>#REF!</f>
        <v>#REF!</v>
      </c>
      <c r="N266" s="154" t="e">
        <f>#REF!</f>
        <v>#REF!</v>
      </c>
      <c r="O266" s="154" t="e">
        <f>#REF!</f>
        <v>#REF!</v>
      </c>
      <c r="P266" s="154" t="e">
        <f>#REF!</f>
        <v>#REF!</v>
      </c>
      <c r="Q266" s="154" t="e">
        <f>#REF!</f>
        <v>#REF!</v>
      </c>
      <c r="R266" s="154" t="e">
        <f>#REF!</f>
        <v>#REF!</v>
      </c>
      <c r="S266" s="154" t="e">
        <f>#REF!</f>
        <v>#REF!</v>
      </c>
      <c r="T266" s="154" t="e">
        <f>#REF!</f>
        <v>#REF!</v>
      </c>
      <c r="U266" s="154" t="e">
        <f>#REF!</f>
        <v>#REF!</v>
      </c>
      <c r="V266" s="154" t="e">
        <f>#REF!</f>
        <v>#REF!</v>
      </c>
      <c r="W266" s="154" t="e">
        <f>#REF!</f>
        <v>#REF!</v>
      </c>
      <c r="X266" s="154" t="e">
        <f>#REF!</f>
        <v>#REF!</v>
      </c>
      <c r="Y266" s="154" t="e">
        <f>#REF!</f>
        <v>#REF!</v>
      </c>
    </row>
    <row r="267" spans="1:25">
      <c r="A267" s="142">
        <v>13</v>
      </c>
      <c r="B267" s="154" t="e">
        <f>#REF!</f>
        <v>#REF!</v>
      </c>
      <c r="C267" s="154" t="e">
        <f>#REF!</f>
        <v>#REF!</v>
      </c>
      <c r="D267" s="154" t="e">
        <f>#REF!</f>
        <v>#REF!</v>
      </c>
      <c r="E267" s="154" t="e">
        <f>#REF!</f>
        <v>#REF!</v>
      </c>
      <c r="F267" s="154" t="e">
        <f>#REF!</f>
        <v>#REF!</v>
      </c>
      <c r="G267" s="154" t="e">
        <f>#REF!</f>
        <v>#REF!</v>
      </c>
      <c r="H267" s="154" t="e">
        <f>#REF!</f>
        <v>#REF!</v>
      </c>
      <c r="I267" s="154" t="e">
        <f>#REF!</f>
        <v>#REF!</v>
      </c>
      <c r="J267" s="154" t="e">
        <f>#REF!</f>
        <v>#REF!</v>
      </c>
      <c r="K267" s="154" t="e">
        <f>#REF!</f>
        <v>#REF!</v>
      </c>
      <c r="L267" s="154" t="e">
        <f>#REF!</f>
        <v>#REF!</v>
      </c>
      <c r="M267" s="154" t="e">
        <f>#REF!</f>
        <v>#REF!</v>
      </c>
      <c r="N267" s="154" t="e">
        <f>#REF!</f>
        <v>#REF!</v>
      </c>
      <c r="O267" s="154" t="e">
        <f>#REF!</f>
        <v>#REF!</v>
      </c>
      <c r="P267" s="154" t="e">
        <f>#REF!</f>
        <v>#REF!</v>
      </c>
      <c r="Q267" s="154" t="e">
        <f>#REF!</f>
        <v>#REF!</v>
      </c>
      <c r="R267" s="154" t="e">
        <f>#REF!</f>
        <v>#REF!</v>
      </c>
      <c r="S267" s="154" t="e">
        <f>#REF!</f>
        <v>#REF!</v>
      </c>
      <c r="T267" s="154" t="e">
        <f>#REF!</f>
        <v>#REF!</v>
      </c>
      <c r="U267" s="154" t="e">
        <f>#REF!</f>
        <v>#REF!</v>
      </c>
      <c r="V267" s="154" t="e">
        <f>#REF!</f>
        <v>#REF!</v>
      </c>
      <c r="W267" s="154" t="e">
        <f>#REF!</f>
        <v>#REF!</v>
      </c>
      <c r="X267" s="154" t="e">
        <f>#REF!</f>
        <v>#REF!</v>
      </c>
      <c r="Y267" s="154" t="e">
        <f>#REF!</f>
        <v>#REF!</v>
      </c>
    </row>
    <row r="268" spans="1:25">
      <c r="A268" s="142">
        <v>14</v>
      </c>
      <c r="B268" s="154" t="e">
        <f>#REF!</f>
        <v>#REF!</v>
      </c>
      <c r="C268" s="154" t="e">
        <f>#REF!</f>
        <v>#REF!</v>
      </c>
      <c r="D268" s="154" t="e">
        <f>#REF!</f>
        <v>#REF!</v>
      </c>
      <c r="E268" s="154" t="e">
        <f>#REF!</f>
        <v>#REF!</v>
      </c>
      <c r="F268" s="154" t="e">
        <f>#REF!</f>
        <v>#REF!</v>
      </c>
      <c r="G268" s="154" t="e">
        <f>#REF!</f>
        <v>#REF!</v>
      </c>
      <c r="H268" s="154" t="e">
        <f>#REF!</f>
        <v>#REF!</v>
      </c>
      <c r="I268" s="154" t="e">
        <f>#REF!</f>
        <v>#REF!</v>
      </c>
      <c r="J268" s="154" t="e">
        <f>#REF!</f>
        <v>#REF!</v>
      </c>
      <c r="K268" s="154" t="e">
        <f>#REF!</f>
        <v>#REF!</v>
      </c>
      <c r="L268" s="154" t="e">
        <f>#REF!</f>
        <v>#REF!</v>
      </c>
      <c r="M268" s="154" t="e">
        <f>#REF!</f>
        <v>#REF!</v>
      </c>
      <c r="N268" s="154" t="e">
        <f>#REF!</f>
        <v>#REF!</v>
      </c>
      <c r="O268" s="154" t="e">
        <f>#REF!</f>
        <v>#REF!</v>
      </c>
      <c r="P268" s="154" t="e">
        <f>#REF!</f>
        <v>#REF!</v>
      </c>
      <c r="Q268" s="154" t="e">
        <f>#REF!</f>
        <v>#REF!</v>
      </c>
      <c r="R268" s="154" t="e">
        <f>#REF!</f>
        <v>#REF!</v>
      </c>
      <c r="S268" s="154" t="e">
        <f>#REF!</f>
        <v>#REF!</v>
      </c>
      <c r="T268" s="154" t="e">
        <f>#REF!</f>
        <v>#REF!</v>
      </c>
      <c r="U268" s="154" t="e">
        <f>#REF!</f>
        <v>#REF!</v>
      </c>
      <c r="V268" s="154" t="e">
        <f>#REF!</f>
        <v>#REF!</v>
      </c>
      <c r="W268" s="154" t="e">
        <f>#REF!</f>
        <v>#REF!</v>
      </c>
      <c r="X268" s="154" t="e">
        <f>#REF!</f>
        <v>#REF!</v>
      </c>
      <c r="Y268" s="154" t="e">
        <f>#REF!</f>
        <v>#REF!</v>
      </c>
    </row>
    <row r="269" spans="1:25">
      <c r="A269" s="142">
        <v>15</v>
      </c>
      <c r="B269" s="154" t="e">
        <f>#REF!</f>
        <v>#REF!</v>
      </c>
      <c r="C269" s="154" t="e">
        <f>#REF!</f>
        <v>#REF!</v>
      </c>
      <c r="D269" s="154" t="e">
        <f>#REF!</f>
        <v>#REF!</v>
      </c>
      <c r="E269" s="154" t="e">
        <f>#REF!</f>
        <v>#REF!</v>
      </c>
      <c r="F269" s="154" t="e">
        <f>#REF!</f>
        <v>#REF!</v>
      </c>
      <c r="G269" s="154" t="e">
        <f>#REF!</f>
        <v>#REF!</v>
      </c>
      <c r="H269" s="154" t="e">
        <f>#REF!</f>
        <v>#REF!</v>
      </c>
      <c r="I269" s="154" t="e">
        <f>#REF!</f>
        <v>#REF!</v>
      </c>
      <c r="J269" s="154" t="e">
        <f>#REF!</f>
        <v>#REF!</v>
      </c>
      <c r="K269" s="154" t="e">
        <f>#REF!</f>
        <v>#REF!</v>
      </c>
      <c r="L269" s="154" t="e">
        <f>#REF!</f>
        <v>#REF!</v>
      </c>
      <c r="M269" s="154" t="e">
        <f>#REF!</f>
        <v>#REF!</v>
      </c>
      <c r="N269" s="154" t="e">
        <f>#REF!</f>
        <v>#REF!</v>
      </c>
      <c r="O269" s="154" t="e">
        <f>#REF!</f>
        <v>#REF!</v>
      </c>
      <c r="P269" s="154" t="e">
        <f>#REF!</f>
        <v>#REF!</v>
      </c>
      <c r="Q269" s="154" t="e">
        <f>#REF!</f>
        <v>#REF!</v>
      </c>
      <c r="R269" s="154" t="e">
        <f>#REF!</f>
        <v>#REF!</v>
      </c>
      <c r="S269" s="154" t="e">
        <f>#REF!</f>
        <v>#REF!</v>
      </c>
      <c r="T269" s="154" t="e">
        <f>#REF!</f>
        <v>#REF!</v>
      </c>
      <c r="U269" s="154" t="e">
        <f>#REF!</f>
        <v>#REF!</v>
      </c>
      <c r="V269" s="154" t="e">
        <f>#REF!</f>
        <v>#REF!</v>
      </c>
      <c r="W269" s="154" t="e">
        <f>#REF!</f>
        <v>#REF!</v>
      </c>
      <c r="X269" s="154" t="e">
        <f>#REF!</f>
        <v>#REF!</v>
      </c>
      <c r="Y269" s="154" t="e">
        <f>#REF!</f>
        <v>#REF!</v>
      </c>
    </row>
    <row r="270" spans="1:25">
      <c r="A270" s="142">
        <v>16</v>
      </c>
      <c r="B270" s="154" t="e">
        <f>#REF!</f>
        <v>#REF!</v>
      </c>
      <c r="C270" s="154" t="e">
        <f>#REF!</f>
        <v>#REF!</v>
      </c>
      <c r="D270" s="154" t="e">
        <f>#REF!</f>
        <v>#REF!</v>
      </c>
      <c r="E270" s="154" t="e">
        <f>#REF!</f>
        <v>#REF!</v>
      </c>
      <c r="F270" s="154" t="e">
        <f>#REF!</f>
        <v>#REF!</v>
      </c>
      <c r="G270" s="154" t="e">
        <f>#REF!</f>
        <v>#REF!</v>
      </c>
      <c r="H270" s="154" t="e">
        <f>#REF!</f>
        <v>#REF!</v>
      </c>
      <c r="I270" s="154" t="e">
        <f>#REF!</f>
        <v>#REF!</v>
      </c>
      <c r="J270" s="154" t="e">
        <f>#REF!</f>
        <v>#REF!</v>
      </c>
      <c r="K270" s="154" t="e">
        <f>#REF!</f>
        <v>#REF!</v>
      </c>
      <c r="L270" s="154" t="e">
        <f>#REF!</f>
        <v>#REF!</v>
      </c>
      <c r="M270" s="154" t="e">
        <f>#REF!</f>
        <v>#REF!</v>
      </c>
      <c r="N270" s="154" t="e">
        <f>#REF!</f>
        <v>#REF!</v>
      </c>
      <c r="O270" s="154" t="e">
        <f>#REF!</f>
        <v>#REF!</v>
      </c>
      <c r="P270" s="154" t="e">
        <f>#REF!</f>
        <v>#REF!</v>
      </c>
      <c r="Q270" s="154" t="e">
        <f>#REF!</f>
        <v>#REF!</v>
      </c>
      <c r="R270" s="154" t="e">
        <f>#REF!</f>
        <v>#REF!</v>
      </c>
      <c r="S270" s="154" t="e">
        <f>#REF!</f>
        <v>#REF!</v>
      </c>
      <c r="T270" s="154" t="e">
        <f>#REF!</f>
        <v>#REF!</v>
      </c>
      <c r="U270" s="154" t="e">
        <f>#REF!</f>
        <v>#REF!</v>
      </c>
      <c r="V270" s="154" t="e">
        <f>#REF!</f>
        <v>#REF!</v>
      </c>
      <c r="W270" s="154" t="e">
        <f>#REF!</f>
        <v>#REF!</v>
      </c>
      <c r="X270" s="154" t="e">
        <f>#REF!</f>
        <v>#REF!</v>
      </c>
      <c r="Y270" s="154" t="e">
        <f>#REF!</f>
        <v>#REF!</v>
      </c>
    </row>
    <row r="271" spans="1:25">
      <c r="A271" s="142">
        <v>17</v>
      </c>
      <c r="B271" s="154" t="e">
        <f>#REF!</f>
        <v>#REF!</v>
      </c>
      <c r="C271" s="154" t="e">
        <f>#REF!</f>
        <v>#REF!</v>
      </c>
      <c r="D271" s="154" t="e">
        <f>#REF!</f>
        <v>#REF!</v>
      </c>
      <c r="E271" s="154" t="e">
        <f>#REF!</f>
        <v>#REF!</v>
      </c>
      <c r="F271" s="154" t="e">
        <f>#REF!</f>
        <v>#REF!</v>
      </c>
      <c r="G271" s="154" t="e">
        <f>#REF!</f>
        <v>#REF!</v>
      </c>
      <c r="H271" s="154" t="e">
        <f>#REF!</f>
        <v>#REF!</v>
      </c>
      <c r="I271" s="154" t="e">
        <f>#REF!</f>
        <v>#REF!</v>
      </c>
      <c r="J271" s="154" t="e">
        <f>#REF!</f>
        <v>#REF!</v>
      </c>
      <c r="K271" s="154" t="e">
        <f>#REF!</f>
        <v>#REF!</v>
      </c>
      <c r="L271" s="154" t="e">
        <f>#REF!</f>
        <v>#REF!</v>
      </c>
      <c r="M271" s="154" t="e">
        <f>#REF!</f>
        <v>#REF!</v>
      </c>
      <c r="N271" s="154" t="e">
        <f>#REF!</f>
        <v>#REF!</v>
      </c>
      <c r="O271" s="154" t="e">
        <f>#REF!</f>
        <v>#REF!</v>
      </c>
      <c r="P271" s="154" t="e">
        <f>#REF!</f>
        <v>#REF!</v>
      </c>
      <c r="Q271" s="154" t="e">
        <f>#REF!</f>
        <v>#REF!</v>
      </c>
      <c r="R271" s="154" t="e">
        <f>#REF!</f>
        <v>#REF!</v>
      </c>
      <c r="S271" s="154" t="e">
        <f>#REF!</f>
        <v>#REF!</v>
      </c>
      <c r="T271" s="154" t="e">
        <f>#REF!</f>
        <v>#REF!</v>
      </c>
      <c r="U271" s="154" t="e">
        <f>#REF!</f>
        <v>#REF!</v>
      </c>
      <c r="V271" s="154" t="e">
        <f>#REF!</f>
        <v>#REF!</v>
      </c>
      <c r="W271" s="154" t="e">
        <f>#REF!</f>
        <v>#REF!</v>
      </c>
      <c r="X271" s="154" t="e">
        <f>#REF!</f>
        <v>#REF!</v>
      </c>
      <c r="Y271" s="154" t="e">
        <f>#REF!</f>
        <v>#REF!</v>
      </c>
    </row>
    <row r="272" spans="1:25">
      <c r="A272" s="142">
        <v>18</v>
      </c>
      <c r="B272" s="154" t="e">
        <f>#REF!</f>
        <v>#REF!</v>
      </c>
      <c r="C272" s="154" t="e">
        <f>#REF!</f>
        <v>#REF!</v>
      </c>
      <c r="D272" s="154" t="e">
        <f>#REF!</f>
        <v>#REF!</v>
      </c>
      <c r="E272" s="154" t="e">
        <f>#REF!</f>
        <v>#REF!</v>
      </c>
      <c r="F272" s="154" t="e">
        <f>#REF!</f>
        <v>#REF!</v>
      </c>
      <c r="G272" s="154" t="e">
        <f>#REF!</f>
        <v>#REF!</v>
      </c>
      <c r="H272" s="154" t="e">
        <f>#REF!</f>
        <v>#REF!</v>
      </c>
      <c r="I272" s="154" t="e">
        <f>#REF!</f>
        <v>#REF!</v>
      </c>
      <c r="J272" s="154" t="e">
        <f>#REF!</f>
        <v>#REF!</v>
      </c>
      <c r="K272" s="154" t="e">
        <f>#REF!</f>
        <v>#REF!</v>
      </c>
      <c r="L272" s="154" t="e">
        <f>#REF!</f>
        <v>#REF!</v>
      </c>
      <c r="M272" s="154" t="e">
        <f>#REF!</f>
        <v>#REF!</v>
      </c>
      <c r="N272" s="154" t="e">
        <f>#REF!</f>
        <v>#REF!</v>
      </c>
      <c r="O272" s="154" t="e">
        <f>#REF!</f>
        <v>#REF!</v>
      </c>
      <c r="P272" s="154" t="e">
        <f>#REF!</f>
        <v>#REF!</v>
      </c>
      <c r="Q272" s="154" t="e">
        <f>#REF!</f>
        <v>#REF!</v>
      </c>
      <c r="R272" s="154" t="e">
        <f>#REF!</f>
        <v>#REF!</v>
      </c>
      <c r="S272" s="154" t="e">
        <f>#REF!</f>
        <v>#REF!</v>
      </c>
      <c r="T272" s="154" t="e">
        <f>#REF!</f>
        <v>#REF!</v>
      </c>
      <c r="U272" s="154" t="e">
        <f>#REF!</f>
        <v>#REF!</v>
      </c>
      <c r="V272" s="154" t="e">
        <f>#REF!</f>
        <v>#REF!</v>
      </c>
      <c r="W272" s="154" t="e">
        <f>#REF!</f>
        <v>#REF!</v>
      </c>
      <c r="X272" s="154" t="e">
        <f>#REF!</f>
        <v>#REF!</v>
      </c>
      <c r="Y272" s="154" t="e">
        <f>#REF!</f>
        <v>#REF!</v>
      </c>
    </row>
    <row r="273" spans="1:25">
      <c r="A273" s="142">
        <v>19</v>
      </c>
      <c r="B273" s="154" t="e">
        <f>#REF!</f>
        <v>#REF!</v>
      </c>
      <c r="C273" s="154" t="e">
        <f>#REF!</f>
        <v>#REF!</v>
      </c>
      <c r="D273" s="154" t="e">
        <f>#REF!</f>
        <v>#REF!</v>
      </c>
      <c r="E273" s="154" t="e">
        <f>#REF!</f>
        <v>#REF!</v>
      </c>
      <c r="F273" s="154" t="e">
        <f>#REF!</f>
        <v>#REF!</v>
      </c>
      <c r="G273" s="154" t="e">
        <f>#REF!</f>
        <v>#REF!</v>
      </c>
      <c r="H273" s="154" t="e">
        <f>#REF!</f>
        <v>#REF!</v>
      </c>
      <c r="I273" s="154" t="e">
        <f>#REF!</f>
        <v>#REF!</v>
      </c>
      <c r="J273" s="154" t="e">
        <f>#REF!</f>
        <v>#REF!</v>
      </c>
      <c r="K273" s="154" t="e">
        <f>#REF!</f>
        <v>#REF!</v>
      </c>
      <c r="L273" s="154" t="e">
        <f>#REF!</f>
        <v>#REF!</v>
      </c>
      <c r="M273" s="154" t="e">
        <f>#REF!</f>
        <v>#REF!</v>
      </c>
      <c r="N273" s="154" t="e">
        <f>#REF!</f>
        <v>#REF!</v>
      </c>
      <c r="O273" s="154" t="e">
        <f>#REF!</f>
        <v>#REF!</v>
      </c>
      <c r="P273" s="154" t="e">
        <f>#REF!</f>
        <v>#REF!</v>
      </c>
      <c r="Q273" s="154" t="e">
        <f>#REF!</f>
        <v>#REF!</v>
      </c>
      <c r="R273" s="154" t="e">
        <f>#REF!</f>
        <v>#REF!</v>
      </c>
      <c r="S273" s="154" t="e">
        <f>#REF!</f>
        <v>#REF!</v>
      </c>
      <c r="T273" s="154" t="e">
        <f>#REF!</f>
        <v>#REF!</v>
      </c>
      <c r="U273" s="154" t="e">
        <f>#REF!</f>
        <v>#REF!</v>
      </c>
      <c r="V273" s="154" t="e">
        <f>#REF!</f>
        <v>#REF!</v>
      </c>
      <c r="W273" s="154" t="e">
        <f>#REF!</f>
        <v>#REF!</v>
      </c>
      <c r="X273" s="154" t="e">
        <f>#REF!</f>
        <v>#REF!</v>
      </c>
      <c r="Y273" s="154" t="e">
        <f>#REF!</f>
        <v>#REF!</v>
      </c>
    </row>
    <row r="274" spans="1:25">
      <c r="A274" s="142">
        <v>20</v>
      </c>
      <c r="B274" s="154" t="e">
        <f>#REF!</f>
        <v>#REF!</v>
      </c>
      <c r="C274" s="154" t="e">
        <f>#REF!</f>
        <v>#REF!</v>
      </c>
      <c r="D274" s="154" t="e">
        <f>#REF!</f>
        <v>#REF!</v>
      </c>
      <c r="E274" s="154" t="e">
        <f>#REF!</f>
        <v>#REF!</v>
      </c>
      <c r="F274" s="154" t="e">
        <f>#REF!</f>
        <v>#REF!</v>
      </c>
      <c r="G274" s="154" t="e">
        <f>#REF!</f>
        <v>#REF!</v>
      </c>
      <c r="H274" s="154" t="e">
        <f>#REF!</f>
        <v>#REF!</v>
      </c>
      <c r="I274" s="154" t="e">
        <f>#REF!</f>
        <v>#REF!</v>
      </c>
      <c r="J274" s="154" t="e">
        <f>#REF!</f>
        <v>#REF!</v>
      </c>
      <c r="K274" s="154" t="e">
        <f>#REF!</f>
        <v>#REF!</v>
      </c>
      <c r="L274" s="154" t="e">
        <f>#REF!</f>
        <v>#REF!</v>
      </c>
      <c r="M274" s="154" t="e">
        <f>#REF!</f>
        <v>#REF!</v>
      </c>
      <c r="N274" s="154" t="e">
        <f>#REF!</f>
        <v>#REF!</v>
      </c>
      <c r="O274" s="154" t="e">
        <f>#REF!</f>
        <v>#REF!</v>
      </c>
      <c r="P274" s="154" t="e">
        <f>#REF!</f>
        <v>#REF!</v>
      </c>
      <c r="Q274" s="154" t="e">
        <f>#REF!</f>
        <v>#REF!</v>
      </c>
      <c r="R274" s="154" t="e">
        <f>#REF!</f>
        <v>#REF!</v>
      </c>
      <c r="S274" s="154" t="e">
        <f>#REF!</f>
        <v>#REF!</v>
      </c>
      <c r="T274" s="154" t="e">
        <f>#REF!</f>
        <v>#REF!</v>
      </c>
      <c r="U274" s="154" t="e">
        <f>#REF!</f>
        <v>#REF!</v>
      </c>
      <c r="V274" s="154" t="e">
        <f>#REF!</f>
        <v>#REF!</v>
      </c>
      <c r="W274" s="154" t="e">
        <f>#REF!</f>
        <v>#REF!</v>
      </c>
      <c r="X274" s="154" t="e">
        <f>#REF!</f>
        <v>#REF!</v>
      </c>
      <c r="Y274" s="154" t="e">
        <f>#REF!</f>
        <v>#REF!</v>
      </c>
    </row>
    <row r="275" spans="1:25">
      <c r="A275" s="142">
        <v>21</v>
      </c>
      <c r="B275" s="154" t="e">
        <f>#REF!</f>
        <v>#REF!</v>
      </c>
      <c r="C275" s="154" t="e">
        <f>#REF!</f>
        <v>#REF!</v>
      </c>
      <c r="D275" s="154" t="e">
        <f>#REF!</f>
        <v>#REF!</v>
      </c>
      <c r="E275" s="154" t="e">
        <f>#REF!</f>
        <v>#REF!</v>
      </c>
      <c r="F275" s="154" t="e">
        <f>#REF!</f>
        <v>#REF!</v>
      </c>
      <c r="G275" s="154" t="e">
        <f>#REF!</f>
        <v>#REF!</v>
      </c>
      <c r="H275" s="154" t="e">
        <f>#REF!</f>
        <v>#REF!</v>
      </c>
      <c r="I275" s="154" t="e">
        <f>#REF!</f>
        <v>#REF!</v>
      </c>
      <c r="J275" s="154" t="e">
        <f>#REF!</f>
        <v>#REF!</v>
      </c>
      <c r="K275" s="154" t="e">
        <f>#REF!</f>
        <v>#REF!</v>
      </c>
      <c r="L275" s="154" t="e">
        <f>#REF!</f>
        <v>#REF!</v>
      </c>
      <c r="M275" s="154" t="e">
        <f>#REF!</f>
        <v>#REF!</v>
      </c>
      <c r="N275" s="154" t="e">
        <f>#REF!</f>
        <v>#REF!</v>
      </c>
      <c r="O275" s="154" t="e">
        <f>#REF!</f>
        <v>#REF!</v>
      </c>
      <c r="P275" s="154" t="e">
        <f>#REF!</f>
        <v>#REF!</v>
      </c>
      <c r="Q275" s="154" t="e">
        <f>#REF!</f>
        <v>#REF!</v>
      </c>
      <c r="R275" s="154" t="e">
        <f>#REF!</f>
        <v>#REF!</v>
      </c>
      <c r="S275" s="154" t="e">
        <f>#REF!</f>
        <v>#REF!</v>
      </c>
      <c r="T275" s="154" t="e">
        <f>#REF!</f>
        <v>#REF!</v>
      </c>
      <c r="U275" s="154" t="e">
        <f>#REF!</f>
        <v>#REF!</v>
      </c>
      <c r="V275" s="154" t="e">
        <f>#REF!</f>
        <v>#REF!</v>
      </c>
      <c r="W275" s="154" t="e">
        <f>#REF!</f>
        <v>#REF!</v>
      </c>
      <c r="X275" s="154" t="e">
        <f>#REF!</f>
        <v>#REF!</v>
      </c>
      <c r="Y275" s="154" t="e">
        <f>#REF!</f>
        <v>#REF!</v>
      </c>
    </row>
    <row r="276" spans="1:25">
      <c r="A276" s="142">
        <v>22</v>
      </c>
      <c r="B276" s="154" t="e">
        <f>#REF!</f>
        <v>#REF!</v>
      </c>
      <c r="C276" s="154" t="e">
        <f>#REF!</f>
        <v>#REF!</v>
      </c>
      <c r="D276" s="154" t="e">
        <f>#REF!</f>
        <v>#REF!</v>
      </c>
      <c r="E276" s="154" t="e">
        <f>#REF!</f>
        <v>#REF!</v>
      </c>
      <c r="F276" s="154" t="e">
        <f>#REF!</f>
        <v>#REF!</v>
      </c>
      <c r="G276" s="154" t="e">
        <f>#REF!</f>
        <v>#REF!</v>
      </c>
      <c r="H276" s="154" t="e">
        <f>#REF!</f>
        <v>#REF!</v>
      </c>
      <c r="I276" s="154" t="e">
        <f>#REF!</f>
        <v>#REF!</v>
      </c>
      <c r="J276" s="154" t="e">
        <f>#REF!</f>
        <v>#REF!</v>
      </c>
      <c r="K276" s="154" t="e">
        <f>#REF!</f>
        <v>#REF!</v>
      </c>
      <c r="L276" s="154" t="e">
        <f>#REF!</f>
        <v>#REF!</v>
      </c>
      <c r="M276" s="154" t="e">
        <f>#REF!</f>
        <v>#REF!</v>
      </c>
      <c r="N276" s="154" t="e">
        <f>#REF!</f>
        <v>#REF!</v>
      </c>
      <c r="O276" s="154" t="e">
        <f>#REF!</f>
        <v>#REF!</v>
      </c>
      <c r="P276" s="154" t="e">
        <f>#REF!</f>
        <v>#REF!</v>
      </c>
      <c r="Q276" s="154" t="e">
        <f>#REF!</f>
        <v>#REF!</v>
      </c>
      <c r="R276" s="154" t="e">
        <f>#REF!</f>
        <v>#REF!</v>
      </c>
      <c r="S276" s="154" t="e">
        <f>#REF!</f>
        <v>#REF!</v>
      </c>
      <c r="T276" s="154" t="e">
        <f>#REF!</f>
        <v>#REF!</v>
      </c>
      <c r="U276" s="154" t="e">
        <f>#REF!</f>
        <v>#REF!</v>
      </c>
      <c r="V276" s="154" t="e">
        <f>#REF!</f>
        <v>#REF!</v>
      </c>
      <c r="W276" s="154" t="e">
        <f>#REF!</f>
        <v>#REF!</v>
      </c>
      <c r="X276" s="154" t="e">
        <f>#REF!</f>
        <v>#REF!</v>
      </c>
      <c r="Y276" s="154" t="e">
        <f>#REF!</f>
        <v>#REF!</v>
      </c>
    </row>
    <row r="277" spans="1:25">
      <c r="A277" s="142">
        <v>23</v>
      </c>
      <c r="B277" s="154" t="e">
        <f>#REF!</f>
        <v>#REF!</v>
      </c>
      <c r="C277" s="154" t="e">
        <f>#REF!</f>
        <v>#REF!</v>
      </c>
      <c r="D277" s="154" t="e">
        <f>#REF!</f>
        <v>#REF!</v>
      </c>
      <c r="E277" s="154" t="e">
        <f>#REF!</f>
        <v>#REF!</v>
      </c>
      <c r="F277" s="154" t="e">
        <f>#REF!</f>
        <v>#REF!</v>
      </c>
      <c r="G277" s="154" t="e">
        <f>#REF!</f>
        <v>#REF!</v>
      </c>
      <c r="H277" s="154" t="e">
        <f>#REF!</f>
        <v>#REF!</v>
      </c>
      <c r="I277" s="154" t="e">
        <f>#REF!</f>
        <v>#REF!</v>
      </c>
      <c r="J277" s="154" t="e">
        <f>#REF!</f>
        <v>#REF!</v>
      </c>
      <c r="K277" s="154" t="e">
        <f>#REF!</f>
        <v>#REF!</v>
      </c>
      <c r="L277" s="154" t="e">
        <f>#REF!</f>
        <v>#REF!</v>
      </c>
      <c r="M277" s="154" t="e">
        <f>#REF!</f>
        <v>#REF!</v>
      </c>
      <c r="N277" s="154" t="e">
        <f>#REF!</f>
        <v>#REF!</v>
      </c>
      <c r="O277" s="154" t="e">
        <f>#REF!</f>
        <v>#REF!</v>
      </c>
      <c r="P277" s="154" t="e">
        <f>#REF!</f>
        <v>#REF!</v>
      </c>
      <c r="Q277" s="154" t="e">
        <f>#REF!</f>
        <v>#REF!</v>
      </c>
      <c r="R277" s="154" t="e">
        <f>#REF!</f>
        <v>#REF!</v>
      </c>
      <c r="S277" s="154" t="e">
        <f>#REF!</f>
        <v>#REF!</v>
      </c>
      <c r="T277" s="154" t="e">
        <f>#REF!</f>
        <v>#REF!</v>
      </c>
      <c r="U277" s="154" t="e">
        <f>#REF!</f>
        <v>#REF!</v>
      </c>
      <c r="V277" s="154" t="e">
        <f>#REF!</f>
        <v>#REF!</v>
      </c>
      <c r="W277" s="154" t="e">
        <f>#REF!</f>
        <v>#REF!</v>
      </c>
      <c r="X277" s="154" t="e">
        <f>#REF!</f>
        <v>#REF!</v>
      </c>
      <c r="Y277" s="154" t="e">
        <f>#REF!</f>
        <v>#REF!</v>
      </c>
    </row>
    <row r="278" spans="1:25">
      <c r="A278" s="142">
        <v>24</v>
      </c>
      <c r="B278" s="154" t="e">
        <f>#REF!</f>
        <v>#REF!</v>
      </c>
      <c r="C278" s="154" t="e">
        <f>#REF!</f>
        <v>#REF!</v>
      </c>
      <c r="D278" s="154" t="e">
        <f>#REF!</f>
        <v>#REF!</v>
      </c>
      <c r="E278" s="154" t="e">
        <f>#REF!</f>
        <v>#REF!</v>
      </c>
      <c r="F278" s="154" t="e">
        <f>#REF!</f>
        <v>#REF!</v>
      </c>
      <c r="G278" s="154" t="e">
        <f>#REF!</f>
        <v>#REF!</v>
      </c>
      <c r="H278" s="154" t="e">
        <f>#REF!</f>
        <v>#REF!</v>
      </c>
      <c r="I278" s="154" t="e">
        <f>#REF!</f>
        <v>#REF!</v>
      </c>
      <c r="J278" s="154" t="e">
        <f>#REF!</f>
        <v>#REF!</v>
      </c>
      <c r="K278" s="154" t="e">
        <f>#REF!</f>
        <v>#REF!</v>
      </c>
      <c r="L278" s="154" t="e">
        <f>#REF!</f>
        <v>#REF!</v>
      </c>
      <c r="M278" s="154" t="e">
        <f>#REF!</f>
        <v>#REF!</v>
      </c>
      <c r="N278" s="154" t="e">
        <f>#REF!</f>
        <v>#REF!</v>
      </c>
      <c r="O278" s="154" t="e">
        <f>#REF!</f>
        <v>#REF!</v>
      </c>
      <c r="P278" s="154" t="e">
        <f>#REF!</f>
        <v>#REF!</v>
      </c>
      <c r="Q278" s="154" t="e">
        <f>#REF!</f>
        <v>#REF!</v>
      </c>
      <c r="R278" s="154" t="e">
        <f>#REF!</f>
        <v>#REF!</v>
      </c>
      <c r="S278" s="154" t="e">
        <f>#REF!</f>
        <v>#REF!</v>
      </c>
      <c r="T278" s="154" t="e">
        <f>#REF!</f>
        <v>#REF!</v>
      </c>
      <c r="U278" s="154" t="e">
        <f>#REF!</f>
        <v>#REF!</v>
      </c>
      <c r="V278" s="154" t="e">
        <f>#REF!</f>
        <v>#REF!</v>
      </c>
      <c r="W278" s="154" t="e">
        <f>#REF!</f>
        <v>#REF!</v>
      </c>
      <c r="X278" s="154" t="e">
        <f>#REF!</f>
        <v>#REF!</v>
      </c>
      <c r="Y278" s="154" t="e">
        <f>#REF!</f>
        <v>#REF!</v>
      </c>
    </row>
    <row r="279" spans="1:25">
      <c r="A279" s="142">
        <v>25</v>
      </c>
      <c r="B279" s="154" t="e">
        <f>#REF!</f>
        <v>#REF!</v>
      </c>
      <c r="C279" s="154" t="e">
        <f>#REF!</f>
        <v>#REF!</v>
      </c>
      <c r="D279" s="154" t="e">
        <f>#REF!</f>
        <v>#REF!</v>
      </c>
      <c r="E279" s="154" t="e">
        <f>#REF!</f>
        <v>#REF!</v>
      </c>
      <c r="F279" s="154" t="e">
        <f>#REF!</f>
        <v>#REF!</v>
      </c>
      <c r="G279" s="154" t="e">
        <f>#REF!</f>
        <v>#REF!</v>
      </c>
      <c r="H279" s="154" t="e">
        <f>#REF!</f>
        <v>#REF!</v>
      </c>
      <c r="I279" s="154" t="e">
        <f>#REF!</f>
        <v>#REF!</v>
      </c>
      <c r="J279" s="154" t="e">
        <f>#REF!</f>
        <v>#REF!</v>
      </c>
      <c r="K279" s="154" t="e">
        <f>#REF!</f>
        <v>#REF!</v>
      </c>
      <c r="L279" s="154" t="e">
        <f>#REF!</f>
        <v>#REF!</v>
      </c>
      <c r="M279" s="154" t="e">
        <f>#REF!</f>
        <v>#REF!</v>
      </c>
      <c r="N279" s="154" t="e">
        <f>#REF!</f>
        <v>#REF!</v>
      </c>
      <c r="O279" s="154" t="e">
        <f>#REF!</f>
        <v>#REF!</v>
      </c>
      <c r="P279" s="154" t="e">
        <f>#REF!</f>
        <v>#REF!</v>
      </c>
      <c r="Q279" s="154" t="e">
        <f>#REF!</f>
        <v>#REF!</v>
      </c>
      <c r="R279" s="154" t="e">
        <f>#REF!</f>
        <v>#REF!</v>
      </c>
      <c r="S279" s="154" t="e">
        <f>#REF!</f>
        <v>#REF!</v>
      </c>
      <c r="T279" s="154" t="e">
        <f>#REF!</f>
        <v>#REF!</v>
      </c>
      <c r="U279" s="154" t="e">
        <f>#REF!</f>
        <v>#REF!</v>
      </c>
      <c r="V279" s="154" t="e">
        <f>#REF!</f>
        <v>#REF!</v>
      </c>
      <c r="W279" s="154" t="e">
        <f>#REF!</f>
        <v>#REF!</v>
      </c>
      <c r="X279" s="154" t="e">
        <f>#REF!</f>
        <v>#REF!</v>
      </c>
      <c r="Y279" s="154" t="e">
        <f>#REF!</f>
        <v>#REF!</v>
      </c>
    </row>
    <row r="280" spans="1:25">
      <c r="A280" s="142">
        <v>26</v>
      </c>
      <c r="B280" s="154" t="e">
        <f>#REF!</f>
        <v>#REF!</v>
      </c>
      <c r="C280" s="154" t="e">
        <f>#REF!</f>
        <v>#REF!</v>
      </c>
      <c r="D280" s="154" t="e">
        <f>#REF!</f>
        <v>#REF!</v>
      </c>
      <c r="E280" s="154" t="e">
        <f>#REF!</f>
        <v>#REF!</v>
      </c>
      <c r="F280" s="154" t="e">
        <f>#REF!</f>
        <v>#REF!</v>
      </c>
      <c r="G280" s="154" t="e">
        <f>#REF!</f>
        <v>#REF!</v>
      </c>
      <c r="H280" s="154" t="e">
        <f>#REF!</f>
        <v>#REF!</v>
      </c>
      <c r="I280" s="154" t="e">
        <f>#REF!</f>
        <v>#REF!</v>
      </c>
      <c r="J280" s="154" t="e">
        <f>#REF!</f>
        <v>#REF!</v>
      </c>
      <c r="K280" s="154" t="e">
        <f>#REF!</f>
        <v>#REF!</v>
      </c>
      <c r="L280" s="154" t="e">
        <f>#REF!</f>
        <v>#REF!</v>
      </c>
      <c r="M280" s="154" t="e">
        <f>#REF!</f>
        <v>#REF!</v>
      </c>
      <c r="N280" s="154" t="e">
        <f>#REF!</f>
        <v>#REF!</v>
      </c>
      <c r="O280" s="154" t="e">
        <f>#REF!</f>
        <v>#REF!</v>
      </c>
      <c r="P280" s="154" t="e">
        <f>#REF!</f>
        <v>#REF!</v>
      </c>
      <c r="Q280" s="154" t="e">
        <f>#REF!</f>
        <v>#REF!</v>
      </c>
      <c r="R280" s="154" t="e">
        <f>#REF!</f>
        <v>#REF!</v>
      </c>
      <c r="S280" s="154" t="e">
        <f>#REF!</f>
        <v>#REF!</v>
      </c>
      <c r="T280" s="154" t="e">
        <f>#REF!</f>
        <v>#REF!</v>
      </c>
      <c r="U280" s="154" t="e">
        <f>#REF!</f>
        <v>#REF!</v>
      </c>
      <c r="V280" s="154" t="e">
        <f>#REF!</f>
        <v>#REF!</v>
      </c>
      <c r="W280" s="154" t="e">
        <f>#REF!</f>
        <v>#REF!</v>
      </c>
      <c r="X280" s="154" t="e">
        <f>#REF!</f>
        <v>#REF!</v>
      </c>
      <c r="Y280" s="154" t="e">
        <f>#REF!</f>
        <v>#REF!</v>
      </c>
    </row>
    <row r="281" spans="1:25">
      <c r="A281" s="142">
        <v>27</v>
      </c>
      <c r="B281" s="154" t="e">
        <f>#REF!</f>
        <v>#REF!</v>
      </c>
      <c r="C281" s="154" t="e">
        <f>#REF!</f>
        <v>#REF!</v>
      </c>
      <c r="D281" s="154" t="e">
        <f>#REF!</f>
        <v>#REF!</v>
      </c>
      <c r="E281" s="154" t="e">
        <f>#REF!</f>
        <v>#REF!</v>
      </c>
      <c r="F281" s="154" t="e">
        <f>#REF!</f>
        <v>#REF!</v>
      </c>
      <c r="G281" s="154" t="e">
        <f>#REF!</f>
        <v>#REF!</v>
      </c>
      <c r="H281" s="154" t="e">
        <f>#REF!</f>
        <v>#REF!</v>
      </c>
      <c r="I281" s="154" t="e">
        <f>#REF!</f>
        <v>#REF!</v>
      </c>
      <c r="J281" s="154" t="e">
        <f>#REF!</f>
        <v>#REF!</v>
      </c>
      <c r="K281" s="154" t="e">
        <f>#REF!</f>
        <v>#REF!</v>
      </c>
      <c r="L281" s="154" t="e">
        <f>#REF!</f>
        <v>#REF!</v>
      </c>
      <c r="M281" s="154" t="e">
        <f>#REF!</f>
        <v>#REF!</v>
      </c>
      <c r="N281" s="154" t="e">
        <f>#REF!</f>
        <v>#REF!</v>
      </c>
      <c r="O281" s="154" t="e">
        <f>#REF!</f>
        <v>#REF!</v>
      </c>
      <c r="P281" s="154" t="e">
        <f>#REF!</f>
        <v>#REF!</v>
      </c>
      <c r="Q281" s="154" t="e">
        <f>#REF!</f>
        <v>#REF!</v>
      </c>
      <c r="R281" s="154" t="e">
        <f>#REF!</f>
        <v>#REF!</v>
      </c>
      <c r="S281" s="154" t="e">
        <f>#REF!</f>
        <v>#REF!</v>
      </c>
      <c r="T281" s="154" t="e">
        <f>#REF!</f>
        <v>#REF!</v>
      </c>
      <c r="U281" s="154" t="e">
        <f>#REF!</f>
        <v>#REF!</v>
      </c>
      <c r="V281" s="154" t="e">
        <f>#REF!</f>
        <v>#REF!</v>
      </c>
      <c r="W281" s="154" t="e">
        <f>#REF!</f>
        <v>#REF!</v>
      </c>
      <c r="X281" s="154" t="e">
        <f>#REF!</f>
        <v>#REF!</v>
      </c>
      <c r="Y281" s="154" t="e">
        <f>#REF!</f>
        <v>#REF!</v>
      </c>
    </row>
    <row r="282" spans="1:25">
      <c r="A282" s="142">
        <v>28</v>
      </c>
      <c r="B282" s="154" t="e">
        <f>#REF!</f>
        <v>#REF!</v>
      </c>
      <c r="C282" s="154" t="e">
        <f>#REF!</f>
        <v>#REF!</v>
      </c>
      <c r="D282" s="154" t="e">
        <f>#REF!</f>
        <v>#REF!</v>
      </c>
      <c r="E282" s="154" t="e">
        <f>#REF!</f>
        <v>#REF!</v>
      </c>
      <c r="F282" s="154" t="e">
        <f>#REF!</f>
        <v>#REF!</v>
      </c>
      <c r="G282" s="154" t="e">
        <f>#REF!</f>
        <v>#REF!</v>
      </c>
      <c r="H282" s="154" t="e">
        <f>#REF!</f>
        <v>#REF!</v>
      </c>
      <c r="I282" s="154" t="e">
        <f>#REF!</f>
        <v>#REF!</v>
      </c>
      <c r="J282" s="154" t="e">
        <f>#REF!</f>
        <v>#REF!</v>
      </c>
      <c r="K282" s="154" t="e">
        <f>#REF!</f>
        <v>#REF!</v>
      </c>
      <c r="L282" s="154" t="e">
        <f>#REF!</f>
        <v>#REF!</v>
      </c>
      <c r="M282" s="154" t="e">
        <f>#REF!</f>
        <v>#REF!</v>
      </c>
      <c r="N282" s="154" t="e">
        <f>#REF!</f>
        <v>#REF!</v>
      </c>
      <c r="O282" s="154" t="e">
        <f>#REF!</f>
        <v>#REF!</v>
      </c>
      <c r="P282" s="154" t="e">
        <f>#REF!</f>
        <v>#REF!</v>
      </c>
      <c r="Q282" s="154" t="e">
        <f>#REF!</f>
        <v>#REF!</v>
      </c>
      <c r="R282" s="154" t="e">
        <f>#REF!</f>
        <v>#REF!</v>
      </c>
      <c r="S282" s="154" t="e">
        <f>#REF!</f>
        <v>#REF!</v>
      </c>
      <c r="T282" s="154" t="e">
        <f>#REF!</f>
        <v>#REF!</v>
      </c>
      <c r="U282" s="154" t="e">
        <f>#REF!</f>
        <v>#REF!</v>
      </c>
      <c r="V282" s="154" t="e">
        <f>#REF!</f>
        <v>#REF!</v>
      </c>
      <c r="W282" s="154" t="e">
        <f>#REF!</f>
        <v>#REF!</v>
      </c>
      <c r="X282" s="154" t="e">
        <f>#REF!</f>
        <v>#REF!</v>
      </c>
      <c r="Y282" s="154" t="e">
        <f>#REF!</f>
        <v>#REF!</v>
      </c>
    </row>
    <row r="283" spans="1:25">
      <c r="A283" s="142">
        <v>29</v>
      </c>
      <c r="B283" s="154" t="e">
        <f>#REF!</f>
        <v>#REF!</v>
      </c>
      <c r="C283" s="154" t="e">
        <f>#REF!</f>
        <v>#REF!</v>
      </c>
      <c r="D283" s="154" t="e">
        <f>#REF!</f>
        <v>#REF!</v>
      </c>
      <c r="E283" s="154" t="e">
        <f>#REF!</f>
        <v>#REF!</v>
      </c>
      <c r="F283" s="154" t="e">
        <f>#REF!</f>
        <v>#REF!</v>
      </c>
      <c r="G283" s="154" t="e">
        <f>#REF!</f>
        <v>#REF!</v>
      </c>
      <c r="H283" s="154" t="e">
        <f>#REF!</f>
        <v>#REF!</v>
      </c>
      <c r="I283" s="154" t="e">
        <f>#REF!</f>
        <v>#REF!</v>
      </c>
      <c r="J283" s="154" t="e">
        <f>#REF!</f>
        <v>#REF!</v>
      </c>
      <c r="K283" s="154" t="e">
        <f>#REF!</f>
        <v>#REF!</v>
      </c>
      <c r="L283" s="154" t="e">
        <f>#REF!</f>
        <v>#REF!</v>
      </c>
      <c r="M283" s="154" t="e">
        <f>#REF!</f>
        <v>#REF!</v>
      </c>
      <c r="N283" s="154" t="e">
        <f>#REF!</f>
        <v>#REF!</v>
      </c>
      <c r="O283" s="154" t="e">
        <f>#REF!</f>
        <v>#REF!</v>
      </c>
      <c r="P283" s="154" t="e">
        <f>#REF!</f>
        <v>#REF!</v>
      </c>
      <c r="Q283" s="154" t="e">
        <f>#REF!</f>
        <v>#REF!</v>
      </c>
      <c r="R283" s="154" t="e">
        <f>#REF!</f>
        <v>#REF!</v>
      </c>
      <c r="S283" s="154" t="e">
        <f>#REF!</f>
        <v>#REF!</v>
      </c>
      <c r="T283" s="154" t="e">
        <f>#REF!</f>
        <v>#REF!</v>
      </c>
      <c r="U283" s="154" t="e">
        <f>#REF!</f>
        <v>#REF!</v>
      </c>
      <c r="V283" s="154" t="e">
        <f>#REF!</f>
        <v>#REF!</v>
      </c>
      <c r="W283" s="154" t="e">
        <f>#REF!</f>
        <v>#REF!</v>
      </c>
      <c r="X283" s="154" t="e">
        <f>#REF!</f>
        <v>#REF!</v>
      </c>
      <c r="Y283" s="154" t="e">
        <f>#REF!</f>
        <v>#REF!</v>
      </c>
    </row>
    <row r="284" spans="1:25">
      <c r="A284" s="142">
        <v>30</v>
      </c>
      <c r="B284" s="154" t="e">
        <f>#REF!</f>
        <v>#REF!</v>
      </c>
      <c r="C284" s="154" t="e">
        <f>#REF!</f>
        <v>#REF!</v>
      </c>
      <c r="D284" s="154" t="e">
        <f>#REF!</f>
        <v>#REF!</v>
      </c>
      <c r="E284" s="154" t="e">
        <f>#REF!</f>
        <v>#REF!</v>
      </c>
      <c r="F284" s="154" t="e">
        <f>#REF!</f>
        <v>#REF!</v>
      </c>
      <c r="G284" s="154" t="e">
        <f>#REF!</f>
        <v>#REF!</v>
      </c>
      <c r="H284" s="154" t="e">
        <f>#REF!</f>
        <v>#REF!</v>
      </c>
      <c r="I284" s="154" t="e">
        <f>#REF!</f>
        <v>#REF!</v>
      </c>
      <c r="J284" s="154" t="e">
        <f>#REF!</f>
        <v>#REF!</v>
      </c>
      <c r="K284" s="154" t="e">
        <f>#REF!</f>
        <v>#REF!</v>
      </c>
      <c r="L284" s="154" t="e">
        <f>#REF!</f>
        <v>#REF!</v>
      </c>
      <c r="M284" s="154" t="e">
        <f>#REF!</f>
        <v>#REF!</v>
      </c>
      <c r="N284" s="154" t="e">
        <f>#REF!</f>
        <v>#REF!</v>
      </c>
      <c r="O284" s="154" t="e">
        <f>#REF!</f>
        <v>#REF!</v>
      </c>
      <c r="P284" s="154" t="e">
        <f>#REF!</f>
        <v>#REF!</v>
      </c>
      <c r="Q284" s="154" t="e">
        <f>#REF!</f>
        <v>#REF!</v>
      </c>
      <c r="R284" s="154" t="e">
        <f>#REF!</f>
        <v>#REF!</v>
      </c>
      <c r="S284" s="154" t="e">
        <f>#REF!</f>
        <v>#REF!</v>
      </c>
      <c r="T284" s="154" t="e">
        <f>#REF!</f>
        <v>#REF!</v>
      </c>
      <c r="U284" s="154" t="e">
        <f>#REF!</f>
        <v>#REF!</v>
      </c>
      <c r="V284" s="154" t="e">
        <f>#REF!</f>
        <v>#REF!</v>
      </c>
      <c r="W284" s="154" t="e">
        <f>#REF!</f>
        <v>#REF!</v>
      </c>
      <c r="X284" s="154" t="e">
        <f>#REF!</f>
        <v>#REF!</v>
      </c>
      <c r="Y284" s="154" t="e">
        <f>#REF!</f>
        <v>#REF!</v>
      </c>
    </row>
    <row r="285" spans="1:25">
      <c r="A285" s="142">
        <v>31</v>
      </c>
      <c r="B285" s="154" t="e">
        <f>#REF!</f>
        <v>#REF!</v>
      </c>
      <c r="C285" s="154" t="e">
        <f>#REF!</f>
        <v>#REF!</v>
      </c>
      <c r="D285" s="154" t="e">
        <f>#REF!</f>
        <v>#REF!</v>
      </c>
      <c r="E285" s="154" t="e">
        <f>#REF!</f>
        <v>#REF!</v>
      </c>
      <c r="F285" s="154" t="e">
        <f>#REF!</f>
        <v>#REF!</v>
      </c>
      <c r="G285" s="154" t="e">
        <f>#REF!</f>
        <v>#REF!</v>
      </c>
      <c r="H285" s="154" t="e">
        <f>#REF!</f>
        <v>#REF!</v>
      </c>
      <c r="I285" s="154" t="e">
        <f>#REF!</f>
        <v>#REF!</v>
      </c>
      <c r="J285" s="154" t="e">
        <f>#REF!</f>
        <v>#REF!</v>
      </c>
      <c r="K285" s="154" t="e">
        <f>#REF!</f>
        <v>#REF!</v>
      </c>
      <c r="L285" s="154" t="e">
        <f>#REF!</f>
        <v>#REF!</v>
      </c>
      <c r="M285" s="154" t="e">
        <f>#REF!</f>
        <v>#REF!</v>
      </c>
      <c r="N285" s="154" t="e">
        <f>#REF!</f>
        <v>#REF!</v>
      </c>
      <c r="O285" s="154" t="e">
        <f>#REF!</f>
        <v>#REF!</v>
      </c>
      <c r="P285" s="154" t="e">
        <f>#REF!</f>
        <v>#REF!</v>
      </c>
      <c r="Q285" s="154" t="e">
        <f>#REF!</f>
        <v>#REF!</v>
      </c>
      <c r="R285" s="154" t="e">
        <f>#REF!</f>
        <v>#REF!</v>
      </c>
      <c r="S285" s="154" t="e">
        <f>#REF!</f>
        <v>#REF!</v>
      </c>
      <c r="T285" s="154" t="e">
        <f>#REF!</f>
        <v>#REF!</v>
      </c>
      <c r="U285" s="154" t="e">
        <f>#REF!</f>
        <v>#REF!</v>
      </c>
      <c r="V285" s="154" t="e">
        <f>#REF!</f>
        <v>#REF!</v>
      </c>
      <c r="W285" s="154" t="e">
        <f>#REF!</f>
        <v>#REF!</v>
      </c>
      <c r="X285" s="154" t="e">
        <f>#REF!</f>
        <v>#REF!</v>
      </c>
      <c r="Y285" s="154" t="e">
        <f>#REF!</f>
        <v>#REF!</v>
      </c>
    </row>
    <row r="287" spans="1:25">
      <c r="A287" s="462" t="s">
        <v>212</v>
      </c>
      <c r="B287" s="463" t="s">
        <v>214</v>
      </c>
      <c r="C287" s="463"/>
      <c r="D287" s="463"/>
      <c r="E287" s="463"/>
      <c r="F287" s="463"/>
      <c r="G287" s="463"/>
      <c r="H287" s="463"/>
      <c r="I287" s="463"/>
      <c r="J287" s="463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</row>
    <row r="288" spans="1:25">
      <c r="A288" s="462"/>
      <c r="B288" s="156" t="s">
        <v>1</v>
      </c>
      <c r="C288" s="156" t="s">
        <v>2</v>
      </c>
      <c r="D288" s="156" t="s">
        <v>3</v>
      </c>
      <c r="E288" s="156" t="s">
        <v>4</v>
      </c>
      <c r="F288" s="156" t="s">
        <v>5</v>
      </c>
      <c r="G288" s="156" t="s">
        <v>6</v>
      </c>
      <c r="H288" s="156" t="s">
        <v>7</v>
      </c>
      <c r="I288" s="156" t="s">
        <v>8</v>
      </c>
      <c r="J288" s="156" t="s">
        <v>9</v>
      </c>
      <c r="K288" s="156" t="s">
        <v>10</v>
      </c>
      <c r="L288" s="156" t="s">
        <v>11</v>
      </c>
      <c r="M288" s="156" t="s">
        <v>12</v>
      </c>
      <c r="N288" s="156" t="s">
        <v>13</v>
      </c>
      <c r="O288" s="156" t="s">
        <v>14</v>
      </c>
      <c r="P288" s="156" t="s">
        <v>15</v>
      </c>
      <c r="Q288" s="156" t="s">
        <v>16</v>
      </c>
      <c r="R288" s="156" t="s">
        <v>17</v>
      </c>
      <c r="S288" s="156" t="s">
        <v>18</v>
      </c>
      <c r="T288" s="156" t="s">
        <v>19</v>
      </c>
      <c r="U288" s="156" t="s">
        <v>20</v>
      </c>
      <c r="V288" s="156" t="s">
        <v>21</v>
      </c>
      <c r="W288" s="156" t="s">
        <v>22</v>
      </c>
      <c r="X288" s="156" t="s">
        <v>23</v>
      </c>
      <c r="Y288" s="156" t="s">
        <v>24</v>
      </c>
    </row>
    <row r="289" spans="1:25">
      <c r="A289" s="142">
        <v>1</v>
      </c>
      <c r="B289" s="154" t="e">
        <f>#REF!</f>
        <v>#REF!</v>
      </c>
      <c r="C289" s="154" t="e">
        <f>#REF!</f>
        <v>#REF!</v>
      </c>
      <c r="D289" s="154" t="e">
        <f>#REF!</f>
        <v>#REF!</v>
      </c>
      <c r="E289" s="154" t="e">
        <f>#REF!</f>
        <v>#REF!</v>
      </c>
      <c r="F289" s="154" t="e">
        <f>#REF!</f>
        <v>#REF!</v>
      </c>
      <c r="G289" s="154" t="e">
        <f>#REF!</f>
        <v>#REF!</v>
      </c>
      <c r="H289" s="154" t="e">
        <f>#REF!</f>
        <v>#REF!</v>
      </c>
      <c r="I289" s="154" t="e">
        <f>#REF!</f>
        <v>#REF!</v>
      </c>
      <c r="J289" s="154" t="e">
        <f>#REF!</f>
        <v>#REF!</v>
      </c>
      <c r="K289" s="154" t="e">
        <f>#REF!</f>
        <v>#REF!</v>
      </c>
      <c r="L289" s="154" t="e">
        <f>#REF!</f>
        <v>#REF!</v>
      </c>
      <c r="M289" s="154" t="e">
        <f>#REF!</f>
        <v>#REF!</v>
      </c>
      <c r="N289" s="154" t="e">
        <f>#REF!</f>
        <v>#REF!</v>
      </c>
      <c r="O289" s="154" t="e">
        <f>#REF!</f>
        <v>#REF!</v>
      </c>
      <c r="P289" s="154" t="e">
        <f>#REF!</f>
        <v>#REF!</v>
      </c>
      <c r="Q289" s="154" t="e">
        <f>#REF!</f>
        <v>#REF!</v>
      </c>
      <c r="R289" s="154" t="e">
        <f>#REF!</f>
        <v>#REF!</v>
      </c>
      <c r="S289" s="154" t="e">
        <f>#REF!</f>
        <v>#REF!</v>
      </c>
      <c r="T289" s="154" t="e">
        <f>#REF!</f>
        <v>#REF!</v>
      </c>
      <c r="U289" s="154" t="e">
        <f>#REF!</f>
        <v>#REF!</v>
      </c>
      <c r="V289" s="154" t="e">
        <f>#REF!</f>
        <v>#REF!</v>
      </c>
      <c r="W289" s="154" t="e">
        <f>#REF!</f>
        <v>#REF!</v>
      </c>
      <c r="X289" s="154" t="e">
        <f>#REF!</f>
        <v>#REF!</v>
      </c>
      <c r="Y289" s="154" t="e">
        <f>#REF!</f>
        <v>#REF!</v>
      </c>
    </row>
    <row r="290" spans="1:25">
      <c r="A290" s="142">
        <v>2</v>
      </c>
      <c r="B290" s="154" t="e">
        <f>#REF!</f>
        <v>#REF!</v>
      </c>
      <c r="C290" s="154" t="e">
        <f>#REF!</f>
        <v>#REF!</v>
      </c>
      <c r="D290" s="154" t="e">
        <f>#REF!</f>
        <v>#REF!</v>
      </c>
      <c r="E290" s="154" t="e">
        <f>#REF!</f>
        <v>#REF!</v>
      </c>
      <c r="F290" s="154" t="e">
        <f>#REF!</f>
        <v>#REF!</v>
      </c>
      <c r="G290" s="154" t="e">
        <f>#REF!</f>
        <v>#REF!</v>
      </c>
      <c r="H290" s="154" t="e">
        <f>#REF!</f>
        <v>#REF!</v>
      </c>
      <c r="I290" s="154" t="e">
        <f>#REF!</f>
        <v>#REF!</v>
      </c>
      <c r="J290" s="154" t="e">
        <f>#REF!</f>
        <v>#REF!</v>
      </c>
      <c r="K290" s="154" t="e">
        <f>#REF!</f>
        <v>#REF!</v>
      </c>
      <c r="L290" s="154" t="e">
        <f>#REF!</f>
        <v>#REF!</v>
      </c>
      <c r="M290" s="154" t="e">
        <f>#REF!</f>
        <v>#REF!</v>
      </c>
      <c r="N290" s="154" t="e">
        <f>#REF!</f>
        <v>#REF!</v>
      </c>
      <c r="O290" s="154" t="e">
        <f>#REF!</f>
        <v>#REF!</v>
      </c>
      <c r="P290" s="154" t="e">
        <f>#REF!</f>
        <v>#REF!</v>
      </c>
      <c r="Q290" s="154" t="e">
        <f>#REF!</f>
        <v>#REF!</v>
      </c>
      <c r="R290" s="154" t="e">
        <f>#REF!</f>
        <v>#REF!</v>
      </c>
      <c r="S290" s="154" t="e">
        <f>#REF!</f>
        <v>#REF!</v>
      </c>
      <c r="T290" s="154" t="e">
        <f>#REF!</f>
        <v>#REF!</v>
      </c>
      <c r="U290" s="154" t="e">
        <f>#REF!</f>
        <v>#REF!</v>
      </c>
      <c r="V290" s="154" t="e">
        <f>#REF!</f>
        <v>#REF!</v>
      </c>
      <c r="W290" s="154" t="e">
        <f>#REF!</f>
        <v>#REF!</v>
      </c>
      <c r="X290" s="154" t="e">
        <f>#REF!</f>
        <v>#REF!</v>
      </c>
      <c r="Y290" s="154" t="e">
        <f>#REF!</f>
        <v>#REF!</v>
      </c>
    </row>
    <row r="291" spans="1:25">
      <c r="A291" s="142">
        <v>3</v>
      </c>
      <c r="B291" s="154" t="e">
        <f>#REF!</f>
        <v>#REF!</v>
      </c>
      <c r="C291" s="154" t="e">
        <f>#REF!</f>
        <v>#REF!</v>
      </c>
      <c r="D291" s="154" t="e">
        <f>#REF!</f>
        <v>#REF!</v>
      </c>
      <c r="E291" s="154" t="e">
        <f>#REF!</f>
        <v>#REF!</v>
      </c>
      <c r="F291" s="154" t="e">
        <f>#REF!</f>
        <v>#REF!</v>
      </c>
      <c r="G291" s="154" t="e">
        <f>#REF!</f>
        <v>#REF!</v>
      </c>
      <c r="H291" s="154" t="e">
        <f>#REF!</f>
        <v>#REF!</v>
      </c>
      <c r="I291" s="154" t="e">
        <f>#REF!</f>
        <v>#REF!</v>
      </c>
      <c r="J291" s="154" t="e">
        <f>#REF!</f>
        <v>#REF!</v>
      </c>
      <c r="K291" s="154" t="e">
        <f>#REF!</f>
        <v>#REF!</v>
      </c>
      <c r="L291" s="154" t="e">
        <f>#REF!</f>
        <v>#REF!</v>
      </c>
      <c r="M291" s="154" t="e">
        <f>#REF!</f>
        <v>#REF!</v>
      </c>
      <c r="N291" s="154" t="e">
        <f>#REF!</f>
        <v>#REF!</v>
      </c>
      <c r="O291" s="154" t="e">
        <f>#REF!</f>
        <v>#REF!</v>
      </c>
      <c r="P291" s="154" t="e">
        <f>#REF!</f>
        <v>#REF!</v>
      </c>
      <c r="Q291" s="154" t="e">
        <f>#REF!</f>
        <v>#REF!</v>
      </c>
      <c r="R291" s="154" t="e">
        <f>#REF!</f>
        <v>#REF!</v>
      </c>
      <c r="S291" s="154" t="e">
        <f>#REF!</f>
        <v>#REF!</v>
      </c>
      <c r="T291" s="154" t="e">
        <f>#REF!</f>
        <v>#REF!</v>
      </c>
      <c r="U291" s="154" t="e">
        <f>#REF!</f>
        <v>#REF!</v>
      </c>
      <c r="V291" s="154" t="e">
        <f>#REF!</f>
        <v>#REF!</v>
      </c>
      <c r="W291" s="154" t="e">
        <f>#REF!</f>
        <v>#REF!</v>
      </c>
      <c r="X291" s="154" t="e">
        <f>#REF!</f>
        <v>#REF!</v>
      </c>
      <c r="Y291" s="154" t="e">
        <f>#REF!</f>
        <v>#REF!</v>
      </c>
    </row>
    <row r="292" spans="1:25">
      <c r="A292" s="142">
        <v>4</v>
      </c>
      <c r="B292" s="154" t="e">
        <f>#REF!</f>
        <v>#REF!</v>
      </c>
      <c r="C292" s="154" t="e">
        <f>#REF!</f>
        <v>#REF!</v>
      </c>
      <c r="D292" s="154" t="e">
        <f>#REF!</f>
        <v>#REF!</v>
      </c>
      <c r="E292" s="154" t="e">
        <f>#REF!</f>
        <v>#REF!</v>
      </c>
      <c r="F292" s="154" t="e">
        <f>#REF!</f>
        <v>#REF!</v>
      </c>
      <c r="G292" s="154" t="e">
        <f>#REF!</f>
        <v>#REF!</v>
      </c>
      <c r="H292" s="154" t="e">
        <f>#REF!</f>
        <v>#REF!</v>
      </c>
      <c r="I292" s="154" t="e">
        <f>#REF!</f>
        <v>#REF!</v>
      </c>
      <c r="J292" s="154" t="e">
        <f>#REF!</f>
        <v>#REF!</v>
      </c>
      <c r="K292" s="154" t="e">
        <f>#REF!</f>
        <v>#REF!</v>
      </c>
      <c r="L292" s="154" t="e">
        <f>#REF!</f>
        <v>#REF!</v>
      </c>
      <c r="M292" s="154" t="e">
        <f>#REF!</f>
        <v>#REF!</v>
      </c>
      <c r="N292" s="154" t="e">
        <f>#REF!</f>
        <v>#REF!</v>
      </c>
      <c r="O292" s="154" t="e">
        <f>#REF!</f>
        <v>#REF!</v>
      </c>
      <c r="P292" s="154" t="e">
        <f>#REF!</f>
        <v>#REF!</v>
      </c>
      <c r="Q292" s="154" t="e">
        <f>#REF!</f>
        <v>#REF!</v>
      </c>
      <c r="R292" s="154" t="e">
        <f>#REF!</f>
        <v>#REF!</v>
      </c>
      <c r="S292" s="154" t="e">
        <f>#REF!</f>
        <v>#REF!</v>
      </c>
      <c r="T292" s="154" t="e">
        <f>#REF!</f>
        <v>#REF!</v>
      </c>
      <c r="U292" s="154" t="e">
        <f>#REF!</f>
        <v>#REF!</v>
      </c>
      <c r="V292" s="154" t="e">
        <f>#REF!</f>
        <v>#REF!</v>
      </c>
      <c r="W292" s="154" t="e">
        <f>#REF!</f>
        <v>#REF!</v>
      </c>
      <c r="X292" s="154" t="e">
        <f>#REF!</f>
        <v>#REF!</v>
      </c>
      <c r="Y292" s="154" t="e">
        <f>#REF!</f>
        <v>#REF!</v>
      </c>
    </row>
    <row r="293" spans="1:25">
      <c r="A293" s="142">
        <v>5</v>
      </c>
      <c r="B293" s="154" t="e">
        <f>#REF!</f>
        <v>#REF!</v>
      </c>
      <c r="C293" s="154" t="e">
        <f>#REF!</f>
        <v>#REF!</v>
      </c>
      <c r="D293" s="154" t="e">
        <f>#REF!</f>
        <v>#REF!</v>
      </c>
      <c r="E293" s="154" t="e">
        <f>#REF!</f>
        <v>#REF!</v>
      </c>
      <c r="F293" s="154" t="e">
        <f>#REF!</f>
        <v>#REF!</v>
      </c>
      <c r="G293" s="154" t="e">
        <f>#REF!</f>
        <v>#REF!</v>
      </c>
      <c r="H293" s="154" t="e">
        <f>#REF!</f>
        <v>#REF!</v>
      </c>
      <c r="I293" s="154" t="e">
        <f>#REF!</f>
        <v>#REF!</v>
      </c>
      <c r="J293" s="154" t="e">
        <f>#REF!</f>
        <v>#REF!</v>
      </c>
      <c r="K293" s="154" t="e">
        <f>#REF!</f>
        <v>#REF!</v>
      </c>
      <c r="L293" s="154" t="e">
        <f>#REF!</f>
        <v>#REF!</v>
      </c>
      <c r="M293" s="154" t="e">
        <f>#REF!</f>
        <v>#REF!</v>
      </c>
      <c r="N293" s="154" t="e">
        <f>#REF!</f>
        <v>#REF!</v>
      </c>
      <c r="O293" s="154" t="e">
        <f>#REF!</f>
        <v>#REF!</v>
      </c>
      <c r="P293" s="154" t="e">
        <f>#REF!</f>
        <v>#REF!</v>
      </c>
      <c r="Q293" s="154" t="e">
        <f>#REF!</f>
        <v>#REF!</v>
      </c>
      <c r="R293" s="154" t="e">
        <f>#REF!</f>
        <v>#REF!</v>
      </c>
      <c r="S293" s="154" t="e">
        <f>#REF!</f>
        <v>#REF!</v>
      </c>
      <c r="T293" s="154" t="e">
        <f>#REF!</f>
        <v>#REF!</v>
      </c>
      <c r="U293" s="154" t="e">
        <f>#REF!</f>
        <v>#REF!</v>
      </c>
      <c r="V293" s="154" t="e">
        <f>#REF!</f>
        <v>#REF!</v>
      </c>
      <c r="W293" s="154" t="e">
        <f>#REF!</f>
        <v>#REF!</v>
      </c>
      <c r="X293" s="154" t="e">
        <f>#REF!</f>
        <v>#REF!</v>
      </c>
      <c r="Y293" s="154" t="e">
        <f>#REF!</f>
        <v>#REF!</v>
      </c>
    </row>
    <row r="294" spans="1:25">
      <c r="A294" s="142">
        <v>6</v>
      </c>
      <c r="B294" s="154" t="e">
        <f>#REF!</f>
        <v>#REF!</v>
      </c>
      <c r="C294" s="154" t="e">
        <f>#REF!</f>
        <v>#REF!</v>
      </c>
      <c r="D294" s="154" t="e">
        <f>#REF!</f>
        <v>#REF!</v>
      </c>
      <c r="E294" s="154" t="e">
        <f>#REF!</f>
        <v>#REF!</v>
      </c>
      <c r="F294" s="154" t="e">
        <f>#REF!</f>
        <v>#REF!</v>
      </c>
      <c r="G294" s="154" t="e">
        <f>#REF!</f>
        <v>#REF!</v>
      </c>
      <c r="H294" s="154" t="e">
        <f>#REF!</f>
        <v>#REF!</v>
      </c>
      <c r="I294" s="154" t="e">
        <f>#REF!</f>
        <v>#REF!</v>
      </c>
      <c r="J294" s="154" t="e">
        <f>#REF!</f>
        <v>#REF!</v>
      </c>
      <c r="K294" s="154" t="e">
        <f>#REF!</f>
        <v>#REF!</v>
      </c>
      <c r="L294" s="154" t="e">
        <f>#REF!</f>
        <v>#REF!</v>
      </c>
      <c r="M294" s="154" t="e">
        <f>#REF!</f>
        <v>#REF!</v>
      </c>
      <c r="N294" s="154" t="e">
        <f>#REF!</f>
        <v>#REF!</v>
      </c>
      <c r="O294" s="154" t="e">
        <f>#REF!</f>
        <v>#REF!</v>
      </c>
      <c r="P294" s="154" t="e">
        <f>#REF!</f>
        <v>#REF!</v>
      </c>
      <c r="Q294" s="154" t="e">
        <f>#REF!</f>
        <v>#REF!</v>
      </c>
      <c r="R294" s="154" t="e">
        <f>#REF!</f>
        <v>#REF!</v>
      </c>
      <c r="S294" s="154" t="e">
        <f>#REF!</f>
        <v>#REF!</v>
      </c>
      <c r="T294" s="154" t="e">
        <f>#REF!</f>
        <v>#REF!</v>
      </c>
      <c r="U294" s="154" t="e">
        <f>#REF!</f>
        <v>#REF!</v>
      </c>
      <c r="V294" s="154" t="e">
        <f>#REF!</f>
        <v>#REF!</v>
      </c>
      <c r="W294" s="154" t="e">
        <f>#REF!</f>
        <v>#REF!</v>
      </c>
      <c r="X294" s="154" t="e">
        <f>#REF!</f>
        <v>#REF!</v>
      </c>
      <c r="Y294" s="154" t="e">
        <f>#REF!</f>
        <v>#REF!</v>
      </c>
    </row>
    <row r="295" spans="1:25">
      <c r="A295" s="142">
        <v>7</v>
      </c>
      <c r="B295" s="154" t="e">
        <f>#REF!</f>
        <v>#REF!</v>
      </c>
      <c r="C295" s="154" t="e">
        <f>#REF!</f>
        <v>#REF!</v>
      </c>
      <c r="D295" s="154" t="e">
        <f>#REF!</f>
        <v>#REF!</v>
      </c>
      <c r="E295" s="154" t="e">
        <f>#REF!</f>
        <v>#REF!</v>
      </c>
      <c r="F295" s="154" t="e">
        <f>#REF!</f>
        <v>#REF!</v>
      </c>
      <c r="G295" s="154" t="e">
        <f>#REF!</f>
        <v>#REF!</v>
      </c>
      <c r="H295" s="154" t="e">
        <f>#REF!</f>
        <v>#REF!</v>
      </c>
      <c r="I295" s="154" t="e">
        <f>#REF!</f>
        <v>#REF!</v>
      </c>
      <c r="J295" s="154" t="e">
        <f>#REF!</f>
        <v>#REF!</v>
      </c>
      <c r="K295" s="154" t="e">
        <f>#REF!</f>
        <v>#REF!</v>
      </c>
      <c r="L295" s="154" t="e">
        <f>#REF!</f>
        <v>#REF!</v>
      </c>
      <c r="M295" s="154" t="e">
        <f>#REF!</f>
        <v>#REF!</v>
      </c>
      <c r="N295" s="154" t="e">
        <f>#REF!</f>
        <v>#REF!</v>
      </c>
      <c r="O295" s="154" t="e">
        <f>#REF!</f>
        <v>#REF!</v>
      </c>
      <c r="P295" s="154" t="e">
        <f>#REF!</f>
        <v>#REF!</v>
      </c>
      <c r="Q295" s="154" t="e">
        <f>#REF!</f>
        <v>#REF!</v>
      </c>
      <c r="R295" s="154" t="e">
        <f>#REF!</f>
        <v>#REF!</v>
      </c>
      <c r="S295" s="154" t="e">
        <f>#REF!</f>
        <v>#REF!</v>
      </c>
      <c r="T295" s="154" t="e">
        <f>#REF!</f>
        <v>#REF!</v>
      </c>
      <c r="U295" s="154" t="e">
        <f>#REF!</f>
        <v>#REF!</v>
      </c>
      <c r="V295" s="154" t="e">
        <f>#REF!</f>
        <v>#REF!</v>
      </c>
      <c r="W295" s="154" t="e">
        <f>#REF!</f>
        <v>#REF!</v>
      </c>
      <c r="X295" s="154" t="e">
        <f>#REF!</f>
        <v>#REF!</v>
      </c>
      <c r="Y295" s="154" t="e">
        <f>#REF!</f>
        <v>#REF!</v>
      </c>
    </row>
    <row r="296" spans="1:25">
      <c r="A296" s="142">
        <v>8</v>
      </c>
      <c r="B296" s="154" t="e">
        <f>#REF!</f>
        <v>#REF!</v>
      </c>
      <c r="C296" s="154" t="e">
        <f>#REF!</f>
        <v>#REF!</v>
      </c>
      <c r="D296" s="154" t="e">
        <f>#REF!</f>
        <v>#REF!</v>
      </c>
      <c r="E296" s="154" t="e">
        <f>#REF!</f>
        <v>#REF!</v>
      </c>
      <c r="F296" s="154" t="e">
        <f>#REF!</f>
        <v>#REF!</v>
      </c>
      <c r="G296" s="154" t="e">
        <f>#REF!</f>
        <v>#REF!</v>
      </c>
      <c r="H296" s="154" t="e">
        <f>#REF!</f>
        <v>#REF!</v>
      </c>
      <c r="I296" s="154" t="e">
        <f>#REF!</f>
        <v>#REF!</v>
      </c>
      <c r="J296" s="154" t="e">
        <f>#REF!</f>
        <v>#REF!</v>
      </c>
      <c r="K296" s="154" t="e">
        <f>#REF!</f>
        <v>#REF!</v>
      </c>
      <c r="L296" s="154" t="e">
        <f>#REF!</f>
        <v>#REF!</v>
      </c>
      <c r="M296" s="154" t="e">
        <f>#REF!</f>
        <v>#REF!</v>
      </c>
      <c r="N296" s="154" t="e">
        <f>#REF!</f>
        <v>#REF!</v>
      </c>
      <c r="O296" s="154" t="e">
        <f>#REF!</f>
        <v>#REF!</v>
      </c>
      <c r="P296" s="154" t="e">
        <f>#REF!</f>
        <v>#REF!</v>
      </c>
      <c r="Q296" s="154" t="e">
        <f>#REF!</f>
        <v>#REF!</v>
      </c>
      <c r="R296" s="154" t="e">
        <f>#REF!</f>
        <v>#REF!</v>
      </c>
      <c r="S296" s="154" t="e">
        <f>#REF!</f>
        <v>#REF!</v>
      </c>
      <c r="T296" s="154" t="e">
        <f>#REF!</f>
        <v>#REF!</v>
      </c>
      <c r="U296" s="154" t="e">
        <f>#REF!</f>
        <v>#REF!</v>
      </c>
      <c r="V296" s="154" t="e">
        <f>#REF!</f>
        <v>#REF!</v>
      </c>
      <c r="W296" s="154" t="e">
        <f>#REF!</f>
        <v>#REF!</v>
      </c>
      <c r="X296" s="154" t="e">
        <f>#REF!</f>
        <v>#REF!</v>
      </c>
      <c r="Y296" s="154" t="e">
        <f>#REF!</f>
        <v>#REF!</v>
      </c>
    </row>
    <row r="297" spans="1:25">
      <c r="A297" s="142">
        <v>9</v>
      </c>
      <c r="B297" s="154" t="e">
        <f>#REF!</f>
        <v>#REF!</v>
      </c>
      <c r="C297" s="154" t="e">
        <f>#REF!</f>
        <v>#REF!</v>
      </c>
      <c r="D297" s="154" t="e">
        <f>#REF!</f>
        <v>#REF!</v>
      </c>
      <c r="E297" s="154" t="e">
        <f>#REF!</f>
        <v>#REF!</v>
      </c>
      <c r="F297" s="154" t="e">
        <f>#REF!</f>
        <v>#REF!</v>
      </c>
      <c r="G297" s="154" t="e">
        <f>#REF!</f>
        <v>#REF!</v>
      </c>
      <c r="H297" s="154" t="e">
        <f>#REF!</f>
        <v>#REF!</v>
      </c>
      <c r="I297" s="154" t="e">
        <f>#REF!</f>
        <v>#REF!</v>
      </c>
      <c r="J297" s="154" t="e">
        <f>#REF!</f>
        <v>#REF!</v>
      </c>
      <c r="K297" s="154" t="e">
        <f>#REF!</f>
        <v>#REF!</v>
      </c>
      <c r="L297" s="154" t="e">
        <f>#REF!</f>
        <v>#REF!</v>
      </c>
      <c r="M297" s="154" t="e">
        <f>#REF!</f>
        <v>#REF!</v>
      </c>
      <c r="N297" s="154" t="e">
        <f>#REF!</f>
        <v>#REF!</v>
      </c>
      <c r="O297" s="154" t="e">
        <f>#REF!</f>
        <v>#REF!</v>
      </c>
      <c r="P297" s="154" t="e">
        <f>#REF!</f>
        <v>#REF!</v>
      </c>
      <c r="Q297" s="154" t="e">
        <f>#REF!</f>
        <v>#REF!</v>
      </c>
      <c r="R297" s="154" t="e">
        <f>#REF!</f>
        <v>#REF!</v>
      </c>
      <c r="S297" s="154" t="e">
        <f>#REF!</f>
        <v>#REF!</v>
      </c>
      <c r="T297" s="154" t="e">
        <f>#REF!</f>
        <v>#REF!</v>
      </c>
      <c r="U297" s="154" t="e">
        <f>#REF!</f>
        <v>#REF!</v>
      </c>
      <c r="V297" s="154" t="e">
        <f>#REF!</f>
        <v>#REF!</v>
      </c>
      <c r="W297" s="154" t="e">
        <f>#REF!</f>
        <v>#REF!</v>
      </c>
      <c r="X297" s="154" t="e">
        <f>#REF!</f>
        <v>#REF!</v>
      </c>
      <c r="Y297" s="154" t="e">
        <f>#REF!</f>
        <v>#REF!</v>
      </c>
    </row>
    <row r="298" spans="1:25">
      <c r="A298" s="142">
        <v>10</v>
      </c>
      <c r="B298" s="154" t="e">
        <f>#REF!</f>
        <v>#REF!</v>
      </c>
      <c r="C298" s="154" t="e">
        <f>#REF!</f>
        <v>#REF!</v>
      </c>
      <c r="D298" s="154" t="e">
        <f>#REF!</f>
        <v>#REF!</v>
      </c>
      <c r="E298" s="154" t="e">
        <f>#REF!</f>
        <v>#REF!</v>
      </c>
      <c r="F298" s="154" t="e">
        <f>#REF!</f>
        <v>#REF!</v>
      </c>
      <c r="G298" s="154" t="e">
        <f>#REF!</f>
        <v>#REF!</v>
      </c>
      <c r="H298" s="154" t="e">
        <f>#REF!</f>
        <v>#REF!</v>
      </c>
      <c r="I298" s="154" t="e">
        <f>#REF!</f>
        <v>#REF!</v>
      </c>
      <c r="J298" s="154" t="e">
        <f>#REF!</f>
        <v>#REF!</v>
      </c>
      <c r="K298" s="154" t="e">
        <f>#REF!</f>
        <v>#REF!</v>
      </c>
      <c r="L298" s="154" t="e">
        <f>#REF!</f>
        <v>#REF!</v>
      </c>
      <c r="M298" s="154" t="e">
        <f>#REF!</f>
        <v>#REF!</v>
      </c>
      <c r="N298" s="154" t="e">
        <f>#REF!</f>
        <v>#REF!</v>
      </c>
      <c r="O298" s="154" t="e">
        <f>#REF!</f>
        <v>#REF!</v>
      </c>
      <c r="P298" s="154" t="e">
        <f>#REF!</f>
        <v>#REF!</v>
      </c>
      <c r="Q298" s="154" t="e">
        <f>#REF!</f>
        <v>#REF!</v>
      </c>
      <c r="R298" s="154" t="e">
        <f>#REF!</f>
        <v>#REF!</v>
      </c>
      <c r="S298" s="154" t="e">
        <f>#REF!</f>
        <v>#REF!</v>
      </c>
      <c r="T298" s="154" t="e">
        <f>#REF!</f>
        <v>#REF!</v>
      </c>
      <c r="U298" s="154" t="e">
        <f>#REF!</f>
        <v>#REF!</v>
      </c>
      <c r="V298" s="154" t="e">
        <f>#REF!</f>
        <v>#REF!</v>
      </c>
      <c r="W298" s="154" t="e">
        <f>#REF!</f>
        <v>#REF!</v>
      </c>
      <c r="X298" s="154" t="e">
        <f>#REF!</f>
        <v>#REF!</v>
      </c>
      <c r="Y298" s="154" t="e">
        <f>#REF!</f>
        <v>#REF!</v>
      </c>
    </row>
    <row r="299" spans="1:25">
      <c r="A299" s="142">
        <v>11</v>
      </c>
      <c r="B299" s="154" t="e">
        <f>#REF!</f>
        <v>#REF!</v>
      </c>
      <c r="C299" s="154" t="e">
        <f>#REF!</f>
        <v>#REF!</v>
      </c>
      <c r="D299" s="154" t="e">
        <f>#REF!</f>
        <v>#REF!</v>
      </c>
      <c r="E299" s="154" t="e">
        <f>#REF!</f>
        <v>#REF!</v>
      </c>
      <c r="F299" s="154" t="e">
        <f>#REF!</f>
        <v>#REF!</v>
      </c>
      <c r="G299" s="154" t="e">
        <f>#REF!</f>
        <v>#REF!</v>
      </c>
      <c r="H299" s="154" t="e">
        <f>#REF!</f>
        <v>#REF!</v>
      </c>
      <c r="I299" s="154" t="e">
        <f>#REF!</f>
        <v>#REF!</v>
      </c>
      <c r="J299" s="154" t="e">
        <f>#REF!</f>
        <v>#REF!</v>
      </c>
      <c r="K299" s="154" t="e">
        <f>#REF!</f>
        <v>#REF!</v>
      </c>
      <c r="L299" s="154" t="e">
        <f>#REF!</f>
        <v>#REF!</v>
      </c>
      <c r="M299" s="154" t="e">
        <f>#REF!</f>
        <v>#REF!</v>
      </c>
      <c r="N299" s="154" t="e">
        <f>#REF!</f>
        <v>#REF!</v>
      </c>
      <c r="O299" s="154" t="e">
        <f>#REF!</f>
        <v>#REF!</v>
      </c>
      <c r="P299" s="154" t="e">
        <f>#REF!</f>
        <v>#REF!</v>
      </c>
      <c r="Q299" s="154" t="e">
        <f>#REF!</f>
        <v>#REF!</v>
      </c>
      <c r="R299" s="154" t="e">
        <f>#REF!</f>
        <v>#REF!</v>
      </c>
      <c r="S299" s="154" t="e">
        <f>#REF!</f>
        <v>#REF!</v>
      </c>
      <c r="T299" s="154" t="e">
        <f>#REF!</f>
        <v>#REF!</v>
      </c>
      <c r="U299" s="154" t="e">
        <f>#REF!</f>
        <v>#REF!</v>
      </c>
      <c r="V299" s="154" t="e">
        <f>#REF!</f>
        <v>#REF!</v>
      </c>
      <c r="W299" s="154" t="e">
        <f>#REF!</f>
        <v>#REF!</v>
      </c>
      <c r="X299" s="154" t="e">
        <f>#REF!</f>
        <v>#REF!</v>
      </c>
      <c r="Y299" s="154" t="e">
        <f>#REF!</f>
        <v>#REF!</v>
      </c>
    </row>
    <row r="300" spans="1:25">
      <c r="A300" s="142">
        <v>12</v>
      </c>
      <c r="B300" s="154" t="e">
        <f>#REF!</f>
        <v>#REF!</v>
      </c>
      <c r="C300" s="154" t="e">
        <f>#REF!</f>
        <v>#REF!</v>
      </c>
      <c r="D300" s="154" t="e">
        <f>#REF!</f>
        <v>#REF!</v>
      </c>
      <c r="E300" s="154" t="e">
        <f>#REF!</f>
        <v>#REF!</v>
      </c>
      <c r="F300" s="154" t="e">
        <f>#REF!</f>
        <v>#REF!</v>
      </c>
      <c r="G300" s="154" t="e">
        <f>#REF!</f>
        <v>#REF!</v>
      </c>
      <c r="H300" s="154" t="e">
        <f>#REF!</f>
        <v>#REF!</v>
      </c>
      <c r="I300" s="154" t="e">
        <f>#REF!</f>
        <v>#REF!</v>
      </c>
      <c r="J300" s="154" t="e">
        <f>#REF!</f>
        <v>#REF!</v>
      </c>
      <c r="K300" s="154" t="e">
        <f>#REF!</f>
        <v>#REF!</v>
      </c>
      <c r="L300" s="154" t="e">
        <f>#REF!</f>
        <v>#REF!</v>
      </c>
      <c r="M300" s="154" t="e">
        <f>#REF!</f>
        <v>#REF!</v>
      </c>
      <c r="N300" s="154" t="e">
        <f>#REF!</f>
        <v>#REF!</v>
      </c>
      <c r="O300" s="154" t="e">
        <f>#REF!</f>
        <v>#REF!</v>
      </c>
      <c r="P300" s="154" t="e">
        <f>#REF!</f>
        <v>#REF!</v>
      </c>
      <c r="Q300" s="154" t="e">
        <f>#REF!</f>
        <v>#REF!</v>
      </c>
      <c r="R300" s="154" t="e">
        <f>#REF!</f>
        <v>#REF!</v>
      </c>
      <c r="S300" s="154" t="e">
        <f>#REF!</f>
        <v>#REF!</v>
      </c>
      <c r="T300" s="154" t="e">
        <f>#REF!</f>
        <v>#REF!</v>
      </c>
      <c r="U300" s="154" t="e">
        <f>#REF!</f>
        <v>#REF!</v>
      </c>
      <c r="V300" s="154" t="e">
        <f>#REF!</f>
        <v>#REF!</v>
      </c>
      <c r="W300" s="154" t="e">
        <f>#REF!</f>
        <v>#REF!</v>
      </c>
      <c r="X300" s="154" t="e">
        <f>#REF!</f>
        <v>#REF!</v>
      </c>
      <c r="Y300" s="154" t="e">
        <f>#REF!</f>
        <v>#REF!</v>
      </c>
    </row>
    <row r="301" spans="1:25">
      <c r="A301" s="142">
        <v>13</v>
      </c>
      <c r="B301" s="154" t="e">
        <f>#REF!</f>
        <v>#REF!</v>
      </c>
      <c r="C301" s="154" t="e">
        <f>#REF!</f>
        <v>#REF!</v>
      </c>
      <c r="D301" s="154" t="e">
        <f>#REF!</f>
        <v>#REF!</v>
      </c>
      <c r="E301" s="154" t="e">
        <f>#REF!</f>
        <v>#REF!</v>
      </c>
      <c r="F301" s="154" t="e">
        <f>#REF!</f>
        <v>#REF!</v>
      </c>
      <c r="G301" s="154" t="e">
        <f>#REF!</f>
        <v>#REF!</v>
      </c>
      <c r="H301" s="154" t="e">
        <f>#REF!</f>
        <v>#REF!</v>
      </c>
      <c r="I301" s="154" t="e">
        <f>#REF!</f>
        <v>#REF!</v>
      </c>
      <c r="J301" s="154" t="e">
        <f>#REF!</f>
        <v>#REF!</v>
      </c>
      <c r="K301" s="154" t="e">
        <f>#REF!</f>
        <v>#REF!</v>
      </c>
      <c r="L301" s="154" t="e">
        <f>#REF!</f>
        <v>#REF!</v>
      </c>
      <c r="M301" s="154" t="e">
        <f>#REF!</f>
        <v>#REF!</v>
      </c>
      <c r="N301" s="154" t="e">
        <f>#REF!</f>
        <v>#REF!</v>
      </c>
      <c r="O301" s="154" t="e">
        <f>#REF!</f>
        <v>#REF!</v>
      </c>
      <c r="P301" s="154" t="e">
        <f>#REF!</f>
        <v>#REF!</v>
      </c>
      <c r="Q301" s="154" t="e">
        <f>#REF!</f>
        <v>#REF!</v>
      </c>
      <c r="R301" s="154" t="e">
        <f>#REF!</f>
        <v>#REF!</v>
      </c>
      <c r="S301" s="154" t="e">
        <f>#REF!</f>
        <v>#REF!</v>
      </c>
      <c r="T301" s="154" t="e">
        <f>#REF!</f>
        <v>#REF!</v>
      </c>
      <c r="U301" s="154" t="e">
        <f>#REF!</f>
        <v>#REF!</v>
      </c>
      <c r="V301" s="154" t="e">
        <f>#REF!</f>
        <v>#REF!</v>
      </c>
      <c r="W301" s="154" t="e">
        <f>#REF!</f>
        <v>#REF!</v>
      </c>
      <c r="X301" s="154" t="e">
        <f>#REF!</f>
        <v>#REF!</v>
      </c>
      <c r="Y301" s="154" t="e">
        <f>#REF!</f>
        <v>#REF!</v>
      </c>
    </row>
    <row r="302" spans="1:25">
      <c r="A302" s="142">
        <v>14</v>
      </c>
      <c r="B302" s="154" t="e">
        <f>#REF!</f>
        <v>#REF!</v>
      </c>
      <c r="C302" s="154" t="e">
        <f>#REF!</f>
        <v>#REF!</v>
      </c>
      <c r="D302" s="154" t="e">
        <f>#REF!</f>
        <v>#REF!</v>
      </c>
      <c r="E302" s="154" t="e">
        <f>#REF!</f>
        <v>#REF!</v>
      </c>
      <c r="F302" s="154" t="e">
        <f>#REF!</f>
        <v>#REF!</v>
      </c>
      <c r="G302" s="154" t="e">
        <f>#REF!</f>
        <v>#REF!</v>
      </c>
      <c r="H302" s="154" t="e">
        <f>#REF!</f>
        <v>#REF!</v>
      </c>
      <c r="I302" s="154" t="e">
        <f>#REF!</f>
        <v>#REF!</v>
      </c>
      <c r="J302" s="154" t="e">
        <f>#REF!</f>
        <v>#REF!</v>
      </c>
      <c r="K302" s="154" t="e">
        <f>#REF!</f>
        <v>#REF!</v>
      </c>
      <c r="L302" s="154" t="e">
        <f>#REF!</f>
        <v>#REF!</v>
      </c>
      <c r="M302" s="154" t="e">
        <f>#REF!</f>
        <v>#REF!</v>
      </c>
      <c r="N302" s="154" t="e">
        <f>#REF!</f>
        <v>#REF!</v>
      </c>
      <c r="O302" s="154" t="e">
        <f>#REF!</f>
        <v>#REF!</v>
      </c>
      <c r="P302" s="154" t="e">
        <f>#REF!</f>
        <v>#REF!</v>
      </c>
      <c r="Q302" s="154" t="e">
        <f>#REF!</f>
        <v>#REF!</v>
      </c>
      <c r="R302" s="154" t="e">
        <f>#REF!</f>
        <v>#REF!</v>
      </c>
      <c r="S302" s="154" t="e">
        <f>#REF!</f>
        <v>#REF!</v>
      </c>
      <c r="T302" s="154" t="e">
        <f>#REF!</f>
        <v>#REF!</v>
      </c>
      <c r="U302" s="154" t="e">
        <f>#REF!</f>
        <v>#REF!</v>
      </c>
      <c r="V302" s="154" t="e">
        <f>#REF!</f>
        <v>#REF!</v>
      </c>
      <c r="W302" s="154" t="e">
        <f>#REF!</f>
        <v>#REF!</v>
      </c>
      <c r="X302" s="154" t="e">
        <f>#REF!</f>
        <v>#REF!</v>
      </c>
      <c r="Y302" s="154" t="e">
        <f>#REF!</f>
        <v>#REF!</v>
      </c>
    </row>
    <row r="303" spans="1:25">
      <c r="A303" s="142">
        <v>15</v>
      </c>
      <c r="B303" s="154" t="e">
        <f>#REF!</f>
        <v>#REF!</v>
      </c>
      <c r="C303" s="154" t="e">
        <f>#REF!</f>
        <v>#REF!</v>
      </c>
      <c r="D303" s="154" t="e">
        <f>#REF!</f>
        <v>#REF!</v>
      </c>
      <c r="E303" s="154" t="e">
        <f>#REF!</f>
        <v>#REF!</v>
      </c>
      <c r="F303" s="154" t="e">
        <f>#REF!</f>
        <v>#REF!</v>
      </c>
      <c r="G303" s="154" t="e">
        <f>#REF!</f>
        <v>#REF!</v>
      </c>
      <c r="H303" s="154" t="e">
        <f>#REF!</f>
        <v>#REF!</v>
      </c>
      <c r="I303" s="154" t="e">
        <f>#REF!</f>
        <v>#REF!</v>
      </c>
      <c r="J303" s="154" t="e">
        <f>#REF!</f>
        <v>#REF!</v>
      </c>
      <c r="K303" s="154" t="e">
        <f>#REF!</f>
        <v>#REF!</v>
      </c>
      <c r="L303" s="154" t="e">
        <f>#REF!</f>
        <v>#REF!</v>
      </c>
      <c r="M303" s="154" t="e">
        <f>#REF!</f>
        <v>#REF!</v>
      </c>
      <c r="N303" s="154" t="e">
        <f>#REF!</f>
        <v>#REF!</v>
      </c>
      <c r="O303" s="154" t="e">
        <f>#REF!</f>
        <v>#REF!</v>
      </c>
      <c r="P303" s="154" t="e">
        <f>#REF!</f>
        <v>#REF!</v>
      </c>
      <c r="Q303" s="154" t="e">
        <f>#REF!</f>
        <v>#REF!</v>
      </c>
      <c r="R303" s="154" t="e">
        <f>#REF!</f>
        <v>#REF!</v>
      </c>
      <c r="S303" s="154" t="e">
        <f>#REF!</f>
        <v>#REF!</v>
      </c>
      <c r="T303" s="154" t="e">
        <f>#REF!</f>
        <v>#REF!</v>
      </c>
      <c r="U303" s="154" t="e">
        <f>#REF!</f>
        <v>#REF!</v>
      </c>
      <c r="V303" s="154" t="e">
        <f>#REF!</f>
        <v>#REF!</v>
      </c>
      <c r="W303" s="154" t="e">
        <f>#REF!</f>
        <v>#REF!</v>
      </c>
      <c r="X303" s="154" t="e">
        <f>#REF!</f>
        <v>#REF!</v>
      </c>
      <c r="Y303" s="154" t="e">
        <f>#REF!</f>
        <v>#REF!</v>
      </c>
    </row>
    <row r="304" spans="1:25">
      <c r="A304" s="142">
        <v>16</v>
      </c>
      <c r="B304" s="154" t="e">
        <f>#REF!</f>
        <v>#REF!</v>
      </c>
      <c r="C304" s="154" t="e">
        <f>#REF!</f>
        <v>#REF!</v>
      </c>
      <c r="D304" s="154" t="e">
        <f>#REF!</f>
        <v>#REF!</v>
      </c>
      <c r="E304" s="154" t="e">
        <f>#REF!</f>
        <v>#REF!</v>
      </c>
      <c r="F304" s="154" t="e">
        <f>#REF!</f>
        <v>#REF!</v>
      </c>
      <c r="G304" s="154" t="e">
        <f>#REF!</f>
        <v>#REF!</v>
      </c>
      <c r="H304" s="154" t="e">
        <f>#REF!</f>
        <v>#REF!</v>
      </c>
      <c r="I304" s="154" t="e">
        <f>#REF!</f>
        <v>#REF!</v>
      </c>
      <c r="J304" s="154" t="e">
        <f>#REF!</f>
        <v>#REF!</v>
      </c>
      <c r="K304" s="154" t="e">
        <f>#REF!</f>
        <v>#REF!</v>
      </c>
      <c r="L304" s="154" t="e">
        <f>#REF!</f>
        <v>#REF!</v>
      </c>
      <c r="M304" s="154" t="e">
        <f>#REF!</f>
        <v>#REF!</v>
      </c>
      <c r="N304" s="154" t="e">
        <f>#REF!</f>
        <v>#REF!</v>
      </c>
      <c r="O304" s="154" t="e">
        <f>#REF!</f>
        <v>#REF!</v>
      </c>
      <c r="P304" s="154" t="e">
        <f>#REF!</f>
        <v>#REF!</v>
      </c>
      <c r="Q304" s="154" t="e">
        <f>#REF!</f>
        <v>#REF!</v>
      </c>
      <c r="R304" s="154" t="e">
        <f>#REF!</f>
        <v>#REF!</v>
      </c>
      <c r="S304" s="154" t="e">
        <f>#REF!</f>
        <v>#REF!</v>
      </c>
      <c r="T304" s="154" t="e">
        <f>#REF!</f>
        <v>#REF!</v>
      </c>
      <c r="U304" s="154" t="e">
        <f>#REF!</f>
        <v>#REF!</v>
      </c>
      <c r="V304" s="154" t="e">
        <f>#REF!</f>
        <v>#REF!</v>
      </c>
      <c r="W304" s="154" t="e">
        <f>#REF!</f>
        <v>#REF!</v>
      </c>
      <c r="X304" s="154" t="e">
        <f>#REF!</f>
        <v>#REF!</v>
      </c>
      <c r="Y304" s="154" t="e">
        <f>#REF!</f>
        <v>#REF!</v>
      </c>
    </row>
    <row r="305" spans="1:25">
      <c r="A305" s="142">
        <v>17</v>
      </c>
      <c r="B305" s="154" t="e">
        <f>#REF!</f>
        <v>#REF!</v>
      </c>
      <c r="C305" s="154" t="e">
        <f>#REF!</f>
        <v>#REF!</v>
      </c>
      <c r="D305" s="154" t="e">
        <f>#REF!</f>
        <v>#REF!</v>
      </c>
      <c r="E305" s="154" t="e">
        <f>#REF!</f>
        <v>#REF!</v>
      </c>
      <c r="F305" s="154" t="e">
        <f>#REF!</f>
        <v>#REF!</v>
      </c>
      <c r="G305" s="154" t="e">
        <f>#REF!</f>
        <v>#REF!</v>
      </c>
      <c r="H305" s="154" t="e">
        <f>#REF!</f>
        <v>#REF!</v>
      </c>
      <c r="I305" s="154" t="e">
        <f>#REF!</f>
        <v>#REF!</v>
      </c>
      <c r="J305" s="154" t="e">
        <f>#REF!</f>
        <v>#REF!</v>
      </c>
      <c r="K305" s="154" t="e">
        <f>#REF!</f>
        <v>#REF!</v>
      </c>
      <c r="L305" s="154" t="e">
        <f>#REF!</f>
        <v>#REF!</v>
      </c>
      <c r="M305" s="154" t="e">
        <f>#REF!</f>
        <v>#REF!</v>
      </c>
      <c r="N305" s="154" t="e">
        <f>#REF!</f>
        <v>#REF!</v>
      </c>
      <c r="O305" s="154" t="e">
        <f>#REF!</f>
        <v>#REF!</v>
      </c>
      <c r="P305" s="154" t="e">
        <f>#REF!</f>
        <v>#REF!</v>
      </c>
      <c r="Q305" s="154" t="e">
        <f>#REF!</f>
        <v>#REF!</v>
      </c>
      <c r="R305" s="154" t="e">
        <f>#REF!</f>
        <v>#REF!</v>
      </c>
      <c r="S305" s="154" t="e">
        <f>#REF!</f>
        <v>#REF!</v>
      </c>
      <c r="T305" s="154" t="e">
        <f>#REF!</f>
        <v>#REF!</v>
      </c>
      <c r="U305" s="154" t="e">
        <f>#REF!</f>
        <v>#REF!</v>
      </c>
      <c r="V305" s="154" t="e">
        <f>#REF!</f>
        <v>#REF!</v>
      </c>
      <c r="W305" s="154" t="e">
        <f>#REF!</f>
        <v>#REF!</v>
      </c>
      <c r="X305" s="154" t="e">
        <f>#REF!</f>
        <v>#REF!</v>
      </c>
      <c r="Y305" s="154" t="e">
        <f>#REF!</f>
        <v>#REF!</v>
      </c>
    </row>
    <row r="306" spans="1:25">
      <c r="A306" s="142">
        <v>18</v>
      </c>
      <c r="B306" s="154" t="e">
        <f>#REF!</f>
        <v>#REF!</v>
      </c>
      <c r="C306" s="154" t="e">
        <f>#REF!</f>
        <v>#REF!</v>
      </c>
      <c r="D306" s="154" t="e">
        <f>#REF!</f>
        <v>#REF!</v>
      </c>
      <c r="E306" s="154" t="e">
        <f>#REF!</f>
        <v>#REF!</v>
      </c>
      <c r="F306" s="154" t="e">
        <f>#REF!</f>
        <v>#REF!</v>
      </c>
      <c r="G306" s="154" t="e">
        <f>#REF!</f>
        <v>#REF!</v>
      </c>
      <c r="H306" s="154" t="e">
        <f>#REF!</f>
        <v>#REF!</v>
      </c>
      <c r="I306" s="154" t="e">
        <f>#REF!</f>
        <v>#REF!</v>
      </c>
      <c r="J306" s="154" t="e">
        <f>#REF!</f>
        <v>#REF!</v>
      </c>
      <c r="K306" s="154" t="e">
        <f>#REF!</f>
        <v>#REF!</v>
      </c>
      <c r="L306" s="154" t="e">
        <f>#REF!</f>
        <v>#REF!</v>
      </c>
      <c r="M306" s="154" t="e">
        <f>#REF!</f>
        <v>#REF!</v>
      </c>
      <c r="N306" s="154" t="e">
        <f>#REF!</f>
        <v>#REF!</v>
      </c>
      <c r="O306" s="154" t="e">
        <f>#REF!</f>
        <v>#REF!</v>
      </c>
      <c r="P306" s="154" t="e">
        <f>#REF!</f>
        <v>#REF!</v>
      </c>
      <c r="Q306" s="154" t="e">
        <f>#REF!</f>
        <v>#REF!</v>
      </c>
      <c r="R306" s="154" t="e">
        <f>#REF!</f>
        <v>#REF!</v>
      </c>
      <c r="S306" s="154" t="e">
        <f>#REF!</f>
        <v>#REF!</v>
      </c>
      <c r="T306" s="154" t="e">
        <f>#REF!</f>
        <v>#REF!</v>
      </c>
      <c r="U306" s="154" t="e">
        <f>#REF!</f>
        <v>#REF!</v>
      </c>
      <c r="V306" s="154" t="e">
        <f>#REF!</f>
        <v>#REF!</v>
      </c>
      <c r="W306" s="154" t="e">
        <f>#REF!</f>
        <v>#REF!</v>
      </c>
      <c r="X306" s="154" t="e">
        <f>#REF!</f>
        <v>#REF!</v>
      </c>
      <c r="Y306" s="154" t="e">
        <f>#REF!</f>
        <v>#REF!</v>
      </c>
    </row>
    <row r="307" spans="1:25">
      <c r="A307" s="142">
        <v>19</v>
      </c>
      <c r="B307" s="154" t="e">
        <f>#REF!</f>
        <v>#REF!</v>
      </c>
      <c r="C307" s="154" t="e">
        <f>#REF!</f>
        <v>#REF!</v>
      </c>
      <c r="D307" s="154" t="e">
        <f>#REF!</f>
        <v>#REF!</v>
      </c>
      <c r="E307" s="154" t="e">
        <f>#REF!</f>
        <v>#REF!</v>
      </c>
      <c r="F307" s="154" t="e">
        <f>#REF!</f>
        <v>#REF!</v>
      </c>
      <c r="G307" s="154" t="e">
        <f>#REF!</f>
        <v>#REF!</v>
      </c>
      <c r="H307" s="154" t="e">
        <f>#REF!</f>
        <v>#REF!</v>
      </c>
      <c r="I307" s="154" t="e">
        <f>#REF!</f>
        <v>#REF!</v>
      </c>
      <c r="J307" s="154" t="e">
        <f>#REF!</f>
        <v>#REF!</v>
      </c>
      <c r="K307" s="154" t="e">
        <f>#REF!</f>
        <v>#REF!</v>
      </c>
      <c r="L307" s="154" t="e">
        <f>#REF!</f>
        <v>#REF!</v>
      </c>
      <c r="M307" s="154" t="e">
        <f>#REF!</f>
        <v>#REF!</v>
      </c>
      <c r="N307" s="154" t="e">
        <f>#REF!</f>
        <v>#REF!</v>
      </c>
      <c r="O307" s="154" t="e">
        <f>#REF!</f>
        <v>#REF!</v>
      </c>
      <c r="P307" s="154" t="e">
        <f>#REF!</f>
        <v>#REF!</v>
      </c>
      <c r="Q307" s="154" t="e">
        <f>#REF!</f>
        <v>#REF!</v>
      </c>
      <c r="R307" s="154" t="e">
        <f>#REF!</f>
        <v>#REF!</v>
      </c>
      <c r="S307" s="154" t="e">
        <f>#REF!</f>
        <v>#REF!</v>
      </c>
      <c r="T307" s="154" t="e">
        <f>#REF!</f>
        <v>#REF!</v>
      </c>
      <c r="U307" s="154" t="e">
        <f>#REF!</f>
        <v>#REF!</v>
      </c>
      <c r="V307" s="154" t="e">
        <f>#REF!</f>
        <v>#REF!</v>
      </c>
      <c r="W307" s="154" t="e">
        <f>#REF!</f>
        <v>#REF!</v>
      </c>
      <c r="X307" s="154" t="e">
        <f>#REF!</f>
        <v>#REF!</v>
      </c>
      <c r="Y307" s="154" t="e">
        <f>#REF!</f>
        <v>#REF!</v>
      </c>
    </row>
    <row r="308" spans="1:25">
      <c r="A308" s="142">
        <v>20</v>
      </c>
      <c r="B308" s="154" t="e">
        <f>#REF!</f>
        <v>#REF!</v>
      </c>
      <c r="C308" s="154" t="e">
        <f>#REF!</f>
        <v>#REF!</v>
      </c>
      <c r="D308" s="154" t="e">
        <f>#REF!</f>
        <v>#REF!</v>
      </c>
      <c r="E308" s="154" t="e">
        <f>#REF!</f>
        <v>#REF!</v>
      </c>
      <c r="F308" s="154" t="e">
        <f>#REF!</f>
        <v>#REF!</v>
      </c>
      <c r="G308" s="154" t="e">
        <f>#REF!</f>
        <v>#REF!</v>
      </c>
      <c r="H308" s="154" t="e">
        <f>#REF!</f>
        <v>#REF!</v>
      </c>
      <c r="I308" s="154" t="e">
        <f>#REF!</f>
        <v>#REF!</v>
      </c>
      <c r="J308" s="154" t="e">
        <f>#REF!</f>
        <v>#REF!</v>
      </c>
      <c r="K308" s="154" t="e">
        <f>#REF!</f>
        <v>#REF!</v>
      </c>
      <c r="L308" s="154" t="e">
        <f>#REF!</f>
        <v>#REF!</v>
      </c>
      <c r="M308" s="154" t="e">
        <f>#REF!</f>
        <v>#REF!</v>
      </c>
      <c r="N308" s="154" t="e">
        <f>#REF!</f>
        <v>#REF!</v>
      </c>
      <c r="O308" s="154" t="e">
        <f>#REF!</f>
        <v>#REF!</v>
      </c>
      <c r="P308" s="154" t="e">
        <f>#REF!</f>
        <v>#REF!</v>
      </c>
      <c r="Q308" s="154" t="e">
        <f>#REF!</f>
        <v>#REF!</v>
      </c>
      <c r="R308" s="154" t="e">
        <f>#REF!</f>
        <v>#REF!</v>
      </c>
      <c r="S308" s="154" t="e">
        <f>#REF!</f>
        <v>#REF!</v>
      </c>
      <c r="T308" s="154" t="e">
        <f>#REF!</f>
        <v>#REF!</v>
      </c>
      <c r="U308" s="154" t="e">
        <f>#REF!</f>
        <v>#REF!</v>
      </c>
      <c r="V308" s="154" t="e">
        <f>#REF!</f>
        <v>#REF!</v>
      </c>
      <c r="W308" s="154" t="e">
        <f>#REF!</f>
        <v>#REF!</v>
      </c>
      <c r="X308" s="154" t="e">
        <f>#REF!</f>
        <v>#REF!</v>
      </c>
      <c r="Y308" s="154" t="e">
        <f>#REF!</f>
        <v>#REF!</v>
      </c>
    </row>
    <row r="309" spans="1:25">
      <c r="A309" s="142">
        <v>21</v>
      </c>
      <c r="B309" s="154" t="e">
        <f>#REF!</f>
        <v>#REF!</v>
      </c>
      <c r="C309" s="154" t="e">
        <f>#REF!</f>
        <v>#REF!</v>
      </c>
      <c r="D309" s="154" t="e">
        <f>#REF!</f>
        <v>#REF!</v>
      </c>
      <c r="E309" s="154" t="e">
        <f>#REF!</f>
        <v>#REF!</v>
      </c>
      <c r="F309" s="154" t="e">
        <f>#REF!</f>
        <v>#REF!</v>
      </c>
      <c r="G309" s="154" t="e">
        <f>#REF!</f>
        <v>#REF!</v>
      </c>
      <c r="H309" s="154" t="e">
        <f>#REF!</f>
        <v>#REF!</v>
      </c>
      <c r="I309" s="154" t="e">
        <f>#REF!</f>
        <v>#REF!</v>
      </c>
      <c r="J309" s="154" t="e">
        <f>#REF!</f>
        <v>#REF!</v>
      </c>
      <c r="K309" s="154" t="e">
        <f>#REF!</f>
        <v>#REF!</v>
      </c>
      <c r="L309" s="154" t="e">
        <f>#REF!</f>
        <v>#REF!</v>
      </c>
      <c r="M309" s="154" t="e">
        <f>#REF!</f>
        <v>#REF!</v>
      </c>
      <c r="N309" s="154" t="e">
        <f>#REF!</f>
        <v>#REF!</v>
      </c>
      <c r="O309" s="154" t="e">
        <f>#REF!</f>
        <v>#REF!</v>
      </c>
      <c r="P309" s="154" t="e">
        <f>#REF!</f>
        <v>#REF!</v>
      </c>
      <c r="Q309" s="154" t="e">
        <f>#REF!</f>
        <v>#REF!</v>
      </c>
      <c r="R309" s="154" t="e">
        <f>#REF!</f>
        <v>#REF!</v>
      </c>
      <c r="S309" s="154" t="e">
        <f>#REF!</f>
        <v>#REF!</v>
      </c>
      <c r="T309" s="154" t="e">
        <f>#REF!</f>
        <v>#REF!</v>
      </c>
      <c r="U309" s="154" t="e">
        <f>#REF!</f>
        <v>#REF!</v>
      </c>
      <c r="V309" s="154" t="e">
        <f>#REF!</f>
        <v>#REF!</v>
      </c>
      <c r="W309" s="154" t="e">
        <f>#REF!</f>
        <v>#REF!</v>
      </c>
      <c r="X309" s="154" t="e">
        <f>#REF!</f>
        <v>#REF!</v>
      </c>
      <c r="Y309" s="154" t="e">
        <f>#REF!</f>
        <v>#REF!</v>
      </c>
    </row>
    <row r="310" spans="1:25">
      <c r="A310" s="142">
        <v>22</v>
      </c>
      <c r="B310" s="154" t="e">
        <f>#REF!</f>
        <v>#REF!</v>
      </c>
      <c r="C310" s="154" t="e">
        <f>#REF!</f>
        <v>#REF!</v>
      </c>
      <c r="D310" s="154" t="e">
        <f>#REF!</f>
        <v>#REF!</v>
      </c>
      <c r="E310" s="154" t="e">
        <f>#REF!</f>
        <v>#REF!</v>
      </c>
      <c r="F310" s="154" t="e">
        <f>#REF!</f>
        <v>#REF!</v>
      </c>
      <c r="G310" s="154" t="e">
        <f>#REF!</f>
        <v>#REF!</v>
      </c>
      <c r="H310" s="154" t="e">
        <f>#REF!</f>
        <v>#REF!</v>
      </c>
      <c r="I310" s="154" t="e">
        <f>#REF!</f>
        <v>#REF!</v>
      </c>
      <c r="J310" s="154" t="e">
        <f>#REF!</f>
        <v>#REF!</v>
      </c>
      <c r="K310" s="154" t="e">
        <f>#REF!</f>
        <v>#REF!</v>
      </c>
      <c r="L310" s="154" t="e">
        <f>#REF!</f>
        <v>#REF!</v>
      </c>
      <c r="M310" s="154" t="e">
        <f>#REF!</f>
        <v>#REF!</v>
      </c>
      <c r="N310" s="154" t="e">
        <f>#REF!</f>
        <v>#REF!</v>
      </c>
      <c r="O310" s="154" t="e">
        <f>#REF!</f>
        <v>#REF!</v>
      </c>
      <c r="P310" s="154" t="e">
        <f>#REF!</f>
        <v>#REF!</v>
      </c>
      <c r="Q310" s="154" t="e">
        <f>#REF!</f>
        <v>#REF!</v>
      </c>
      <c r="R310" s="154" t="e">
        <f>#REF!</f>
        <v>#REF!</v>
      </c>
      <c r="S310" s="154" t="e">
        <f>#REF!</f>
        <v>#REF!</v>
      </c>
      <c r="T310" s="154" t="e">
        <f>#REF!</f>
        <v>#REF!</v>
      </c>
      <c r="U310" s="154" t="e">
        <f>#REF!</f>
        <v>#REF!</v>
      </c>
      <c r="V310" s="154" t="e">
        <f>#REF!</f>
        <v>#REF!</v>
      </c>
      <c r="W310" s="154" t="e">
        <f>#REF!</f>
        <v>#REF!</v>
      </c>
      <c r="X310" s="154" t="e">
        <f>#REF!</f>
        <v>#REF!</v>
      </c>
      <c r="Y310" s="154" t="e">
        <f>#REF!</f>
        <v>#REF!</v>
      </c>
    </row>
    <row r="311" spans="1:25">
      <c r="A311" s="142">
        <v>23</v>
      </c>
      <c r="B311" s="154" t="e">
        <f>#REF!</f>
        <v>#REF!</v>
      </c>
      <c r="C311" s="154" t="e">
        <f>#REF!</f>
        <v>#REF!</v>
      </c>
      <c r="D311" s="154" t="e">
        <f>#REF!</f>
        <v>#REF!</v>
      </c>
      <c r="E311" s="154" t="e">
        <f>#REF!</f>
        <v>#REF!</v>
      </c>
      <c r="F311" s="154" t="e">
        <f>#REF!</f>
        <v>#REF!</v>
      </c>
      <c r="G311" s="154" t="e">
        <f>#REF!</f>
        <v>#REF!</v>
      </c>
      <c r="H311" s="154" t="e">
        <f>#REF!</f>
        <v>#REF!</v>
      </c>
      <c r="I311" s="154" t="e">
        <f>#REF!</f>
        <v>#REF!</v>
      </c>
      <c r="J311" s="154" t="e">
        <f>#REF!</f>
        <v>#REF!</v>
      </c>
      <c r="K311" s="154" t="e">
        <f>#REF!</f>
        <v>#REF!</v>
      </c>
      <c r="L311" s="154" t="e">
        <f>#REF!</f>
        <v>#REF!</v>
      </c>
      <c r="M311" s="154" t="e">
        <f>#REF!</f>
        <v>#REF!</v>
      </c>
      <c r="N311" s="154" t="e">
        <f>#REF!</f>
        <v>#REF!</v>
      </c>
      <c r="O311" s="154" t="e">
        <f>#REF!</f>
        <v>#REF!</v>
      </c>
      <c r="P311" s="154" t="e">
        <f>#REF!</f>
        <v>#REF!</v>
      </c>
      <c r="Q311" s="154" t="e">
        <f>#REF!</f>
        <v>#REF!</v>
      </c>
      <c r="R311" s="154" t="e">
        <f>#REF!</f>
        <v>#REF!</v>
      </c>
      <c r="S311" s="154" t="e">
        <f>#REF!</f>
        <v>#REF!</v>
      </c>
      <c r="T311" s="154" t="e">
        <f>#REF!</f>
        <v>#REF!</v>
      </c>
      <c r="U311" s="154" t="e">
        <f>#REF!</f>
        <v>#REF!</v>
      </c>
      <c r="V311" s="154" t="e">
        <f>#REF!</f>
        <v>#REF!</v>
      </c>
      <c r="W311" s="154" t="e">
        <f>#REF!</f>
        <v>#REF!</v>
      </c>
      <c r="X311" s="154" t="e">
        <f>#REF!</f>
        <v>#REF!</v>
      </c>
      <c r="Y311" s="154" t="e">
        <f>#REF!</f>
        <v>#REF!</v>
      </c>
    </row>
    <row r="312" spans="1:25">
      <c r="A312" s="142">
        <v>24</v>
      </c>
      <c r="B312" s="154" t="e">
        <f>#REF!</f>
        <v>#REF!</v>
      </c>
      <c r="C312" s="154" t="e">
        <f>#REF!</f>
        <v>#REF!</v>
      </c>
      <c r="D312" s="154" t="e">
        <f>#REF!</f>
        <v>#REF!</v>
      </c>
      <c r="E312" s="154" t="e">
        <f>#REF!</f>
        <v>#REF!</v>
      </c>
      <c r="F312" s="154" t="e">
        <f>#REF!</f>
        <v>#REF!</v>
      </c>
      <c r="G312" s="154" t="e">
        <f>#REF!</f>
        <v>#REF!</v>
      </c>
      <c r="H312" s="154" t="e">
        <f>#REF!</f>
        <v>#REF!</v>
      </c>
      <c r="I312" s="154" t="e">
        <f>#REF!</f>
        <v>#REF!</v>
      </c>
      <c r="J312" s="154" t="e">
        <f>#REF!</f>
        <v>#REF!</v>
      </c>
      <c r="K312" s="154" t="e">
        <f>#REF!</f>
        <v>#REF!</v>
      </c>
      <c r="L312" s="154" t="e">
        <f>#REF!</f>
        <v>#REF!</v>
      </c>
      <c r="M312" s="154" t="e">
        <f>#REF!</f>
        <v>#REF!</v>
      </c>
      <c r="N312" s="154" t="e">
        <f>#REF!</f>
        <v>#REF!</v>
      </c>
      <c r="O312" s="154" t="e">
        <f>#REF!</f>
        <v>#REF!</v>
      </c>
      <c r="P312" s="154" t="e">
        <f>#REF!</f>
        <v>#REF!</v>
      </c>
      <c r="Q312" s="154" t="e">
        <f>#REF!</f>
        <v>#REF!</v>
      </c>
      <c r="R312" s="154" t="e">
        <f>#REF!</f>
        <v>#REF!</v>
      </c>
      <c r="S312" s="154" t="e">
        <f>#REF!</f>
        <v>#REF!</v>
      </c>
      <c r="T312" s="154" t="e">
        <f>#REF!</f>
        <v>#REF!</v>
      </c>
      <c r="U312" s="154" t="e">
        <f>#REF!</f>
        <v>#REF!</v>
      </c>
      <c r="V312" s="154" t="e">
        <f>#REF!</f>
        <v>#REF!</v>
      </c>
      <c r="W312" s="154" t="e">
        <f>#REF!</f>
        <v>#REF!</v>
      </c>
      <c r="X312" s="154" t="e">
        <f>#REF!</f>
        <v>#REF!</v>
      </c>
      <c r="Y312" s="154" t="e">
        <f>#REF!</f>
        <v>#REF!</v>
      </c>
    </row>
    <row r="313" spans="1:25">
      <c r="A313" s="142">
        <v>25</v>
      </c>
      <c r="B313" s="154" t="e">
        <f>#REF!</f>
        <v>#REF!</v>
      </c>
      <c r="C313" s="154" t="e">
        <f>#REF!</f>
        <v>#REF!</v>
      </c>
      <c r="D313" s="154" t="e">
        <f>#REF!</f>
        <v>#REF!</v>
      </c>
      <c r="E313" s="154" t="e">
        <f>#REF!</f>
        <v>#REF!</v>
      </c>
      <c r="F313" s="154" t="e">
        <f>#REF!</f>
        <v>#REF!</v>
      </c>
      <c r="G313" s="154" t="e">
        <f>#REF!</f>
        <v>#REF!</v>
      </c>
      <c r="H313" s="154" t="e">
        <f>#REF!</f>
        <v>#REF!</v>
      </c>
      <c r="I313" s="154" t="e">
        <f>#REF!</f>
        <v>#REF!</v>
      </c>
      <c r="J313" s="154" t="e">
        <f>#REF!</f>
        <v>#REF!</v>
      </c>
      <c r="K313" s="154" t="e">
        <f>#REF!</f>
        <v>#REF!</v>
      </c>
      <c r="L313" s="154" t="e">
        <f>#REF!</f>
        <v>#REF!</v>
      </c>
      <c r="M313" s="154" t="e">
        <f>#REF!</f>
        <v>#REF!</v>
      </c>
      <c r="N313" s="154" t="e">
        <f>#REF!</f>
        <v>#REF!</v>
      </c>
      <c r="O313" s="154" t="e">
        <f>#REF!</f>
        <v>#REF!</v>
      </c>
      <c r="P313" s="154" t="e">
        <f>#REF!</f>
        <v>#REF!</v>
      </c>
      <c r="Q313" s="154" t="e">
        <f>#REF!</f>
        <v>#REF!</v>
      </c>
      <c r="R313" s="154" t="e">
        <f>#REF!</f>
        <v>#REF!</v>
      </c>
      <c r="S313" s="154" t="e">
        <f>#REF!</f>
        <v>#REF!</v>
      </c>
      <c r="T313" s="154" t="e">
        <f>#REF!</f>
        <v>#REF!</v>
      </c>
      <c r="U313" s="154" t="e">
        <f>#REF!</f>
        <v>#REF!</v>
      </c>
      <c r="V313" s="154" t="e">
        <f>#REF!</f>
        <v>#REF!</v>
      </c>
      <c r="W313" s="154" t="e">
        <f>#REF!</f>
        <v>#REF!</v>
      </c>
      <c r="X313" s="154" t="e">
        <f>#REF!</f>
        <v>#REF!</v>
      </c>
      <c r="Y313" s="154" t="e">
        <f>#REF!</f>
        <v>#REF!</v>
      </c>
    </row>
    <row r="314" spans="1:25">
      <c r="A314" s="142">
        <v>26</v>
      </c>
      <c r="B314" s="154" t="e">
        <f>#REF!</f>
        <v>#REF!</v>
      </c>
      <c r="C314" s="154" t="e">
        <f>#REF!</f>
        <v>#REF!</v>
      </c>
      <c r="D314" s="154" t="e">
        <f>#REF!</f>
        <v>#REF!</v>
      </c>
      <c r="E314" s="154" t="e">
        <f>#REF!</f>
        <v>#REF!</v>
      </c>
      <c r="F314" s="154" t="e">
        <f>#REF!</f>
        <v>#REF!</v>
      </c>
      <c r="G314" s="154" t="e">
        <f>#REF!</f>
        <v>#REF!</v>
      </c>
      <c r="H314" s="154" t="e">
        <f>#REF!</f>
        <v>#REF!</v>
      </c>
      <c r="I314" s="154" t="e">
        <f>#REF!</f>
        <v>#REF!</v>
      </c>
      <c r="J314" s="154" t="e">
        <f>#REF!</f>
        <v>#REF!</v>
      </c>
      <c r="K314" s="154" t="e">
        <f>#REF!</f>
        <v>#REF!</v>
      </c>
      <c r="L314" s="154" t="e">
        <f>#REF!</f>
        <v>#REF!</v>
      </c>
      <c r="M314" s="154" t="e">
        <f>#REF!</f>
        <v>#REF!</v>
      </c>
      <c r="N314" s="154" t="e">
        <f>#REF!</f>
        <v>#REF!</v>
      </c>
      <c r="O314" s="154" t="e">
        <f>#REF!</f>
        <v>#REF!</v>
      </c>
      <c r="P314" s="154" t="e">
        <f>#REF!</f>
        <v>#REF!</v>
      </c>
      <c r="Q314" s="154" t="e">
        <f>#REF!</f>
        <v>#REF!</v>
      </c>
      <c r="R314" s="154" t="e">
        <f>#REF!</f>
        <v>#REF!</v>
      </c>
      <c r="S314" s="154" t="e">
        <f>#REF!</f>
        <v>#REF!</v>
      </c>
      <c r="T314" s="154" t="e">
        <f>#REF!</f>
        <v>#REF!</v>
      </c>
      <c r="U314" s="154" t="e">
        <f>#REF!</f>
        <v>#REF!</v>
      </c>
      <c r="V314" s="154" t="e">
        <f>#REF!</f>
        <v>#REF!</v>
      </c>
      <c r="W314" s="154" t="e">
        <f>#REF!</f>
        <v>#REF!</v>
      </c>
      <c r="X314" s="154" t="e">
        <f>#REF!</f>
        <v>#REF!</v>
      </c>
      <c r="Y314" s="154" t="e">
        <f>#REF!</f>
        <v>#REF!</v>
      </c>
    </row>
    <row r="315" spans="1:25">
      <c r="A315" s="142">
        <v>27</v>
      </c>
      <c r="B315" s="154" t="e">
        <f>#REF!</f>
        <v>#REF!</v>
      </c>
      <c r="C315" s="154" t="e">
        <f>#REF!</f>
        <v>#REF!</v>
      </c>
      <c r="D315" s="154" t="e">
        <f>#REF!</f>
        <v>#REF!</v>
      </c>
      <c r="E315" s="154" t="e">
        <f>#REF!</f>
        <v>#REF!</v>
      </c>
      <c r="F315" s="154" t="e">
        <f>#REF!</f>
        <v>#REF!</v>
      </c>
      <c r="G315" s="154" t="e">
        <f>#REF!</f>
        <v>#REF!</v>
      </c>
      <c r="H315" s="154" t="e">
        <f>#REF!</f>
        <v>#REF!</v>
      </c>
      <c r="I315" s="154" t="e">
        <f>#REF!</f>
        <v>#REF!</v>
      </c>
      <c r="J315" s="154" t="e">
        <f>#REF!</f>
        <v>#REF!</v>
      </c>
      <c r="K315" s="154" t="e">
        <f>#REF!</f>
        <v>#REF!</v>
      </c>
      <c r="L315" s="154" t="e">
        <f>#REF!</f>
        <v>#REF!</v>
      </c>
      <c r="M315" s="154" t="e">
        <f>#REF!</f>
        <v>#REF!</v>
      </c>
      <c r="N315" s="154" t="e">
        <f>#REF!</f>
        <v>#REF!</v>
      </c>
      <c r="O315" s="154" t="e">
        <f>#REF!</f>
        <v>#REF!</v>
      </c>
      <c r="P315" s="154" t="e">
        <f>#REF!</f>
        <v>#REF!</v>
      </c>
      <c r="Q315" s="154" t="e">
        <f>#REF!</f>
        <v>#REF!</v>
      </c>
      <c r="R315" s="154" t="e">
        <f>#REF!</f>
        <v>#REF!</v>
      </c>
      <c r="S315" s="154" t="e">
        <f>#REF!</f>
        <v>#REF!</v>
      </c>
      <c r="T315" s="154" t="e">
        <f>#REF!</f>
        <v>#REF!</v>
      </c>
      <c r="U315" s="154" t="e">
        <f>#REF!</f>
        <v>#REF!</v>
      </c>
      <c r="V315" s="154" t="e">
        <f>#REF!</f>
        <v>#REF!</v>
      </c>
      <c r="W315" s="154" t="e">
        <f>#REF!</f>
        <v>#REF!</v>
      </c>
      <c r="X315" s="154" t="e">
        <f>#REF!</f>
        <v>#REF!</v>
      </c>
      <c r="Y315" s="154" t="e">
        <f>#REF!</f>
        <v>#REF!</v>
      </c>
    </row>
    <row r="316" spans="1:25">
      <c r="A316" s="142">
        <v>28</v>
      </c>
      <c r="B316" s="154" t="e">
        <f>#REF!</f>
        <v>#REF!</v>
      </c>
      <c r="C316" s="154" t="e">
        <f>#REF!</f>
        <v>#REF!</v>
      </c>
      <c r="D316" s="154" t="e">
        <f>#REF!</f>
        <v>#REF!</v>
      </c>
      <c r="E316" s="154" t="e">
        <f>#REF!</f>
        <v>#REF!</v>
      </c>
      <c r="F316" s="154" t="e">
        <f>#REF!</f>
        <v>#REF!</v>
      </c>
      <c r="G316" s="154" t="e">
        <f>#REF!</f>
        <v>#REF!</v>
      </c>
      <c r="H316" s="154" t="e">
        <f>#REF!</f>
        <v>#REF!</v>
      </c>
      <c r="I316" s="154" t="e">
        <f>#REF!</f>
        <v>#REF!</v>
      </c>
      <c r="J316" s="154" t="e">
        <f>#REF!</f>
        <v>#REF!</v>
      </c>
      <c r="K316" s="154" t="e">
        <f>#REF!</f>
        <v>#REF!</v>
      </c>
      <c r="L316" s="154" t="e">
        <f>#REF!</f>
        <v>#REF!</v>
      </c>
      <c r="M316" s="154" t="e">
        <f>#REF!</f>
        <v>#REF!</v>
      </c>
      <c r="N316" s="154" t="e">
        <f>#REF!</f>
        <v>#REF!</v>
      </c>
      <c r="O316" s="154" t="e">
        <f>#REF!</f>
        <v>#REF!</v>
      </c>
      <c r="P316" s="154" t="e">
        <f>#REF!</f>
        <v>#REF!</v>
      </c>
      <c r="Q316" s="154" t="e">
        <f>#REF!</f>
        <v>#REF!</v>
      </c>
      <c r="R316" s="154" t="e">
        <f>#REF!</f>
        <v>#REF!</v>
      </c>
      <c r="S316" s="154" t="e">
        <f>#REF!</f>
        <v>#REF!</v>
      </c>
      <c r="T316" s="154" t="e">
        <f>#REF!</f>
        <v>#REF!</v>
      </c>
      <c r="U316" s="154" t="e">
        <f>#REF!</f>
        <v>#REF!</v>
      </c>
      <c r="V316" s="154" t="e">
        <f>#REF!</f>
        <v>#REF!</v>
      </c>
      <c r="W316" s="154" t="e">
        <f>#REF!</f>
        <v>#REF!</v>
      </c>
      <c r="X316" s="154" t="e">
        <f>#REF!</f>
        <v>#REF!</v>
      </c>
      <c r="Y316" s="154" t="e">
        <f>#REF!</f>
        <v>#REF!</v>
      </c>
    </row>
    <row r="317" spans="1:25">
      <c r="A317" s="142">
        <v>29</v>
      </c>
      <c r="B317" s="154" t="e">
        <f>#REF!</f>
        <v>#REF!</v>
      </c>
      <c r="C317" s="154" t="e">
        <f>#REF!</f>
        <v>#REF!</v>
      </c>
      <c r="D317" s="154" t="e">
        <f>#REF!</f>
        <v>#REF!</v>
      </c>
      <c r="E317" s="154" t="e">
        <f>#REF!</f>
        <v>#REF!</v>
      </c>
      <c r="F317" s="154" t="e">
        <f>#REF!</f>
        <v>#REF!</v>
      </c>
      <c r="G317" s="154" t="e">
        <f>#REF!</f>
        <v>#REF!</v>
      </c>
      <c r="H317" s="154" t="e">
        <f>#REF!</f>
        <v>#REF!</v>
      </c>
      <c r="I317" s="154" t="e">
        <f>#REF!</f>
        <v>#REF!</v>
      </c>
      <c r="J317" s="154" t="e">
        <f>#REF!</f>
        <v>#REF!</v>
      </c>
      <c r="K317" s="154" t="e">
        <f>#REF!</f>
        <v>#REF!</v>
      </c>
      <c r="L317" s="154" t="e">
        <f>#REF!</f>
        <v>#REF!</v>
      </c>
      <c r="M317" s="154" t="e">
        <f>#REF!</f>
        <v>#REF!</v>
      </c>
      <c r="N317" s="154" t="e">
        <f>#REF!</f>
        <v>#REF!</v>
      </c>
      <c r="O317" s="154" t="e">
        <f>#REF!</f>
        <v>#REF!</v>
      </c>
      <c r="P317" s="154" t="e">
        <f>#REF!</f>
        <v>#REF!</v>
      </c>
      <c r="Q317" s="154" t="e">
        <f>#REF!</f>
        <v>#REF!</v>
      </c>
      <c r="R317" s="154" t="e">
        <f>#REF!</f>
        <v>#REF!</v>
      </c>
      <c r="S317" s="154" t="e">
        <f>#REF!</f>
        <v>#REF!</v>
      </c>
      <c r="T317" s="154" t="e">
        <f>#REF!</f>
        <v>#REF!</v>
      </c>
      <c r="U317" s="154" t="e">
        <f>#REF!</f>
        <v>#REF!</v>
      </c>
      <c r="V317" s="154" t="e">
        <f>#REF!</f>
        <v>#REF!</v>
      </c>
      <c r="W317" s="154" t="e">
        <f>#REF!</f>
        <v>#REF!</v>
      </c>
      <c r="X317" s="154" t="e">
        <f>#REF!</f>
        <v>#REF!</v>
      </c>
      <c r="Y317" s="154" t="e">
        <f>#REF!</f>
        <v>#REF!</v>
      </c>
    </row>
    <row r="318" spans="1:25">
      <c r="A318" s="142">
        <v>30</v>
      </c>
      <c r="B318" s="154" t="e">
        <f>#REF!</f>
        <v>#REF!</v>
      </c>
      <c r="C318" s="154" t="e">
        <f>#REF!</f>
        <v>#REF!</v>
      </c>
      <c r="D318" s="154" t="e">
        <f>#REF!</f>
        <v>#REF!</v>
      </c>
      <c r="E318" s="154" t="e">
        <f>#REF!</f>
        <v>#REF!</v>
      </c>
      <c r="F318" s="154" t="e">
        <f>#REF!</f>
        <v>#REF!</v>
      </c>
      <c r="G318" s="154" t="e">
        <f>#REF!</f>
        <v>#REF!</v>
      </c>
      <c r="H318" s="154" t="e">
        <f>#REF!</f>
        <v>#REF!</v>
      </c>
      <c r="I318" s="154" t="e">
        <f>#REF!</f>
        <v>#REF!</v>
      </c>
      <c r="J318" s="154" t="e">
        <f>#REF!</f>
        <v>#REF!</v>
      </c>
      <c r="K318" s="154" t="e">
        <f>#REF!</f>
        <v>#REF!</v>
      </c>
      <c r="L318" s="154" t="e">
        <f>#REF!</f>
        <v>#REF!</v>
      </c>
      <c r="M318" s="154" t="e">
        <f>#REF!</f>
        <v>#REF!</v>
      </c>
      <c r="N318" s="154" t="e">
        <f>#REF!</f>
        <v>#REF!</v>
      </c>
      <c r="O318" s="154" t="e">
        <f>#REF!</f>
        <v>#REF!</v>
      </c>
      <c r="P318" s="154" t="e">
        <f>#REF!</f>
        <v>#REF!</v>
      </c>
      <c r="Q318" s="154" t="e">
        <f>#REF!</f>
        <v>#REF!</v>
      </c>
      <c r="R318" s="154" t="e">
        <f>#REF!</f>
        <v>#REF!</v>
      </c>
      <c r="S318" s="154" t="e">
        <f>#REF!</f>
        <v>#REF!</v>
      </c>
      <c r="T318" s="154" t="e">
        <f>#REF!</f>
        <v>#REF!</v>
      </c>
      <c r="U318" s="154" t="e">
        <f>#REF!</f>
        <v>#REF!</v>
      </c>
      <c r="V318" s="154" t="e">
        <f>#REF!</f>
        <v>#REF!</v>
      </c>
      <c r="W318" s="154" t="e">
        <f>#REF!</f>
        <v>#REF!</v>
      </c>
      <c r="X318" s="154" t="e">
        <f>#REF!</f>
        <v>#REF!</v>
      </c>
      <c r="Y318" s="154" t="e">
        <f>#REF!</f>
        <v>#REF!</v>
      </c>
    </row>
    <row r="319" spans="1:25">
      <c r="A319" s="142">
        <v>31</v>
      </c>
      <c r="B319" s="154" t="e">
        <f>#REF!</f>
        <v>#REF!</v>
      </c>
      <c r="C319" s="154" t="e">
        <f>#REF!</f>
        <v>#REF!</v>
      </c>
      <c r="D319" s="154" t="e">
        <f>#REF!</f>
        <v>#REF!</v>
      </c>
      <c r="E319" s="154" t="e">
        <f>#REF!</f>
        <v>#REF!</v>
      </c>
      <c r="F319" s="154" t="e">
        <f>#REF!</f>
        <v>#REF!</v>
      </c>
      <c r="G319" s="154" t="e">
        <f>#REF!</f>
        <v>#REF!</v>
      </c>
      <c r="H319" s="154" t="e">
        <f>#REF!</f>
        <v>#REF!</v>
      </c>
      <c r="I319" s="154" t="e">
        <f>#REF!</f>
        <v>#REF!</v>
      </c>
      <c r="J319" s="154" t="e">
        <f>#REF!</f>
        <v>#REF!</v>
      </c>
      <c r="K319" s="154" t="e">
        <f>#REF!</f>
        <v>#REF!</v>
      </c>
      <c r="L319" s="154" t="e">
        <f>#REF!</f>
        <v>#REF!</v>
      </c>
      <c r="M319" s="154" t="e">
        <f>#REF!</f>
        <v>#REF!</v>
      </c>
      <c r="N319" s="154" t="e">
        <f>#REF!</f>
        <v>#REF!</v>
      </c>
      <c r="O319" s="154" t="e">
        <f>#REF!</f>
        <v>#REF!</v>
      </c>
      <c r="P319" s="154" t="e">
        <f>#REF!</f>
        <v>#REF!</v>
      </c>
      <c r="Q319" s="154" t="e">
        <f>#REF!</f>
        <v>#REF!</v>
      </c>
      <c r="R319" s="154" t="e">
        <f>#REF!</f>
        <v>#REF!</v>
      </c>
      <c r="S319" s="154" t="e">
        <f>#REF!</f>
        <v>#REF!</v>
      </c>
      <c r="T319" s="154" t="e">
        <f>#REF!</f>
        <v>#REF!</v>
      </c>
      <c r="U319" s="154" t="e">
        <f>#REF!</f>
        <v>#REF!</v>
      </c>
      <c r="V319" s="154" t="e">
        <f>#REF!</f>
        <v>#REF!</v>
      </c>
      <c r="W319" s="154" t="e">
        <f>#REF!</f>
        <v>#REF!</v>
      </c>
      <c r="X319" s="154" t="e">
        <f>#REF!</f>
        <v>#REF!</v>
      </c>
      <c r="Y319" s="154" t="e">
        <f>#REF!</f>
        <v>#REF!</v>
      </c>
    </row>
    <row r="321" spans="1:25">
      <c r="A321" s="462" t="s">
        <v>212</v>
      </c>
      <c r="B321" s="463" t="s">
        <v>220</v>
      </c>
      <c r="C321" s="463"/>
      <c r="D321" s="463"/>
      <c r="E321" s="463"/>
      <c r="F321" s="463"/>
      <c r="G321" s="463"/>
      <c r="H321" s="463"/>
      <c r="I321" s="463"/>
      <c r="J321" s="463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</row>
    <row r="322" spans="1:25">
      <c r="A322" s="462"/>
      <c r="B322" s="156" t="s">
        <v>1</v>
      </c>
      <c r="C322" s="156" t="s">
        <v>2</v>
      </c>
      <c r="D322" s="156" t="s">
        <v>3</v>
      </c>
      <c r="E322" s="156" t="s">
        <v>4</v>
      </c>
      <c r="F322" s="156" t="s">
        <v>5</v>
      </c>
      <c r="G322" s="156" t="s">
        <v>6</v>
      </c>
      <c r="H322" s="156" t="s">
        <v>7</v>
      </c>
      <c r="I322" s="156" t="s">
        <v>8</v>
      </c>
      <c r="J322" s="156" t="s">
        <v>9</v>
      </c>
      <c r="K322" s="156" t="s">
        <v>10</v>
      </c>
      <c r="L322" s="156" t="s">
        <v>11</v>
      </c>
      <c r="M322" s="156" t="s">
        <v>12</v>
      </c>
      <c r="N322" s="156" t="s">
        <v>13</v>
      </c>
      <c r="O322" s="156" t="s">
        <v>14</v>
      </c>
      <c r="P322" s="156" t="s">
        <v>15</v>
      </c>
      <c r="Q322" s="156" t="s">
        <v>16</v>
      </c>
      <c r="R322" s="156" t="s">
        <v>17</v>
      </c>
      <c r="S322" s="156" t="s">
        <v>18</v>
      </c>
      <c r="T322" s="156" t="s">
        <v>19</v>
      </c>
      <c r="U322" s="156" t="s">
        <v>20</v>
      </c>
      <c r="V322" s="156" t="s">
        <v>21</v>
      </c>
      <c r="W322" s="156" t="s">
        <v>22</v>
      </c>
      <c r="X322" s="156" t="s">
        <v>23</v>
      </c>
      <c r="Y322" s="156" t="s">
        <v>24</v>
      </c>
    </row>
    <row r="323" spans="1:25">
      <c r="A323" s="142">
        <v>1</v>
      </c>
      <c r="B323" s="154" t="e">
        <f>#REF!</f>
        <v>#REF!</v>
      </c>
      <c r="C323" s="154" t="e">
        <f>#REF!</f>
        <v>#REF!</v>
      </c>
      <c r="D323" s="154" t="e">
        <f>#REF!</f>
        <v>#REF!</v>
      </c>
      <c r="E323" s="154" t="e">
        <f>#REF!</f>
        <v>#REF!</v>
      </c>
      <c r="F323" s="154" t="e">
        <f>#REF!</f>
        <v>#REF!</v>
      </c>
      <c r="G323" s="154" t="e">
        <f>#REF!</f>
        <v>#REF!</v>
      </c>
      <c r="H323" s="154" t="e">
        <f>#REF!</f>
        <v>#REF!</v>
      </c>
      <c r="I323" s="154" t="e">
        <f>#REF!</f>
        <v>#REF!</v>
      </c>
      <c r="J323" s="154" t="e">
        <f>#REF!</f>
        <v>#REF!</v>
      </c>
      <c r="K323" s="154" t="e">
        <f>#REF!</f>
        <v>#REF!</v>
      </c>
      <c r="L323" s="154" t="e">
        <f>#REF!</f>
        <v>#REF!</v>
      </c>
      <c r="M323" s="154" t="e">
        <f>#REF!</f>
        <v>#REF!</v>
      </c>
      <c r="N323" s="154" t="e">
        <f>#REF!</f>
        <v>#REF!</v>
      </c>
      <c r="O323" s="154" t="e">
        <f>#REF!</f>
        <v>#REF!</v>
      </c>
      <c r="P323" s="154" t="e">
        <f>#REF!</f>
        <v>#REF!</v>
      </c>
      <c r="Q323" s="154" t="e">
        <f>#REF!</f>
        <v>#REF!</v>
      </c>
      <c r="R323" s="154" t="e">
        <f>#REF!</f>
        <v>#REF!</v>
      </c>
      <c r="S323" s="154" t="e">
        <f>#REF!</f>
        <v>#REF!</v>
      </c>
      <c r="T323" s="154" t="e">
        <f>#REF!</f>
        <v>#REF!</v>
      </c>
      <c r="U323" s="154" t="e">
        <f>#REF!</f>
        <v>#REF!</v>
      </c>
      <c r="V323" s="154" t="e">
        <f>#REF!</f>
        <v>#REF!</v>
      </c>
      <c r="W323" s="154" t="e">
        <f>#REF!</f>
        <v>#REF!</v>
      </c>
      <c r="X323" s="154" t="e">
        <f>#REF!</f>
        <v>#REF!</v>
      </c>
      <c r="Y323" s="154" t="e">
        <f>#REF!</f>
        <v>#REF!</v>
      </c>
    </row>
    <row r="324" spans="1:25">
      <c r="A324" s="142">
        <v>2</v>
      </c>
      <c r="B324" s="154" t="e">
        <f>#REF!</f>
        <v>#REF!</v>
      </c>
      <c r="C324" s="154" t="e">
        <f>#REF!</f>
        <v>#REF!</v>
      </c>
      <c r="D324" s="154" t="e">
        <f>#REF!</f>
        <v>#REF!</v>
      </c>
      <c r="E324" s="154" t="e">
        <f>#REF!</f>
        <v>#REF!</v>
      </c>
      <c r="F324" s="154" t="e">
        <f>#REF!</f>
        <v>#REF!</v>
      </c>
      <c r="G324" s="154" t="e">
        <f>#REF!</f>
        <v>#REF!</v>
      </c>
      <c r="H324" s="154" t="e">
        <f>#REF!</f>
        <v>#REF!</v>
      </c>
      <c r="I324" s="154" t="e">
        <f>#REF!</f>
        <v>#REF!</v>
      </c>
      <c r="J324" s="154" t="e">
        <f>#REF!</f>
        <v>#REF!</v>
      </c>
      <c r="K324" s="154" t="e">
        <f>#REF!</f>
        <v>#REF!</v>
      </c>
      <c r="L324" s="154" t="e">
        <f>#REF!</f>
        <v>#REF!</v>
      </c>
      <c r="M324" s="154" t="e">
        <f>#REF!</f>
        <v>#REF!</v>
      </c>
      <c r="N324" s="154" t="e">
        <f>#REF!</f>
        <v>#REF!</v>
      </c>
      <c r="O324" s="154" t="e">
        <f>#REF!</f>
        <v>#REF!</v>
      </c>
      <c r="P324" s="154" t="e">
        <f>#REF!</f>
        <v>#REF!</v>
      </c>
      <c r="Q324" s="154" t="e">
        <f>#REF!</f>
        <v>#REF!</v>
      </c>
      <c r="R324" s="154" t="e">
        <f>#REF!</f>
        <v>#REF!</v>
      </c>
      <c r="S324" s="154" t="e">
        <f>#REF!</f>
        <v>#REF!</v>
      </c>
      <c r="T324" s="154" t="e">
        <f>#REF!</f>
        <v>#REF!</v>
      </c>
      <c r="U324" s="154" t="e">
        <f>#REF!</f>
        <v>#REF!</v>
      </c>
      <c r="V324" s="154" t="e">
        <f>#REF!</f>
        <v>#REF!</v>
      </c>
      <c r="W324" s="154" t="e">
        <f>#REF!</f>
        <v>#REF!</v>
      </c>
      <c r="X324" s="154" t="e">
        <f>#REF!</f>
        <v>#REF!</v>
      </c>
      <c r="Y324" s="154" t="e">
        <f>#REF!</f>
        <v>#REF!</v>
      </c>
    </row>
    <row r="325" spans="1:25">
      <c r="A325" s="142">
        <v>3</v>
      </c>
      <c r="B325" s="154" t="e">
        <f>#REF!</f>
        <v>#REF!</v>
      </c>
      <c r="C325" s="154" t="e">
        <f>#REF!</f>
        <v>#REF!</v>
      </c>
      <c r="D325" s="154" t="e">
        <f>#REF!</f>
        <v>#REF!</v>
      </c>
      <c r="E325" s="154" t="e">
        <f>#REF!</f>
        <v>#REF!</v>
      </c>
      <c r="F325" s="154" t="e">
        <f>#REF!</f>
        <v>#REF!</v>
      </c>
      <c r="G325" s="154" t="e">
        <f>#REF!</f>
        <v>#REF!</v>
      </c>
      <c r="H325" s="154" t="e">
        <f>#REF!</f>
        <v>#REF!</v>
      </c>
      <c r="I325" s="154" t="e">
        <f>#REF!</f>
        <v>#REF!</v>
      </c>
      <c r="J325" s="154" t="e">
        <f>#REF!</f>
        <v>#REF!</v>
      </c>
      <c r="K325" s="154" t="e">
        <f>#REF!</f>
        <v>#REF!</v>
      </c>
      <c r="L325" s="154" t="e">
        <f>#REF!</f>
        <v>#REF!</v>
      </c>
      <c r="M325" s="154" t="e">
        <f>#REF!</f>
        <v>#REF!</v>
      </c>
      <c r="N325" s="154" t="e">
        <f>#REF!</f>
        <v>#REF!</v>
      </c>
      <c r="O325" s="154" t="e">
        <f>#REF!</f>
        <v>#REF!</v>
      </c>
      <c r="P325" s="154" t="e">
        <f>#REF!</f>
        <v>#REF!</v>
      </c>
      <c r="Q325" s="154" t="e">
        <f>#REF!</f>
        <v>#REF!</v>
      </c>
      <c r="R325" s="154" t="e">
        <f>#REF!</f>
        <v>#REF!</v>
      </c>
      <c r="S325" s="154" t="e">
        <f>#REF!</f>
        <v>#REF!</v>
      </c>
      <c r="T325" s="154" t="e">
        <f>#REF!</f>
        <v>#REF!</v>
      </c>
      <c r="U325" s="154" t="e">
        <f>#REF!</f>
        <v>#REF!</v>
      </c>
      <c r="V325" s="154" t="e">
        <f>#REF!</f>
        <v>#REF!</v>
      </c>
      <c r="W325" s="154" t="e">
        <f>#REF!</f>
        <v>#REF!</v>
      </c>
      <c r="X325" s="154" t="e">
        <f>#REF!</f>
        <v>#REF!</v>
      </c>
      <c r="Y325" s="154" t="e">
        <f>#REF!</f>
        <v>#REF!</v>
      </c>
    </row>
    <row r="326" spans="1:25">
      <c r="A326" s="142">
        <v>4</v>
      </c>
      <c r="B326" s="154" t="e">
        <f>#REF!</f>
        <v>#REF!</v>
      </c>
      <c r="C326" s="154" t="e">
        <f>#REF!</f>
        <v>#REF!</v>
      </c>
      <c r="D326" s="154" t="e">
        <f>#REF!</f>
        <v>#REF!</v>
      </c>
      <c r="E326" s="154" t="e">
        <f>#REF!</f>
        <v>#REF!</v>
      </c>
      <c r="F326" s="154" t="e">
        <f>#REF!</f>
        <v>#REF!</v>
      </c>
      <c r="G326" s="154" t="e">
        <f>#REF!</f>
        <v>#REF!</v>
      </c>
      <c r="H326" s="154" t="e">
        <f>#REF!</f>
        <v>#REF!</v>
      </c>
      <c r="I326" s="154" t="e">
        <f>#REF!</f>
        <v>#REF!</v>
      </c>
      <c r="J326" s="154" t="e">
        <f>#REF!</f>
        <v>#REF!</v>
      </c>
      <c r="K326" s="154" t="e">
        <f>#REF!</f>
        <v>#REF!</v>
      </c>
      <c r="L326" s="154" t="e">
        <f>#REF!</f>
        <v>#REF!</v>
      </c>
      <c r="M326" s="154" t="e">
        <f>#REF!</f>
        <v>#REF!</v>
      </c>
      <c r="N326" s="154" t="e">
        <f>#REF!</f>
        <v>#REF!</v>
      </c>
      <c r="O326" s="154" t="e">
        <f>#REF!</f>
        <v>#REF!</v>
      </c>
      <c r="P326" s="154" t="e">
        <f>#REF!</f>
        <v>#REF!</v>
      </c>
      <c r="Q326" s="154" t="e">
        <f>#REF!</f>
        <v>#REF!</v>
      </c>
      <c r="R326" s="154" t="e">
        <f>#REF!</f>
        <v>#REF!</v>
      </c>
      <c r="S326" s="154" t="e">
        <f>#REF!</f>
        <v>#REF!</v>
      </c>
      <c r="T326" s="154" t="e">
        <f>#REF!</f>
        <v>#REF!</v>
      </c>
      <c r="U326" s="154" t="e">
        <f>#REF!</f>
        <v>#REF!</v>
      </c>
      <c r="V326" s="154" t="e">
        <f>#REF!</f>
        <v>#REF!</v>
      </c>
      <c r="W326" s="154" t="e">
        <f>#REF!</f>
        <v>#REF!</v>
      </c>
      <c r="X326" s="154" t="e">
        <f>#REF!</f>
        <v>#REF!</v>
      </c>
      <c r="Y326" s="154" t="e">
        <f>#REF!</f>
        <v>#REF!</v>
      </c>
    </row>
    <row r="327" spans="1:25">
      <c r="A327" s="142">
        <v>5</v>
      </c>
      <c r="B327" s="154" t="e">
        <f>#REF!</f>
        <v>#REF!</v>
      </c>
      <c r="C327" s="154" t="e">
        <f>#REF!</f>
        <v>#REF!</v>
      </c>
      <c r="D327" s="154" t="e">
        <f>#REF!</f>
        <v>#REF!</v>
      </c>
      <c r="E327" s="154" t="e">
        <f>#REF!</f>
        <v>#REF!</v>
      </c>
      <c r="F327" s="154" t="e">
        <f>#REF!</f>
        <v>#REF!</v>
      </c>
      <c r="G327" s="154" t="e">
        <f>#REF!</f>
        <v>#REF!</v>
      </c>
      <c r="H327" s="154" t="e">
        <f>#REF!</f>
        <v>#REF!</v>
      </c>
      <c r="I327" s="154" t="e">
        <f>#REF!</f>
        <v>#REF!</v>
      </c>
      <c r="J327" s="154" t="e">
        <f>#REF!</f>
        <v>#REF!</v>
      </c>
      <c r="K327" s="154" t="e">
        <f>#REF!</f>
        <v>#REF!</v>
      </c>
      <c r="L327" s="154" t="e">
        <f>#REF!</f>
        <v>#REF!</v>
      </c>
      <c r="M327" s="154" t="e">
        <f>#REF!</f>
        <v>#REF!</v>
      </c>
      <c r="N327" s="154" t="e">
        <f>#REF!</f>
        <v>#REF!</v>
      </c>
      <c r="O327" s="154" t="e">
        <f>#REF!</f>
        <v>#REF!</v>
      </c>
      <c r="P327" s="154" t="e">
        <f>#REF!</f>
        <v>#REF!</v>
      </c>
      <c r="Q327" s="154" t="e">
        <f>#REF!</f>
        <v>#REF!</v>
      </c>
      <c r="R327" s="154" t="e">
        <f>#REF!</f>
        <v>#REF!</v>
      </c>
      <c r="S327" s="154" t="e">
        <f>#REF!</f>
        <v>#REF!</v>
      </c>
      <c r="T327" s="154" t="e">
        <f>#REF!</f>
        <v>#REF!</v>
      </c>
      <c r="U327" s="154" t="e">
        <f>#REF!</f>
        <v>#REF!</v>
      </c>
      <c r="V327" s="154" t="e">
        <f>#REF!</f>
        <v>#REF!</v>
      </c>
      <c r="W327" s="154" t="e">
        <f>#REF!</f>
        <v>#REF!</v>
      </c>
      <c r="X327" s="154" t="e">
        <f>#REF!</f>
        <v>#REF!</v>
      </c>
      <c r="Y327" s="154" t="e">
        <f>#REF!</f>
        <v>#REF!</v>
      </c>
    </row>
    <row r="328" spans="1:25">
      <c r="A328" s="142">
        <v>6</v>
      </c>
      <c r="B328" s="154" t="e">
        <f>#REF!</f>
        <v>#REF!</v>
      </c>
      <c r="C328" s="154" t="e">
        <f>#REF!</f>
        <v>#REF!</v>
      </c>
      <c r="D328" s="154" t="e">
        <f>#REF!</f>
        <v>#REF!</v>
      </c>
      <c r="E328" s="154" t="e">
        <f>#REF!</f>
        <v>#REF!</v>
      </c>
      <c r="F328" s="154" t="e">
        <f>#REF!</f>
        <v>#REF!</v>
      </c>
      <c r="G328" s="154" t="e">
        <f>#REF!</f>
        <v>#REF!</v>
      </c>
      <c r="H328" s="154" t="e">
        <f>#REF!</f>
        <v>#REF!</v>
      </c>
      <c r="I328" s="154" t="e">
        <f>#REF!</f>
        <v>#REF!</v>
      </c>
      <c r="J328" s="154" t="e">
        <f>#REF!</f>
        <v>#REF!</v>
      </c>
      <c r="K328" s="154" t="e">
        <f>#REF!</f>
        <v>#REF!</v>
      </c>
      <c r="L328" s="154" t="e">
        <f>#REF!</f>
        <v>#REF!</v>
      </c>
      <c r="M328" s="154" t="e">
        <f>#REF!</f>
        <v>#REF!</v>
      </c>
      <c r="N328" s="154" t="e">
        <f>#REF!</f>
        <v>#REF!</v>
      </c>
      <c r="O328" s="154" t="e">
        <f>#REF!</f>
        <v>#REF!</v>
      </c>
      <c r="P328" s="154" t="e">
        <f>#REF!</f>
        <v>#REF!</v>
      </c>
      <c r="Q328" s="154" t="e">
        <f>#REF!</f>
        <v>#REF!</v>
      </c>
      <c r="R328" s="154" t="e">
        <f>#REF!</f>
        <v>#REF!</v>
      </c>
      <c r="S328" s="154" t="e">
        <f>#REF!</f>
        <v>#REF!</v>
      </c>
      <c r="T328" s="154" t="e">
        <f>#REF!</f>
        <v>#REF!</v>
      </c>
      <c r="U328" s="154" t="e">
        <f>#REF!</f>
        <v>#REF!</v>
      </c>
      <c r="V328" s="154" t="e">
        <f>#REF!</f>
        <v>#REF!</v>
      </c>
      <c r="W328" s="154" t="e">
        <f>#REF!</f>
        <v>#REF!</v>
      </c>
      <c r="X328" s="154" t="e">
        <f>#REF!</f>
        <v>#REF!</v>
      </c>
      <c r="Y328" s="154" t="e">
        <f>#REF!</f>
        <v>#REF!</v>
      </c>
    </row>
    <row r="329" spans="1:25">
      <c r="A329" s="142">
        <v>7</v>
      </c>
      <c r="B329" s="154" t="e">
        <f>#REF!</f>
        <v>#REF!</v>
      </c>
      <c r="C329" s="154" t="e">
        <f>#REF!</f>
        <v>#REF!</v>
      </c>
      <c r="D329" s="154" t="e">
        <f>#REF!</f>
        <v>#REF!</v>
      </c>
      <c r="E329" s="154" t="e">
        <f>#REF!</f>
        <v>#REF!</v>
      </c>
      <c r="F329" s="154" t="e">
        <f>#REF!</f>
        <v>#REF!</v>
      </c>
      <c r="G329" s="154" t="e">
        <f>#REF!</f>
        <v>#REF!</v>
      </c>
      <c r="H329" s="154" t="e">
        <f>#REF!</f>
        <v>#REF!</v>
      </c>
      <c r="I329" s="154" t="e">
        <f>#REF!</f>
        <v>#REF!</v>
      </c>
      <c r="J329" s="154" t="e">
        <f>#REF!</f>
        <v>#REF!</v>
      </c>
      <c r="K329" s="154" t="e">
        <f>#REF!</f>
        <v>#REF!</v>
      </c>
      <c r="L329" s="154" t="e">
        <f>#REF!</f>
        <v>#REF!</v>
      </c>
      <c r="M329" s="154" t="e">
        <f>#REF!</f>
        <v>#REF!</v>
      </c>
      <c r="N329" s="154" t="e">
        <f>#REF!</f>
        <v>#REF!</v>
      </c>
      <c r="O329" s="154" t="e">
        <f>#REF!</f>
        <v>#REF!</v>
      </c>
      <c r="P329" s="154" t="e">
        <f>#REF!</f>
        <v>#REF!</v>
      </c>
      <c r="Q329" s="154" t="e">
        <f>#REF!</f>
        <v>#REF!</v>
      </c>
      <c r="R329" s="154" t="e">
        <f>#REF!</f>
        <v>#REF!</v>
      </c>
      <c r="S329" s="154" t="e">
        <f>#REF!</f>
        <v>#REF!</v>
      </c>
      <c r="T329" s="154" t="e">
        <f>#REF!</f>
        <v>#REF!</v>
      </c>
      <c r="U329" s="154" t="e">
        <f>#REF!</f>
        <v>#REF!</v>
      </c>
      <c r="V329" s="154" t="e">
        <f>#REF!</f>
        <v>#REF!</v>
      </c>
      <c r="W329" s="154" t="e">
        <f>#REF!</f>
        <v>#REF!</v>
      </c>
      <c r="X329" s="154" t="e">
        <f>#REF!</f>
        <v>#REF!</v>
      </c>
      <c r="Y329" s="154" t="e">
        <f>#REF!</f>
        <v>#REF!</v>
      </c>
    </row>
    <row r="330" spans="1:25">
      <c r="A330" s="142">
        <v>8</v>
      </c>
      <c r="B330" s="154" t="e">
        <f>#REF!</f>
        <v>#REF!</v>
      </c>
      <c r="C330" s="154" t="e">
        <f>#REF!</f>
        <v>#REF!</v>
      </c>
      <c r="D330" s="154" t="e">
        <f>#REF!</f>
        <v>#REF!</v>
      </c>
      <c r="E330" s="154" t="e">
        <f>#REF!</f>
        <v>#REF!</v>
      </c>
      <c r="F330" s="154" t="e">
        <f>#REF!</f>
        <v>#REF!</v>
      </c>
      <c r="G330" s="154" t="e">
        <f>#REF!</f>
        <v>#REF!</v>
      </c>
      <c r="H330" s="154" t="e">
        <f>#REF!</f>
        <v>#REF!</v>
      </c>
      <c r="I330" s="154" t="e">
        <f>#REF!</f>
        <v>#REF!</v>
      </c>
      <c r="J330" s="154" t="e">
        <f>#REF!</f>
        <v>#REF!</v>
      </c>
      <c r="K330" s="154" t="e">
        <f>#REF!</f>
        <v>#REF!</v>
      </c>
      <c r="L330" s="154" t="e">
        <f>#REF!</f>
        <v>#REF!</v>
      </c>
      <c r="M330" s="154" t="e">
        <f>#REF!</f>
        <v>#REF!</v>
      </c>
      <c r="N330" s="154" t="e">
        <f>#REF!</f>
        <v>#REF!</v>
      </c>
      <c r="O330" s="154" t="e">
        <f>#REF!</f>
        <v>#REF!</v>
      </c>
      <c r="P330" s="154" t="e">
        <f>#REF!</f>
        <v>#REF!</v>
      </c>
      <c r="Q330" s="154" t="e">
        <f>#REF!</f>
        <v>#REF!</v>
      </c>
      <c r="R330" s="154" t="e">
        <f>#REF!</f>
        <v>#REF!</v>
      </c>
      <c r="S330" s="154" t="e">
        <f>#REF!</f>
        <v>#REF!</v>
      </c>
      <c r="T330" s="154" t="e">
        <f>#REF!</f>
        <v>#REF!</v>
      </c>
      <c r="U330" s="154" t="e">
        <f>#REF!</f>
        <v>#REF!</v>
      </c>
      <c r="V330" s="154" t="e">
        <f>#REF!</f>
        <v>#REF!</v>
      </c>
      <c r="W330" s="154" t="e">
        <f>#REF!</f>
        <v>#REF!</v>
      </c>
      <c r="X330" s="154" t="e">
        <f>#REF!</f>
        <v>#REF!</v>
      </c>
      <c r="Y330" s="154" t="e">
        <f>#REF!</f>
        <v>#REF!</v>
      </c>
    </row>
    <row r="331" spans="1:25">
      <c r="A331" s="142">
        <v>9</v>
      </c>
      <c r="B331" s="154" t="e">
        <f>#REF!</f>
        <v>#REF!</v>
      </c>
      <c r="C331" s="154" t="e">
        <f>#REF!</f>
        <v>#REF!</v>
      </c>
      <c r="D331" s="154" t="e">
        <f>#REF!</f>
        <v>#REF!</v>
      </c>
      <c r="E331" s="154" t="e">
        <f>#REF!</f>
        <v>#REF!</v>
      </c>
      <c r="F331" s="154" t="e">
        <f>#REF!</f>
        <v>#REF!</v>
      </c>
      <c r="G331" s="154" t="e">
        <f>#REF!</f>
        <v>#REF!</v>
      </c>
      <c r="H331" s="154" t="e">
        <f>#REF!</f>
        <v>#REF!</v>
      </c>
      <c r="I331" s="154" t="e">
        <f>#REF!</f>
        <v>#REF!</v>
      </c>
      <c r="J331" s="154" t="e">
        <f>#REF!</f>
        <v>#REF!</v>
      </c>
      <c r="K331" s="154" t="e">
        <f>#REF!</f>
        <v>#REF!</v>
      </c>
      <c r="L331" s="154" t="e">
        <f>#REF!</f>
        <v>#REF!</v>
      </c>
      <c r="M331" s="154" t="e">
        <f>#REF!</f>
        <v>#REF!</v>
      </c>
      <c r="N331" s="154" t="e">
        <f>#REF!</f>
        <v>#REF!</v>
      </c>
      <c r="O331" s="154" t="e">
        <f>#REF!</f>
        <v>#REF!</v>
      </c>
      <c r="P331" s="154" t="e">
        <f>#REF!</f>
        <v>#REF!</v>
      </c>
      <c r="Q331" s="154" t="e">
        <f>#REF!</f>
        <v>#REF!</v>
      </c>
      <c r="R331" s="154" t="e">
        <f>#REF!</f>
        <v>#REF!</v>
      </c>
      <c r="S331" s="154" t="e">
        <f>#REF!</f>
        <v>#REF!</v>
      </c>
      <c r="T331" s="154" t="e">
        <f>#REF!</f>
        <v>#REF!</v>
      </c>
      <c r="U331" s="154" t="e">
        <f>#REF!</f>
        <v>#REF!</v>
      </c>
      <c r="V331" s="154" t="e">
        <f>#REF!</f>
        <v>#REF!</v>
      </c>
      <c r="W331" s="154" t="e">
        <f>#REF!</f>
        <v>#REF!</v>
      </c>
      <c r="X331" s="154" t="e">
        <f>#REF!</f>
        <v>#REF!</v>
      </c>
      <c r="Y331" s="154" t="e">
        <f>#REF!</f>
        <v>#REF!</v>
      </c>
    </row>
    <row r="332" spans="1:25">
      <c r="A332" s="142">
        <v>10</v>
      </c>
      <c r="B332" s="154" t="e">
        <f>#REF!</f>
        <v>#REF!</v>
      </c>
      <c r="C332" s="154" t="e">
        <f>#REF!</f>
        <v>#REF!</v>
      </c>
      <c r="D332" s="154" t="e">
        <f>#REF!</f>
        <v>#REF!</v>
      </c>
      <c r="E332" s="154" t="e">
        <f>#REF!</f>
        <v>#REF!</v>
      </c>
      <c r="F332" s="154" t="e">
        <f>#REF!</f>
        <v>#REF!</v>
      </c>
      <c r="G332" s="154" t="e">
        <f>#REF!</f>
        <v>#REF!</v>
      </c>
      <c r="H332" s="154" t="e">
        <f>#REF!</f>
        <v>#REF!</v>
      </c>
      <c r="I332" s="154" t="e">
        <f>#REF!</f>
        <v>#REF!</v>
      </c>
      <c r="J332" s="154" t="e">
        <f>#REF!</f>
        <v>#REF!</v>
      </c>
      <c r="K332" s="154" t="e">
        <f>#REF!</f>
        <v>#REF!</v>
      </c>
      <c r="L332" s="154" t="e">
        <f>#REF!</f>
        <v>#REF!</v>
      </c>
      <c r="M332" s="154" t="e">
        <f>#REF!</f>
        <v>#REF!</v>
      </c>
      <c r="N332" s="154" t="e">
        <f>#REF!</f>
        <v>#REF!</v>
      </c>
      <c r="O332" s="154" t="e">
        <f>#REF!</f>
        <v>#REF!</v>
      </c>
      <c r="P332" s="154" t="e">
        <f>#REF!</f>
        <v>#REF!</v>
      </c>
      <c r="Q332" s="154" t="e">
        <f>#REF!</f>
        <v>#REF!</v>
      </c>
      <c r="R332" s="154" t="e">
        <f>#REF!</f>
        <v>#REF!</v>
      </c>
      <c r="S332" s="154" t="e">
        <f>#REF!</f>
        <v>#REF!</v>
      </c>
      <c r="T332" s="154" t="e">
        <f>#REF!</f>
        <v>#REF!</v>
      </c>
      <c r="U332" s="154" t="e">
        <f>#REF!</f>
        <v>#REF!</v>
      </c>
      <c r="V332" s="154" t="e">
        <f>#REF!</f>
        <v>#REF!</v>
      </c>
      <c r="W332" s="154" t="e">
        <f>#REF!</f>
        <v>#REF!</v>
      </c>
      <c r="X332" s="154" t="e">
        <f>#REF!</f>
        <v>#REF!</v>
      </c>
      <c r="Y332" s="154" t="e">
        <f>#REF!</f>
        <v>#REF!</v>
      </c>
    </row>
    <row r="333" spans="1:25">
      <c r="A333" s="142">
        <v>11</v>
      </c>
      <c r="B333" s="154" t="e">
        <f>#REF!</f>
        <v>#REF!</v>
      </c>
      <c r="C333" s="154" t="e">
        <f>#REF!</f>
        <v>#REF!</v>
      </c>
      <c r="D333" s="154" t="e">
        <f>#REF!</f>
        <v>#REF!</v>
      </c>
      <c r="E333" s="154" t="e">
        <f>#REF!</f>
        <v>#REF!</v>
      </c>
      <c r="F333" s="154" t="e">
        <f>#REF!</f>
        <v>#REF!</v>
      </c>
      <c r="G333" s="154" t="e">
        <f>#REF!</f>
        <v>#REF!</v>
      </c>
      <c r="H333" s="154" t="e">
        <f>#REF!</f>
        <v>#REF!</v>
      </c>
      <c r="I333" s="154" t="e">
        <f>#REF!</f>
        <v>#REF!</v>
      </c>
      <c r="J333" s="154" t="e">
        <f>#REF!</f>
        <v>#REF!</v>
      </c>
      <c r="K333" s="154" t="e">
        <f>#REF!</f>
        <v>#REF!</v>
      </c>
      <c r="L333" s="154" t="e">
        <f>#REF!</f>
        <v>#REF!</v>
      </c>
      <c r="M333" s="154" t="e">
        <f>#REF!</f>
        <v>#REF!</v>
      </c>
      <c r="N333" s="154" t="e">
        <f>#REF!</f>
        <v>#REF!</v>
      </c>
      <c r="O333" s="154" t="e">
        <f>#REF!</f>
        <v>#REF!</v>
      </c>
      <c r="P333" s="154" t="e">
        <f>#REF!</f>
        <v>#REF!</v>
      </c>
      <c r="Q333" s="154" t="e">
        <f>#REF!</f>
        <v>#REF!</v>
      </c>
      <c r="R333" s="154" t="e">
        <f>#REF!</f>
        <v>#REF!</v>
      </c>
      <c r="S333" s="154" t="e">
        <f>#REF!</f>
        <v>#REF!</v>
      </c>
      <c r="T333" s="154" t="e">
        <f>#REF!</f>
        <v>#REF!</v>
      </c>
      <c r="U333" s="154" t="e">
        <f>#REF!</f>
        <v>#REF!</v>
      </c>
      <c r="V333" s="154" t="e">
        <f>#REF!</f>
        <v>#REF!</v>
      </c>
      <c r="W333" s="154" t="e">
        <f>#REF!</f>
        <v>#REF!</v>
      </c>
      <c r="X333" s="154" t="e">
        <f>#REF!</f>
        <v>#REF!</v>
      </c>
      <c r="Y333" s="154" t="e">
        <f>#REF!</f>
        <v>#REF!</v>
      </c>
    </row>
    <row r="334" spans="1:25">
      <c r="A334" s="142">
        <v>12</v>
      </c>
      <c r="B334" s="154" t="e">
        <f>#REF!</f>
        <v>#REF!</v>
      </c>
      <c r="C334" s="154" t="e">
        <f>#REF!</f>
        <v>#REF!</v>
      </c>
      <c r="D334" s="154" t="e">
        <f>#REF!</f>
        <v>#REF!</v>
      </c>
      <c r="E334" s="154" t="e">
        <f>#REF!</f>
        <v>#REF!</v>
      </c>
      <c r="F334" s="154" t="e">
        <f>#REF!</f>
        <v>#REF!</v>
      </c>
      <c r="G334" s="154" t="e">
        <f>#REF!</f>
        <v>#REF!</v>
      </c>
      <c r="H334" s="154" t="e">
        <f>#REF!</f>
        <v>#REF!</v>
      </c>
      <c r="I334" s="154" t="e">
        <f>#REF!</f>
        <v>#REF!</v>
      </c>
      <c r="J334" s="154" t="e">
        <f>#REF!</f>
        <v>#REF!</v>
      </c>
      <c r="K334" s="154" t="e">
        <f>#REF!</f>
        <v>#REF!</v>
      </c>
      <c r="L334" s="154" t="e">
        <f>#REF!</f>
        <v>#REF!</v>
      </c>
      <c r="M334" s="154" t="e">
        <f>#REF!</f>
        <v>#REF!</v>
      </c>
      <c r="N334" s="154" t="e">
        <f>#REF!</f>
        <v>#REF!</v>
      </c>
      <c r="O334" s="154" t="e">
        <f>#REF!</f>
        <v>#REF!</v>
      </c>
      <c r="P334" s="154" t="e">
        <f>#REF!</f>
        <v>#REF!</v>
      </c>
      <c r="Q334" s="154" t="e">
        <f>#REF!</f>
        <v>#REF!</v>
      </c>
      <c r="R334" s="154" t="e">
        <f>#REF!</f>
        <v>#REF!</v>
      </c>
      <c r="S334" s="154" t="e">
        <f>#REF!</f>
        <v>#REF!</v>
      </c>
      <c r="T334" s="154" t="e">
        <f>#REF!</f>
        <v>#REF!</v>
      </c>
      <c r="U334" s="154" t="e">
        <f>#REF!</f>
        <v>#REF!</v>
      </c>
      <c r="V334" s="154" t="e">
        <f>#REF!</f>
        <v>#REF!</v>
      </c>
      <c r="W334" s="154" t="e">
        <f>#REF!</f>
        <v>#REF!</v>
      </c>
      <c r="X334" s="154" t="e">
        <f>#REF!</f>
        <v>#REF!</v>
      </c>
      <c r="Y334" s="154" t="e">
        <f>#REF!</f>
        <v>#REF!</v>
      </c>
    </row>
    <row r="335" spans="1:25">
      <c r="A335" s="142">
        <v>13</v>
      </c>
      <c r="B335" s="154" t="e">
        <f>#REF!</f>
        <v>#REF!</v>
      </c>
      <c r="C335" s="154" t="e">
        <f>#REF!</f>
        <v>#REF!</v>
      </c>
      <c r="D335" s="154" t="e">
        <f>#REF!</f>
        <v>#REF!</v>
      </c>
      <c r="E335" s="154" t="e">
        <f>#REF!</f>
        <v>#REF!</v>
      </c>
      <c r="F335" s="154" t="e">
        <f>#REF!</f>
        <v>#REF!</v>
      </c>
      <c r="G335" s="154" t="e">
        <f>#REF!</f>
        <v>#REF!</v>
      </c>
      <c r="H335" s="154" t="e">
        <f>#REF!</f>
        <v>#REF!</v>
      </c>
      <c r="I335" s="154" t="e">
        <f>#REF!</f>
        <v>#REF!</v>
      </c>
      <c r="J335" s="154" t="e">
        <f>#REF!</f>
        <v>#REF!</v>
      </c>
      <c r="K335" s="154" t="e">
        <f>#REF!</f>
        <v>#REF!</v>
      </c>
      <c r="L335" s="154" t="e">
        <f>#REF!</f>
        <v>#REF!</v>
      </c>
      <c r="M335" s="154" t="e">
        <f>#REF!</f>
        <v>#REF!</v>
      </c>
      <c r="N335" s="154" t="e">
        <f>#REF!</f>
        <v>#REF!</v>
      </c>
      <c r="O335" s="154" t="e">
        <f>#REF!</f>
        <v>#REF!</v>
      </c>
      <c r="P335" s="154" t="e">
        <f>#REF!</f>
        <v>#REF!</v>
      </c>
      <c r="Q335" s="154" t="e">
        <f>#REF!</f>
        <v>#REF!</v>
      </c>
      <c r="R335" s="154" t="e">
        <f>#REF!</f>
        <v>#REF!</v>
      </c>
      <c r="S335" s="154" t="e">
        <f>#REF!</f>
        <v>#REF!</v>
      </c>
      <c r="T335" s="154" t="e">
        <f>#REF!</f>
        <v>#REF!</v>
      </c>
      <c r="U335" s="154" t="e">
        <f>#REF!</f>
        <v>#REF!</v>
      </c>
      <c r="V335" s="154" t="e">
        <f>#REF!</f>
        <v>#REF!</v>
      </c>
      <c r="W335" s="154" t="e">
        <f>#REF!</f>
        <v>#REF!</v>
      </c>
      <c r="X335" s="154" t="e">
        <f>#REF!</f>
        <v>#REF!</v>
      </c>
      <c r="Y335" s="154" t="e">
        <f>#REF!</f>
        <v>#REF!</v>
      </c>
    </row>
    <row r="336" spans="1:25">
      <c r="A336" s="142">
        <v>14</v>
      </c>
      <c r="B336" s="154" t="e">
        <f>#REF!</f>
        <v>#REF!</v>
      </c>
      <c r="C336" s="154" t="e">
        <f>#REF!</f>
        <v>#REF!</v>
      </c>
      <c r="D336" s="154" t="e">
        <f>#REF!</f>
        <v>#REF!</v>
      </c>
      <c r="E336" s="154" t="e">
        <f>#REF!</f>
        <v>#REF!</v>
      </c>
      <c r="F336" s="154" t="e">
        <f>#REF!</f>
        <v>#REF!</v>
      </c>
      <c r="G336" s="154" t="e">
        <f>#REF!</f>
        <v>#REF!</v>
      </c>
      <c r="H336" s="154" t="e">
        <f>#REF!</f>
        <v>#REF!</v>
      </c>
      <c r="I336" s="154" t="e">
        <f>#REF!</f>
        <v>#REF!</v>
      </c>
      <c r="J336" s="154" t="e">
        <f>#REF!</f>
        <v>#REF!</v>
      </c>
      <c r="K336" s="154" t="e">
        <f>#REF!</f>
        <v>#REF!</v>
      </c>
      <c r="L336" s="154" t="e">
        <f>#REF!</f>
        <v>#REF!</v>
      </c>
      <c r="M336" s="154" t="e">
        <f>#REF!</f>
        <v>#REF!</v>
      </c>
      <c r="N336" s="154" t="e">
        <f>#REF!</f>
        <v>#REF!</v>
      </c>
      <c r="O336" s="154" t="e">
        <f>#REF!</f>
        <v>#REF!</v>
      </c>
      <c r="P336" s="154" t="e">
        <f>#REF!</f>
        <v>#REF!</v>
      </c>
      <c r="Q336" s="154" t="e">
        <f>#REF!</f>
        <v>#REF!</v>
      </c>
      <c r="R336" s="154" t="e">
        <f>#REF!</f>
        <v>#REF!</v>
      </c>
      <c r="S336" s="154" t="e">
        <f>#REF!</f>
        <v>#REF!</v>
      </c>
      <c r="T336" s="154" t="e">
        <f>#REF!</f>
        <v>#REF!</v>
      </c>
      <c r="U336" s="154" t="e">
        <f>#REF!</f>
        <v>#REF!</v>
      </c>
      <c r="V336" s="154" t="e">
        <f>#REF!</f>
        <v>#REF!</v>
      </c>
      <c r="W336" s="154" t="e">
        <f>#REF!</f>
        <v>#REF!</v>
      </c>
      <c r="X336" s="154" t="e">
        <f>#REF!</f>
        <v>#REF!</v>
      </c>
      <c r="Y336" s="154" t="e">
        <f>#REF!</f>
        <v>#REF!</v>
      </c>
    </row>
    <row r="337" spans="1:25">
      <c r="A337" s="142">
        <v>15</v>
      </c>
      <c r="B337" s="154" t="e">
        <f>#REF!</f>
        <v>#REF!</v>
      </c>
      <c r="C337" s="154" t="e">
        <f>#REF!</f>
        <v>#REF!</v>
      </c>
      <c r="D337" s="154" t="e">
        <f>#REF!</f>
        <v>#REF!</v>
      </c>
      <c r="E337" s="154" t="e">
        <f>#REF!</f>
        <v>#REF!</v>
      </c>
      <c r="F337" s="154" t="e">
        <f>#REF!</f>
        <v>#REF!</v>
      </c>
      <c r="G337" s="154" t="e">
        <f>#REF!</f>
        <v>#REF!</v>
      </c>
      <c r="H337" s="154" t="e">
        <f>#REF!</f>
        <v>#REF!</v>
      </c>
      <c r="I337" s="154" t="e">
        <f>#REF!</f>
        <v>#REF!</v>
      </c>
      <c r="J337" s="154" t="e">
        <f>#REF!</f>
        <v>#REF!</v>
      </c>
      <c r="K337" s="154" t="e">
        <f>#REF!</f>
        <v>#REF!</v>
      </c>
      <c r="L337" s="154" t="e">
        <f>#REF!</f>
        <v>#REF!</v>
      </c>
      <c r="M337" s="154" t="e">
        <f>#REF!</f>
        <v>#REF!</v>
      </c>
      <c r="N337" s="154" t="e">
        <f>#REF!</f>
        <v>#REF!</v>
      </c>
      <c r="O337" s="154" t="e">
        <f>#REF!</f>
        <v>#REF!</v>
      </c>
      <c r="P337" s="154" t="e">
        <f>#REF!</f>
        <v>#REF!</v>
      </c>
      <c r="Q337" s="154" t="e">
        <f>#REF!</f>
        <v>#REF!</v>
      </c>
      <c r="R337" s="154" t="e">
        <f>#REF!</f>
        <v>#REF!</v>
      </c>
      <c r="S337" s="154" t="e">
        <f>#REF!</f>
        <v>#REF!</v>
      </c>
      <c r="T337" s="154" t="e">
        <f>#REF!</f>
        <v>#REF!</v>
      </c>
      <c r="U337" s="154" t="e">
        <f>#REF!</f>
        <v>#REF!</v>
      </c>
      <c r="V337" s="154" t="e">
        <f>#REF!</f>
        <v>#REF!</v>
      </c>
      <c r="W337" s="154" t="e">
        <f>#REF!</f>
        <v>#REF!</v>
      </c>
      <c r="X337" s="154" t="e">
        <f>#REF!</f>
        <v>#REF!</v>
      </c>
      <c r="Y337" s="154" t="e">
        <f>#REF!</f>
        <v>#REF!</v>
      </c>
    </row>
    <row r="338" spans="1:25">
      <c r="A338" s="142">
        <v>16</v>
      </c>
      <c r="B338" s="154" t="e">
        <f>#REF!</f>
        <v>#REF!</v>
      </c>
      <c r="C338" s="154" t="e">
        <f>#REF!</f>
        <v>#REF!</v>
      </c>
      <c r="D338" s="154" t="e">
        <f>#REF!</f>
        <v>#REF!</v>
      </c>
      <c r="E338" s="154" t="e">
        <f>#REF!</f>
        <v>#REF!</v>
      </c>
      <c r="F338" s="154" t="e">
        <f>#REF!</f>
        <v>#REF!</v>
      </c>
      <c r="G338" s="154" t="e">
        <f>#REF!</f>
        <v>#REF!</v>
      </c>
      <c r="H338" s="154" t="e">
        <f>#REF!</f>
        <v>#REF!</v>
      </c>
      <c r="I338" s="154" t="e">
        <f>#REF!</f>
        <v>#REF!</v>
      </c>
      <c r="J338" s="154" t="e">
        <f>#REF!</f>
        <v>#REF!</v>
      </c>
      <c r="K338" s="154" t="e">
        <f>#REF!</f>
        <v>#REF!</v>
      </c>
      <c r="L338" s="154" t="e">
        <f>#REF!</f>
        <v>#REF!</v>
      </c>
      <c r="M338" s="154" t="e">
        <f>#REF!</f>
        <v>#REF!</v>
      </c>
      <c r="N338" s="154" t="e">
        <f>#REF!</f>
        <v>#REF!</v>
      </c>
      <c r="O338" s="154" t="e">
        <f>#REF!</f>
        <v>#REF!</v>
      </c>
      <c r="P338" s="154" t="e">
        <f>#REF!</f>
        <v>#REF!</v>
      </c>
      <c r="Q338" s="154" t="e">
        <f>#REF!</f>
        <v>#REF!</v>
      </c>
      <c r="R338" s="154" t="e">
        <f>#REF!</f>
        <v>#REF!</v>
      </c>
      <c r="S338" s="154" t="e">
        <f>#REF!</f>
        <v>#REF!</v>
      </c>
      <c r="T338" s="154" t="e">
        <f>#REF!</f>
        <v>#REF!</v>
      </c>
      <c r="U338" s="154" t="e">
        <f>#REF!</f>
        <v>#REF!</v>
      </c>
      <c r="V338" s="154" t="e">
        <f>#REF!</f>
        <v>#REF!</v>
      </c>
      <c r="W338" s="154" t="e">
        <f>#REF!</f>
        <v>#REF!</v>
      </c>
      <c r="X338" s="154" t="e">
        <f>#REF!</f>
        <v>#REF!</v>
      </c>
      <c r="Y338" s="154" t="e">
        <f>#REF!</f>
        <v>#REF!</v>
      </c>
    </row>
    <row r="339" spans="1:25">
      <c r="A339" s="142">
        <v>17</v>
      </c>
      <c r="B339" s="154" t="e">
        <f>#REF!</f>
        <v>#REF!</v>
      </c>
      <c r="C339" s="154" t="e">
        <f>#REF!</f>
        <v>#REF!</v>
      </c>
      <c r="D339" s="154" t="e">
        <f>#REF!</f>
        <v>#REF!</v>
      </c>
      <c r="E339" s="154" t="e">
        <f>#REF!</f>
        <v>#REF!</v>
      </c>
      <c r="F339" s="154" t="e">
        <f>#REF!</f>
        <v>#REF!</v>
      </c>
      <c r="G339" s="154" t="e">
        <f>#REF!</f>
        <v>#REF!</v>
      </c>
      <c r="H339" s="154" t="e">
        <f>#REF!</f>
        <v>#REF!</v>
      </c>
      <c r="I339" s="154" t="e">
        <f>#REF!</f>
        <v>#REF!</v>
      </c>
      <c r="J339" s="154" t="e">
        <f>#REF!</f>
        <v>#REF!</v>
      </c>
      <c r="K339" s="154" t="e">
        <f>#REF!</f>
        <v>#REF!</v>
      </c>
      <c r="L339" s="154" t="e">
        <f>#REF!</f>
        <v>#REF!</v>
      </c>
      <c r="M339" s="154" t="e">
        <f>#REF!</f>
        <v>#REF!</v>
      </c>
      <c r="N339" s="154" t="e">
        <f>#REF!</f>
        <v>#REF!</v>
      </c>
      <c r="O339" s="154" t="e">
        <f>#REF!</f>
        <v>#REF!</v>
      </c>
      <c r="P339" s="154" t="e">
        <f>#REF!</f>
        <v>#REF!</v>
      </c>
      <c r="Q339" s="154" t="e">
        <f>#REF!</f>
        <v>#REF!</v>
      </c>
      <c r="R339" s="154" t="e">
        <f>#REF!</f>
        <v>#REF!</v>
      </c>
      <c r="S339" s="154" t="e">
        <f>#REF!</f>
        <v>#REF!</v>
      </c>
      <c r="T339" s="154" t="e">
        <f>#REF!</f>
        <v>#REF!</v>
      </c>
      <c r="U339" s="154" t="e">
        <f>#REF!</f>
        <v>#REF!</v>
      </c>
      <c r="V339" s="154" t="e">
        <f>#REF!</f>
        <v>#REF!</v>
      </c>
      <c r="W339" s="154" t="e">
        <f>#REF!</f>
        <v>#REF!</v>
      </c>
      <c r="X339" s="154" t="e">
        <f>#REF!</f>
        <v>#REF!</v>
      </c>
      <c r="Y339" s="154" t="e">
        <f>#REF!</f>
        <v>#REF!</v>
      </c>
    </row>
    <row r="340" spans="1:25">
      <c r="A340" s="142">
        <v>18</v>
      </c>
      <c r="B340" s="154" t="e">
        <f>#REF!</f>
        <v>#REF!</v>
      </c>
      <c r="C340" s="154" t="e">
        <f>#REF!</f>
        <v>#REF!</v>
      </c>
      <c r="D340" s="154" t="e">
        <f>#REF!</f>
        <v>#REF!</v>
      </c>
      <c r="E340" s="154" t="e">
        <f>#REF!</f>
        <v>#REF!</v>
      </c>
      <c r="F340" s="154" t="e">
        <f>#REF!</f>
        <v>#REF!</v>
      </c>
      <c r="G340" s="154" t="e">
        <f>#REF!</f>
        <v>#REF!</v>
      </c>
      <c r="H340" s="154" t="e">
        <f>#REF!</f>
        <v>#REF!</v>
      </c>
      <c r="I340" s="154" t="e">
        <f>#REF!</f>
        <v>#REF!</v>
      </c>
      <c r="J340" s="154" t="e">
        <f>#REF!</f>
        <v>#REF!</v>
      </c>
      <c r="K340" s="154" t="e">
        <f>#REF!</f>
        <v>#REF!</v>
      </c>
      <c r="L340" s="154" t="e">
        <f>#REF!</f>
        <v>#REF!</v>
      </c>
      <c r="M340" s="154" t="e">
        <f>#REF!</f>
        <v>#REF!</v>
      </c>
      <c r="N340" s="154" t="e">
        <f>#REF!</f>
        <v>#REF!</v>
      </c>
      <c r="O340" s="154" t="e">
        <f>#REF!</f>
        <v>#REF!</v>
      </c>
      <c r="P340" s="154" t="e">
        <f>#REF!</f>
        <v>#REF!</v>
      </c>
      <c r="Q340" s="154" t="e">
        <f>#REF!</f>
        <v>#REF!</v>
      </c>
      <c r="R340" s="154" t="e">
        <f>#REF!</f>
        <v>#REF!</v>
      </c>
      <c r="S340" s="154" t="e">
        <f>#REF!</f>
        <v>#REF!</v>
      </c>
      <c r="T340" s="154" t="e">
        <f>#REF!</f>
        <v>#REF!</v>
      </c>
      <c r="U340" s="154" t="e">
        <f>#REF!</f>
        <v>#REF!</v>
      </c>
      <c r="V340" s="154" t="e">
        <f>#REF!</f>
        <v>#REF!</v>
      </c>
      <c r="W340" s="154" t="e">
        <f>#REF!</f>
        <v>#REF!</v>
      </c>
      <c r="X340" s="154" t="e">
        <f>#REF!</f>
        <v>#REF!</v>
      </c>
      <c r="Y340" s="154" t="e">
        <f>#REF!</f>
        <v>#REF!</v>
      </c>
    </row>
    <row r="341" spans="1:25">
      <c r="A341" s="142">
        <v>19</v>
      </c>
      <c r="B341" s="154" t="e">
        <f>#REF!</f>
        <v>#REF!</v>
      </c>
      <c r="C341" s="154" t="e">
        <f>#REF!</f>
        <v>#REF!</v>
      </c>
      <c r="D341" s="154" t="e">
        <f>#REF!</f>
        <v>#REF!</v>
      </c>
      <c r="E341" s="154" t="e">
        <f>#REF!</f>
        <v>#REF!</v>
      </c>
      <c r="F341" s="154" t="e">
        <f>#REF!</f>
        <v>#REF!</v>
      </c>
      <c r="G341" s="154" t="e">
        <f>#REF!</f>
        <v>#REF!</v>
      </c>
      <c r="H341" s="154" t="e">
        <f>#REF!</f>
        <v>#REF!</v>
      </c>
      <c r="I341" s="154" t="e">
        <f>#REF!</f>
        <v>#REF!</v>
      </c>
      <c r="J341" s="154" t="e">
        <f>#REF!</f>
        <v>#REF!</v>
      </c>
      <c r="K341" s="154" t="e">
        <f>#REF!</f>
        <v>#REF!</v>
      </c>
      <c r="L341" s="154" t="e">
        <f>#REF!</f>
        <v>#REF!</v>
      </c>
      <c r="M341" s="154" t="e">
        <f>#REF!</f>
        <v>#REF!</v>
      </c>
      <c r="N341" s="154" t="e">
        <f>#REF!</f>
        <v>#REF!</v>
      </c>
      <c r="O341" s="154" t="e">
        <f>#REF!</f>
        <v>#REF!</v>
      </c>
      <c r="P341" s="154" t="e">
        <f>#REF!</f>
        <v>#REF!</v>
      </c>
      <c r="Q341" s="154" t="e">
        <f>#REF!</f>
        <v>#REF!</v>
      </c>
      <c r="R341" s="154" t="e">
        <f>#REF!</f>
        <v>#REF!</v>
      </c>
      <c r="S341" s="154" t="e">
        <f>#REF!</f>
        <v>#REF!</v>
      </c>
      <c r="T341" s="154" t="e">
        <f>#REF!</f>
        <v>#REF!</v>
      </c>
      <c r="U341" s="154" t="e">
        <f>#REF!</f>
        <v>#REF!</v>
      </c>
      <c r="V341" s="154" t="e">
        <f>#REF!</f>
        <v>#REF!</v>
      </c>
      <c r="W341" s="154" t="e">
        <f>#REF!</f>
        <v>#REF!</v>
      </c>
      <c r="X341" s="154" t="e">
        <f>#REF!</f>
        <v>#REF!</v>
      </c>
      <c r="Y341" s="154" t="e">
        <f>#REF!</f>
        <v>#REF!</v>
      </c>
    </row>
    <row r="342" spans="1:25">
      <c r="A342" s="142">
        <v>20</v>
      </c>
      <c r="B342" s="154" t="e">
        <f>#REF!</f>
        <v>#REF!</v>
      </c>
      <c r="C342" s="154" t="e">
        <f>#REF!</f>
        <v>#REF!</v>
      </c>
      <c r="D342" s="154" t="e">
        <f>#REF!</f>
        <v>#REF!</v>
      </c>
      <c r="E342" s="154" t="e">
        <f>#REF!</f>
        <v>#REF!</v>
      </c>
      <c r="F342" s="154" t="e">
        <f>#REF!</f>
        <v>#REF!</v>
      </c>
      <c r="G342" s="154" t="e">
        <f>#REF!</f>
        <v>#REF!</v>
      </c>
      <c r="H342" s="154" t="e">
        <f>#REF!</f>
        <v>#REF!</v>
      </c>
      <c r="I342" s="154" t="e">
        <f>#REF!</f>
        <v>#REF!</v>
      </c>
      <c r="J342" s="154" t="e">
        <f>#REF!</f>
        <v>#REF!</v>
      </c>
      <c r="K342" s="154" t="e">
        <f>#REF!</f>
        <v>#REF!</v>
      </c>
      <c r="L342" s="154" t="e">
        <f>#REF!</f>
        <v>#REF!</v>
      </c>
      <c r="M342" s="154" t="e">
        <f>#REF!</f>
        <v>#REF!</v>
      </c>
      <c r="N342" s="154" t="e">
        <f>#REF!</f>
        <v>#REF!</v>
      </c>
      <c r="O342" s="154" t="e">
        <f>#REF!</f>
        <v>#REF!</v>
      </c>
      <c r="P342" s="154" t="e">
        <f>#REF!</f>
        <v>#REF!</v>
      </c>
      <c r="Q342" s="154" t="e">
        <f>#REF!</f>
        <v>#REF!</v>
      </c>
      <c r="R342" s="154" t="e">
        <f>#REF!</f>
        <v>#REF!</v>
      </c>
      <c r="S342" s="154" t="e">
        <f>#REF!</f>
        <v>#REF!</v>
      </c>
      <c r="T342" s="154" t="e">
        <f>#REF!</f>
        <v>#REF!</v>
      </c>
      <c r="U342" s="154" t="e">
        <f>#REF!</f>
        <v>#REF!</v>
      </c>
      <c r="V342" s="154" t="e">
        <f>#REF!</f>
        <v>#REF!</v>
      </c>
      <c r="W342" s="154" t="e">
        <f>#REF!</f>
        <v>#REF!</v>
      </c>
      <c r="X342" s="154" t="e">
        <f>#REF!</f>
        <v>#REF!</v>
      </c>
      <c r="Y342" s="154" t="e">
        <f>#REF!</f>
        <v>#REF!</v>
      </c>
    </row>
    <row r="343" spans="1:25">
      <c r="A343" s="142">
        <v>21</v>
      </c>
      <c r="B343" s="154" t="e">
        <f>#REF!</f>
        <v>#REF!</v>
      </c>
      <c r="C343" s="154" t="e">
        <f>#REF!</f>
        <v>#REF!</v>
      </c>
      <c r="D343" s="154" t="e">
        <f>#REF!</f>
        <v>#REF!</v>
      </c>
      <c r="E343" s="154" t="e">
        <f>#REF!</f>
        <v>#REF!</v>
      </c>
      <c r="F343" s="154" t="e">
        <f>#REF!</f>
        <v>#REF!</v>
      </c>
      <c r="G343" s="154" t="e">
        <f>#REF!</f>
        <v>#REF!</v>
      </c>
      <c r="H343" s="154" t="e">
        <f>#REF!</f>
        <v>#REF!</v>
      </c>
      <c r="I343" s="154" t="e">
        <f>#REF!</f>
        <v>#REF!</v>
      </c>
      <c r="J343" s="154" t="e">
        <f>#REF!</f>
        <v>#REF!</v>
      </c>
      <c r="K343" s="154" t="e">
        <f>#REF!</f>
        <v>#REF!</v>
      </c>
      <c r="L343" s="154" t="e">
        <f>#REF!</f>
        <v>#REF!</v>
      </c>
      <c r="M343" s="154" t="e">
        <f>#REF!</f>
        <v>#REF!</v>
      </c>
      <c r="N343" s="154" t="e">
        <f>#REF!</f>
        <v>#REF!</v>
      </c>
      <c r="O343" s="154" t="e">
        <f>#REF!</f>
        <v>#REF!</v>
      </c>
      <c r="P343" s="154" t="e">
        <f>#REF!</f>
        <v>#REF!</v>
      </c>
      <c r="Q343" s="154" t="e">
        <f>#REF!</f>
        <v>#REF!</v>
      </c>
      <c r="R343" s="154" t="e">
        <f>#REF!</f>
        <v>#REF!</v>
      </c>
      <c r="S343" s="154" t="e">
        <f>#REF!</f>
        <v>#REF!</v>
      </c>
      <c r="T343" s="154" t="e">
        <f>#REF!</f>
        <v>#REF!</v>
      </c>
      <c r="U343" s="154" t="e">
        <f>#REF!</f>
        <v>#REF!</v>
      </c>
      <c r="V343" s="154" t="e">
        <f>#REF!</f>
        <v>#REF!</v>
      </c>
      <c r="W343" s="154" t="e">
        <f>#REF!</f>
        <v>#REF!</v>
      </c>
      <c r="X343" s="154" t="e">
        <f>#REF!</f>
        <v>#REF!</v>
      </c>
      <c r="Y343" s="154" t="e">
        <f>#REF!</f>
        <v>#REF!</v>
      </c>
    </row>
    <row r="344" spans="1:25">
      <c r="A344" s="142">
        <v>22</v>
      </c>
      <c r="B344" s="154" t="e">
        <f>#REF!</f>
        <v>#REF!</v>
      </c>
      <c r="C344" s="154" t="e">
        <f>#REF!</f>
        <v>#REF!</v>
      </c>
      <c r="D344" s="154" t="e">
        <f>#REF!</f>
        <v>#REF!</v>
      </c>
      <c r="E344" s="154" t="e">
        <f>#REF!</f>
        <v>#REF!</v>
      </c>
      <c r="F344" s="154" t="e">
        <f>#REF!</f>
        <v>#REF!</v>
      </c>
      <c r="G344" s="154" t="e">
        <f>#REF!</f>
        <v>#REF!</v>
      </c>
      <c r="H344" s="154" t="e">
        <f>#REF!</f>
        <v>#REF!</v>
      </c>
      <c r="I344" s="154" t="e">
        <f>#REF!</f>
        <v>#REF!</v>
      </c>
      <c r="J344" s="154" t="e">
        <f>#REF!</f>
        <v>#REF!</v>
      </c>
      <c r="K344" s="154" t="e">
        <f>#REF!</f>
        <v>#REF!</v>
      </c>
      <c r="L344" s="154" t="e">
        <f>#REF!</f>
        <v>#REF!</v>
      </c>
      <c r="M344" s="154" t="e">
        <f>#REF!</f>
        <v>#REF!</v>
      </c>
      <c r="N344" s="154" t="e">
        <f>#REF!</f>
        <v>#REF!</v>
      </c>
      <c r="O344" s="154" t="e">
        <f>#REF!</f>
        <v>#REF!</v>
      </c>
      <c r="P344" s="154" t="e">
        <f>#REF!</f>
        <v>#REF!</v>
      </c>
      <c r="Q344" s="154" t="e">
        <f>#REF!</f>
        <v>#REF!</v>
      </c>
      <c r="R344" s="154" t="e">
        <f>#REF!</f>
        <v>#REF!</v>
      </c>
      <c r="S344" s="154" t="e">
        <f>#REF!</f>
        <v>#REF!</v>
      </c>
      <c r="T344" s="154" t="e">
        <f>#REF!</f>
        <v>#REF!</v>
      </c>
      <c r="U344" s="154" t="e">
        <f>#REF!</f>
        <v>#REF!</v>
      </c>
      <c r="V344" s="154" t="e">
        <f>#REF!</f>
        <v>#REF!</v>
      </c>
      <c r="W344" s="154" t="e">
        <f>#REF!</f>
        <v>#REF!</v>
      </c>
      <c r="X344" s="154" t="e">
        <f>#REF!</f>
        <v>#REF!</v>
      </c>
      <c r="Y344" s="154" t="e">
        <f>#REF!</f>
        <v>#REF!</v>
      </c>
    </row>
    <row r="345" spans="1:25">
      <c r="A345" s="142">
        <v>23</v>
      </c>
      <c r="B345" s="154" t="e">
        <f>#REF!</f>
        <v>#REF!</v>
      </c>
      <c r="C345" s="154" t="e">
        <f>#REF!</f>
        <v>#REF!</v>
      </c>
      <c r="D345" s="154" t="e">
        <f>#REF!</f>
        <v>#REF!</v>
      </c>
      <c r="E345" s="154" t="e">
        <f>#REF!</f>
        <v>#REF!</v>
      </c>
      <c r="F345" s="154" t="e">
        <f>#REF!</f>
        <v>#REF!</v>
      </c>
      <c r="G345" s="154" t="e">
        <f>#REF!</f>
        <v>#REF!</v>
      </c>
      <c r="H345" s="154" t="e">
        <f>#REF!</f>
        <v>#REF!</v>
      </c>
      <c r="I345" s="154" t="e">
        <f>#REF!</f>
        <v>#REF!</v>
      </c>
      <c r="J345" s="154" t="e">
        <f>#REF!</f>
        <v>#REF!</v>
      </c>
      <c r="K345" s="154" t="e">
        <f>#REF!</f>
        <v>#REF!</v>
      </c>
      <c r="L345" s="154" t="e">
        <f>#REF!</f>
        <v>#REF!</v>
      </c>
      <c r="M345" s="154" t="e">
        <f>#REF!</f>
        <v>#REF!</v>
      </c>
      <c r="N345" s="154" t="e">
        <f>#REF!</f>
        <v>#REF!</v>
      </c>
      <c r="O345" s="154" t="e">
        <f>#REF!</f>
        <v>#REF!</v>
      </c>
      <c r="P345" s="154" t="e">
        <f>#REF!</f>
        <v>#REF!</v>
      </c>
      <c r="Q345" s="154" t="e">
        <f>#REF!</f>
        <v>#REF!</v>
      </c>
      <c r="R345" s="154" t="e">
        <f>#REF!</f>
        <v>#REF!</v>
      </c>
      <c r="S345" s="154" t="e">
        <f>#REF!</f>
        <v>#REF!</v>
      </c>
      <c r="T345" s="154" t="e">
        <f>#REF!</f>
        <v>#REF!</v>
      </c>
      <c r="U345" s="154" t="e">
        <f>#REF!</f>
        <v>#REF!</v>
      </c>
      <c r="V345" s="154" t="e">
        <f>#REF!</f>
        <v>#REF!</v>
      </c>
      <c r="W345" s="154" t="e">
        <f>#REF!</f>
        <v>#REF!</v>
      </c>
      <c r="X345" s="154" t="e">
        <f>#REF!</f>
        <v>#REF!</v>
      </c>
      <c r="Y345" s="154" t="e">
        <f>#REF!</f>
        <v>#REF!</v>
      </c>
    </row>
    <row r="346" spans="1:25">
      <c r="A346" s="142">
        <v>24</v>
      </c>
      <c r="B346" s="154" t="e">
        <f>#REF!</f>
        <v>#REF!</v>
      </c>
      <c r="C346" s="154" t="e">
        <f>#REF!</f>
        <v>#REF!</v>
      </c>
      <c r="D346" s="154" t="e">
        <f>#REF!</f>
        <v>#REF!</v>
      </c>
      <c r="E346" s="154" t="e">
        <f>#REF!</f>
        <v>#REF!</v>
      </c>
      <c r="F346" s="154" t="e">
        <f>#REF!</f>
        <v>#REF!</v>
      </c>
      <c r="G346" s="154" t="e">
        <f>#REF!</f>
        <v>#REF!</v>
      </c>
      <c r="H346" s="154" t="e">
        <f>#REF!</f>
        <v>#REF!</v>
      </c>
      <c r="I346" s="154" t="e">
        <f>#REF!</f>
        <v>#REF!</v>
      </c>
      <c r="J346" s="154" t="e">
        <f>#REF!</f>
        <v>#REF!</v>
      </c>
      <c r="K346" s="154" t="e">
        <f>#REF!</f>
        <v>#REF!</v>
      </c>
      <c r="L346" s="154" t="e">
        <f>#REF!</f>
        <v>#REF!</v>
      </c>
      <c r="M346" s="154" t="e">
        <f>#REF!</f>
        <v>#REF!</v>
      </c>
      <c r="N346" s="154" t="e">
        <f>#REF!</f>
        <v>#REF!</v>
      </c>
      <c r="O346" s="154" t="e">
        <f>#REF!</f>
        <v>#REF!</v>
      </c>
      <c r="P346" s="154" t="e">
        <f>#REF!</f>
        <v>#REF!</v>
      </c>
      <c r="Q346" s="154" t="e">
        <f>#REF!</f>
        <v>#REF!</v>
      </c>
      <c r="R346" s="154" t="e">
        <f>#REF!</f>
        <v>#REF!</v>
      </c>
      <c r="S346" s="154" t="e">
        <f>#REF!</f>
        <v>#REF!</v>
      </c>
      <c r="T346" s="154" t="e">
        <f>#REF!</f>
        <v>#REF!</v>
      </c>
      <c r="U346" s="154" t="e">
        <f>#REF!</f>
        <v>#REF!</v>
      </c>
      <c r="V346" s="154" t="e">
        <f>#REF!</f>
        <v>#REF!</v>
      </c>
      <c r="W346" s="154" t="e">
        <f>#REF!</f>
        <v>#REF!</v>
      </c>
      <c r="X346" s="154" t="e">
        <f>#REF!</f>
        <v>#REF!</v>
      </c>
      <c r="Y346" s="154" t="e">
        <f>#REF!</f>
        <v>#REF!</v>
      </c>
    </row>
    <row r="347" spans="1:25">
      <c r="A347" s="142">
        <v>25</v>
      </c>
      <c r="B347" s="154" t="e">
        <f>#REF!</f>
        <v>#REF!</v>
      </c>
      <c r="C347" s="154" t="e">
        <f>#REF!</f>
        <v>#REF!</v>
      </c>
      <c r="D347" s="154" t="e">
        <f>#REF!</f>
        <v>#REF!</v>
      </c>
      <c r="E347" s="154" t="e">
        <f>#REF!</f>
        <v>#REF!</v>
      </c>
      <c r="F347" s="154" t="e">
        <f>#REF!</f>
        <v>#REF!</v>
      </c>
      <c r="G347" s="154" t="e">
        <f>#REF!</f>
        <v>#REF!</v>
      </c>
      <c r="H347" s="154" t="e">
        <f>#REF!</f>
        <v>#REF!</v>
      </c>
      <c r="I347" s="154" t="e">
        <f>#REF!</f>
        <v>#REF!</v>
      </c>
      <c r="J347" s="154" t="e">
        <f>#REF!</f>
        <v>#REF!</v>
      </c>
      <c r="K347" s="154" t="e">
        <f>#REF!</f>
        <v>#REF!</v>
      </c>
      <c r="L347" s="154" t="e">
        <f>#REF!</f>
        <v>#REF!</v>
      </c>
      <c r="M347" s="154" t="e">
        <f>#REF!</f>
        <v>#REF!</v>
      </c>
      <c r="N347" s="154" t="e">
        <f>#REF!</f>
        <v>#REF!</v>
      </c>
      <c r="O347" s="154" t="e">
        <f>#REF!</f>
        <v>#REF!</v>
      </c>
      <c r="P347" s="154" t="e">
        <f>#REF!</f>
        <v>#REF!</v>
      </c>
      <c r="Q347" s="154" t="e">
        <f>#REF!</f>
        <v>#REF!</v>
      </c>
      <c r="R347" s="154" t="e">
        <f>#REF!</f>
        <v>#REF!</v>
      </c>
      <c r="S347" s="154" t="e">
        <f>#REF!</f>
        <v>#REF!</v>
      </c>
      <c r="T347" s="154" t="e">
        <f>#REF!</f>
        <v>#REF!</v>
      </c>
      <c r="U347" s="154" t="e">
        <f>#REF!</f>
        <v>#REF!</v>
      </c>
      <c r="V347" s="154" t="e">
        <f>#REF!</f>
        <v>#REF!</v>
      </c>
      <c r="W347" s="154" t="e">
        <f>#REF!</f>
        <v>#REF!</v>
      </c>
      <c r="X347" s="154" t="e">
        <f>#REF!</f>
        <v>#REF!</v>
      </c>
      <c r="Y347" s="154" t="e">
        <f>#REF!</f>
        <v>#REF!</v>
      </c>
    </row>
    <row r="348" spans="1:25">
      <c r="A348" s="142">
        <v>26</v>
      </c>
      <c r="B348" s="154" t="e">
        <f>#REF!</f>
        <v>#REF!</v>
      </c>
      <c r="C348" s="154" t="e">
        <f>#REF!</f>
        <v>#REF!</v>
      </c>
      <c r="D348" s="154" t="e">
        <f>#REF!</f>
        <v>#REF!</v>
      </c>
      <c r="E348" s="154" t="e">
        <f>#REF!</f>
        <v>#REF!</v>
      </c>
      <c r="F348" s="154" t="e">
        <f>#REF!</f>
        <v>#REF!</v>
      </c>
      <c r="G348" s="154" t="e">
        <f>#REF!</f>
        <v>#REF!</v>
      </c>
      <c r="H348" s="154" t="e">
        <f>#REF!</f>
        <v>#REF!</v>
      </c>
      <c r="I348" s="154" t="e">
        <f>#REF!</f>
        <v>#REF!</v>
      </c>
      <c r="J348" s="154" t="e">
        <f>#REF!</f>
        <v>#REF!</v>
      </c>
      <c r="K348" s="154" t="e">
        <f>#REF!</f>
        <v>#REF!</v>
      </c>
      <c r="L348" s="154" t="e">
        <f>#REF!</f>
        <v>#REF!</v>
      </c>
      <c r="M348" s="154" t="e">
        <f>#REF!</f>
        <v>#REF!</v>
      </c>
      <c r="N348" s="154" t="e">
        <f>#REF!</f>
        <v>#REF!</v>
      </c>
      <c r="O348" s="154" t="e">
        <f>#REF!</f>
        <v>#REF!</v>
      </c>
      <c r="P348" s="154" t="e">
        <f>#REF!</f>
        <v>#REF!</v>
      </c>
      <c r="Q348" s="154" t="e">
        <f>#REF!</f>
        <v>#REF!</v>
      </c>
      <c r="R348" s="154" t="e">
        <f>#REF!</f>
        <v>#REF!</v>
      </c>
      <c r="S348" s="154" t="e">
        <f>#REF!</f>
        <v>#REF!</v>
      </c>
      <c r="T348" s="154" t="e">
        <f>#REF!</f>
        <v>#REF!</v>
      </c>
      <c r="U348" s="154" t="e">
        <f>#REF!</f>
        <v>#REF!</v>
      </c>
      <c r="V348" s="154" t="e">
        <f>#REF!</f>
        <v>#REF!</v>
      </c>
      <c r="W348" s="154" t="e">
        <f>#REF!</f>
        <v>#REF!</v>
      </c>
      <c r="X348" s="154" t="e">
        <f>#REF!</f>
        <v>#REF!</v>
      </c>
      <c r="Y348" s="154" t="e">
        <f>#REF!</f>
        <v>#REF!</v>
      </c>
    </row>
    <row r="349" spans="1:25">
      <c r="A349" s="142">
        <v>27</v>
      </c>
      <c r="B349" s="154" t="e">
        <f>#REF!</f>
        <v>#REF!</v>
      </c>
      <c r="C349" s="154" t="e">
        <f>#REF!</f>
        <v>#REF!</v>
      </c>
      <c r="D349" s="154" t="e">
        <f>#REF!</f>
        <v>#REF!</v>
      </c>
      <c r="E349" s="154" t="e">
        <f>#REF!</f>
        <v>#REF!</v>
      </c>
      <c r="F349" s="154" t="e">
        <f>#REF!</f>
        <v>#REF!</v>
      </c>
      <c r="G349" s="154" t="e">
        <f>#REF!</f>
        <v>#REF!</v>
      </c>
      <c r="H349" s="154" t="e">
        <f>#REF!</f>
        <v>#REF!</v>
      </c>
      <c r="I349" s="154" t="e">
        <f>#REF!</f>
        <v>#REF!</v>
      </c>
      <c r="J349" s="154" t="e">
        <f>#REF!</f>
        <v>#REF!</v>
      </c>
      <c r="K349" s="154" t="e">
        <f>#REF!</f>
        <v>#REF!</v>
      </c>
      <c r="L349" s="154" t="e">
        <f>#REF!</f>
        <v>#REF!</v>
      </c>
      <c r="M349" s="154" t="e">
        <f>#REF!</f>
        <v>#REF!</v>
      </c>
      <c r="N349" s="154" t="e">
        <f>#REF!</f>
        <v>#REF!</v>
      </c>
      <c r="O349" s="154" t="e">
        <f>#REF!</f>
        <v>#REF!</v>
      </c>
      <c r="P349" s="154" t="e">
        <f>#REF!</f>
        <v>#REF!</v>
      </c>
      <c r="Q349" s="154" t="e">
        <f>#REF!</f>
        <v>#REF!</v>
      </c>
      <c r="R349" s="154" t="e">
        <f>#REF!</f>
        <v>#REF!</v>
      </c>
      <c r="S349" s="154" t="e">
        <f>#REF!</f>
        <v>#REF!</v>
      </c>
      <c r="T349" s="154" t="e">
        <f>#REF!</f>
        <v>#REF!</v>
      </c>
      <c r="U349" s="154" t="e">
        <f>#REF!</f>
        <v>#REF!</v>
      </c>
      <c r="V349" s="154" t="e">
        <f>#REF!</f>
        <v>#REF!</v>
      </c>
      <c r="W349" s="154" t="e">
        <f>#REF!</f>
        <v>#REF!</v>
      </c>
      <c r="X349" s="154" t="e">
        <f>#REF!</f>
        <v>#REF!</v>
      </c>
      <c r="Y349" s="154" t="e">
        <f>#REF!</f>
        <v>#REF!</v>
      </c>
    </row>
    <row r="350" spans="1:25">
      <c r="A350" s="142">
        <v>28</v>
      </c>
      <c r="B350" s="154" t="e">
        <f>#REF!</f>
        <v>#REF!</v>
      </c>
      <c r="C350" s="154" t="e">
        <f>#REF!</f>
        <v>#REF!</v>
      </c>
      <c r="D350" s="154" t="e">
        <f>#REF!</f>
        <v>#REF!</v>
      </c>
      <c r="E350" s="154" t="e">
        <f>#REF!</f>
        <v>#REF!</v>
      </c>
      <c r="F350" s="154" t="e">
        <f>#REF!</f>
        <v>#REF!</v>
      </c>
      <c r="G350" s="154" t="e">
        <f>#REF!</f>
        <v>#REF!</v>
      </c>
      <c r="H350" s="154" t="e">
        <f>#REF!</f>
        <v>#REF!</v>
      </c>
      <c r="I350" s="154" t="e">
        <f>#REF!</f>
        <v>#REF!</v>
      </c>
      <c r="J350" s="154" t="e">
        <f>#REF!</f>
        <v>#REF!</v>
      </c>
      <c r="K350" s="154" t="e">
        <f>#REF!</f>
        <v>#REF!</v>
      </c>
      <c r="L350" s="154" t="e">
        <f>#REF!</f>
        <v>#REF!</v>
      </c>
      <c r="M350" s="154" t="e">
        <f>#REF!</f>
        <v>#REF!</v>
      </c>
      <c r="N350" s="154" t="e">
        <f>#REF!</f>
        <v>#REF!</v>
      </c>
      <c r="O350" s="154" t="e">
        <f>#REF!</f>
        <v>#REF!</v>
      </c>
      <c r="P350" s="154" t="e">
        <f>#REF!</f>
        <v>#REF!</v>
      </c>
      <c r="Q350" s="154" t="e">
        <f>#REF!</f>
        <v>#REF!</v>
      </c>
      <c r="R350" s="154" t="e">
        <f>#REF!</f>
        <v>#REF!</v>
      </c>
      <c r="S350" s="154" t="e">
        <f>#REF!</f>
        <v>#REF!</v>
      </c>
      <c r="T350" s="154" t="e">
        <f>#REF!</f>
        <v>#REF!</v>
      </c>
      <c r="U350" s="154" t="e">
        <f>#REF!</f>
        <v>#REF!</v>
      </c>
      <c r="V350" s="154" t="e">
        <f>#REF!</f>
        <v>#REF!</v>
      </c>
      <c r="W350" s="154" t="e">
        <f>#REF!</f>
        <v>#REF!</v>
      </c>
      <c r="X350" s="154" t="e">
        <f>#REF!</f>
        <v>#REF!</v>
      </c>
      <c r="Y350" s="154" t="e">
        <f>#REF!</f>
        <v>#REF!</v>
      </c>
    </row>
    <row r="351" spans="1:25">
      <c r="A351" s="142">
        <v>29</v>
      </c>
      <c r="B351" s="154" t="e">
        <f>#REF!</f>
        <v>#REF!</v>
      </c>
      <c r="C351" s="154" t="e">
        <f>#REF!</f>
        <v>#REF!</v>
      </c>
      <c r="D351" s="154" t="e">
        <f>#REF!</f>
        <v>#REF!</v>
      </c>
      <c r="E351" s="154" t="e">
        <f>#REF!</f>
        <v>#REF!</v>
      </c>
      <c r="F351" s="154" t="e">
        <f>#REF!</f>
        <v>#REF!</v>
      </c>
      <c r="G351" s="154" t="e">
        <f>#REF!</f>
        <v>#REF!</v>
      </c>
      <c r="H351" s="154" t="e">
        <f>#REF!</f>
        <v>#REF!</v>
      </c>
      <c r="I351" s="154" t="e">
        <f>#REF!</f>
        <v>#REF!</v>
      </c>
      <c r="J351" s="154" t="e">
        <f>#REF!</f>
        <v>#REF!</v>
      </c>
      <c r="K351" s="154" t="e">
        <f>#REF!</f>
        <v>#REF!</v>
      </c>
      <c r="L351" s="154" t="e">
        <f>#REF!</f>
        <v>#REF!</v>
      </c>
      <c r="M351" s="154" t="e">
        <f>#REF!</f>
        <v>#REF!</v>
      </c>
      <c r="N351" s="154" t="e">
        <f>#REF!</f>
        <v>#REF!</v>
      </c>
      <c r="O351" s="154" t="e">
        <f>#REF!</f>
        <v>#REF!</v>
      </c>
      <c r="P351" s="154" t="e">
        <f>#REF!</f>
        <v>#REF!</v>
      </c>
      <c r="Q351" s="154" t="e">
        <f>#REF!</f>
        <v>#REF!</v>
      </c>
      <c r="R351" s="154" t="e">
        <f>#REF!</f>
        <v>#REF!</v>
      </c>
      <c r="S351" s="154" t="e">
        <f>#REF!</f>
        <v>#REF!</v>
      </c>
      <c r="T351" s="154" t="e">
        <f>#REF!</f>
        <v>#REF!</v>
      </c>
      <c r="U351" s="154" t="e">
        <f>#REF!</f>
        <v>#REF!</v>
      </c>
      <c r="V351" s="154" t="e">
        <f>#REF!</f>
        <v>#REF!</v>
      </c>
      <c r="W351" s="154" t="e">
        <f>#REF!</f>
        <v>#REF!</v>
      </c>
      <c r="X351" s="154" t="e">
        <f>#REF!</f>
        <v>#REF!</v>
      </c>
      <c r="Y351" s="154" t="e">
        <f>#REF!</f>
        <v>#REF!</v>
      </c>
    </row>
    <row r="352" spans="1:25">
      <c r="A352" s="142">
        <v>30</v>
      </c>
      <c r="B352" s="154" t="e">
        <f>#REF!</f>
        <v>#REF!</v>
      </c>
      <c r="C352" s="154" t="e">
        <f>#REF!</f>
        <v>#REF!</v>
      </c>
      <c r="D352" s="154" t="e">
        <f>#REF!</f>
        <v>#REF!</v>
      </c>
      <c r="E352" s="154" t="e">
        <f>#REF!</f>
        <v>#REF!</v>
      </c>
      <c r="F352" s="154" t="e">
        <f>#REF!</f>
        <v>#REF!</v>
      </c>
      <c r="G352" s="154" t="e">
        <f>#REF!</f>
        <v>#REF!</v>
      </c>
      <c r="H352" s="154" t="e">
        <f>#REF!</f>
        <v>#REF!</v>
      </c>
      <c r="I352" s="154" t="e">
        <f>#REF!</f>
        <v>#REF!</v>
      </c>
      <c r="J352" s="154" t="e">
        <f>#REF!</f>
        <v>#REF!</v>
      </c>
      <c r="K352" s="154" t="e">
        <f>#REF!</f>
        <v>#REF!</v>
      </c>
      <c r="L352" s="154" t="e">
        <f>#REF!</f>
        <v>#REF!</v>
      </c>
      <c r="M352" s="154" t="e">
        <f>#REF!</f>
        <v>#REF!</v>
      </c>
      <c r="N352" s="154" t="e">
        <f>#REF!</f>
        <v>#REF!</v>
      </c>
      <c r="O352" s="154" t="e">
        <f>#REF!</f>
        <v>#REF!</v>
      </c>
      <c r="P352" s="154" t="e">
        <f>#REF!</f>
        <v>#REF!</v>
      </c>
      <c r="Q352" s="154" t="e">
        <f>#REF!</f>
        <v>#REF!</v>
      </c>
      <c r="R352" s="154" t="e">
        <f>#REF!</f>
        <v>#REF!</v>
      </c>
      <c r="S352" s="154" t="e">
        <f>#REF!</f>
        <v>#REF!</v>
      </c>
      <c r="T352" s="154" t="e">
        <f>#REF!</f>
        <v>#REF!</v>
      </c>
      <c r="U352" s="154" t="e">
        <f>#REF!</f>
        <v>#REF!</v>
      </c>
      <c r="V352" s="154" t="e">
        <f>#REF!</f>
        <v>#REF!</v>
      </c>
      <c r="W352" s="154" t="e">
        <f>#REF!</f>
        <v>#REF!</v>
      </c>
      <c r="X352" s="154" t="e">
        <f>#REF!</f>
        <v>#REF!</v>
      </c>
      <c r="Y352" s="154" t="e">
        <f>#REF!</f>
        <v>#REF!</v>
      </c>
    </row>
    <row r="353" spans="1:25">
      <c r="A353" s="142">
        <v>31</v>
      </c>
      <c r="B353" s="154" t="e">
        <f>#REF!</f>
        <v>#REF!</v>
      </c>
      <c r="C353" s="154" t="e">
        <f>#REF!</f>
        <v>#REF!</v>
      </c>
      <c r="D353" s="154" t="e">
        <f>#REF!</f>
        <v>#REF!</v>
      </c>
      <c r="E353" s="154" t="e">
        <f>#REF!</f>
        <v>#REF!</v>
      </c>
      <c r="F353" s="154" t="e">
        <f>#REF!</f>
        <v>#REF!</v>
      </c>
      <c r="G353" s="154" t="e">
        <f>#REF!</f>
        <v>#REF!</v>
      </c>
      <c r="H353" s="154" t="e">
        <f>#REF!</f>
        <v>#REF!</v>
      </c>
      <c r="I353" s="154" t="e">
        <f>#REF!</f>
        <v>#REF!</v>
      </c>
      <c r="J353" s="154" t="e">
        <f>#REF!</f>
        <v>#REF!</v>
      </c>
      <c r="K353" s="154" t="e">
        <f>#REF!</f>
        <v>#REF!</v>
      </c>
      <c r="L353" s="154" t="e">
        <f>#REF!</f>
        <v>#REF!</v>
      </c>
      <c r="M353" s="154" t="e">
        <f>#REF!</f>
        <v>#REF!</v>
      </c>
      <c r="N353" s="154" t="e">
        <f>#REF!</f>
        <v>#REF!</v>
      </c>
      <c r="O353" s="154" t="e">
        <f>#REF!</f>
        <v>#REF!</v>
      </c>
      <c r="P353" s="154" t="e">
        <f>#REF!</f>
        <v>#REF!</v>
      </c>
      <c r="Q353" s="154" t="e">
        <f>#REF!</f>
        <v>#REF!</v>
      </c>
      <c r="R353" s="154" t="e">
        <f>#REF!</f>
        <v>#REF!</v>
      </c>
      <c r="S353" s="154" t="e">
        <f>#REF!</f>
        <v>#REF!</v>
      </c>
      <c r="T353" s="154" t="e">
        <f>#REF!</f>
        <v>#REF!</v>
      </c>
      <c r="U353" s="154" t="e">
        <f>#REF!</f>
        <v>#REF!</v>
      </c>
      <c r="V353" s="154" t="e">
        <f>#REF!</f>
        <v>#REF!</v>
      </c>
      <c r="W353" s="154" t="e">
        <f>#REF!</f>
        <v>#REF!</v>
      </c>
      <c r="X353" s="154" t="e">
        <f>#REF!</f>
        <v>#REF!</v>
      </c>
      <c r="Y353" s="154" t="e">
        <f>#REF!</f>
        <v>#REF!</v>
      </c>
    </row>
    <row r="354" spans="1:25" s="148" customFormat="1">
      <c r="A354" s="52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</row>
    <row r="355" spans="1:25">
      <c r="A355" s="462" t="s">
        <v>212</v>
      </c>
      <c r="B355" s="463" t="s">
        <v>215</v>
      </c>
      <c r="C355" s="463"/>
      <c r="D355" s="463"/>
      <c r="E355" s="463"/>
      <c r="F355" s="463"/>
      <c r="G355" s="463"/>
      <c r="H355" s="463"/>
      <c r="I355" s="463"/>
      <c r="J355" s="463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</row>
    <row r="356" spans="1:25">
      <c r="A356" s="462"/>
      <c r="B356" s="156" t="s">
        <v>1</v>
      </c>
      <c r="C356" s="156" t="s">
        <v>2</v>
      </c>
      <c r="D356" s="156" t="s">
        <v>3</v>
      </c>
      <c r="E356" s="156" t="s">
        <v>4</v>
      </c>
      <c r="F356" s="156" t="s">
        <v>5</v>
      </c>
      <c r="G356" s="156" t="s">
        <v>6</v>
      </c>
      <c r="H356" s="156" t="s">
        <v>7</v>
      </c>
      <c r="I356" s="156" t="s">
        <v>8</v>
      </c>
      <c r="J356" s="156" t="s">
        <v>9</v>
      </c>
      <c r="K356" s="156" t="s">
        <v>10</v>
      </c>
      <c r="L356" s="156" t="s">
        <v>11</v>
      </c>
      <c r="M356" s="156" t="s">
        <v>12</v>
      </c>
      <c r="N356" s="156" t="s">
        <v>13</v>
      </c>
      <c r="O356" s="156" t="s">
        <v>14</v>
      </c>
      <c r="P356" s="156" t="s">
        <v>15</v>
      </c>
      <c r="Q356" s="156" t="s">
        <v>16</v>
      </c>
      <c r="R356" s="156" t="s">
        <v>17</v>
      </c>
      <c r="S356" s="156" t="s">
        <v>18</v>
      </c>
      <c r="T356" s="156" t="s">
        <v>19</v>
      </c>
      <c r="U356" s="156" t="s">
        <v>20</v>
      </c>
      <c r="V356" s="156" t="s">
        <v>21</v>
      </c>
      <c r="W356" s="156" t="s">
        <v>22</v>
      </c>
      <c r="X356" s="156" t="s">
        <v>23</v>
      </c>
      <c r="Y356" s="156" t="s">
        <v>24</v>
      </c>
    </row>
    <row r="357" spans="1:25">
      <c r="A357" s="142">
        <v>1</v>
      </c>
      <c r="B357" s="154" t="e">
        <f>#REF!</f>
        <v>#REF!</v>
      </c>
      <c r="C357" s="154" t="e">
        <f>#REF!</f>
        <v>#REF!</v>
      </c>
      <c r="D357" s="154" t="e">
        <f>#REF!</f>
        <v>#REF!</v>
      </c>
      <c r="E357" s="154" t="e">
        <f>#REF!</f>
        <v>#REF!</v>
      </c>
      <c r="F357" s="154" t="e">
        <f>#REF!</f>
        <v>#REF!</v>
      </c>
      <c r="G357" s="154" t="e">
        <f>#REF!</f>
        <v>#REF!</v>
      </c>
      <c r="H357" s="154" t="e">
        <f>#REF!</f>
        <v>#REF!</v>
      </c>
      <c r="I357" s="154" t="e">
        <f>#REF!</f>
        <v>#REF!</v>
      </c>
      <c r="J357" s="154" t="e">
        <f>#REF!</f>
        <v>#REF!</v>
      </c>
      <c r="K357" s="154" t="e">
        <f>#REF!</f>
        <v>#REF!</v>
      </c>
      <c r="L357" s="154" t="e">
        <f>#REF!</f>
        <v>#REF!</v>
      </c>
      <c r="M357" s="154" t="e">
        <f>#REF!</f>
        <v>#REF!</v>
      </c>
      <c r="N357" s="154" t="e">
        <f>#REF!</f>
        <v>#REF!</v>
      </c>
      <c r="O357" s="154" t="e">
        <f>#REF!</f>
        <v>#REF!</v>
      </c>
      <c r="P357" s="154" t="e">
        <f>#REF!</f>
        <v>#REF!</v>
      </c>
      <c r="Q357" s="154" t="e">
        <f>#REF!</f>
        <v>#REF!</v>
      </c>
      <c r="R357" s="154" t="e">
        <f>#REF!</f>
        <v>#REF!</v>
      </c>
      <c r="S357" s="154" t="e">
        <f>#REF!</f>
        <v>#REF!</v>
      </c>
      <c r="T357" s="154" t="e">
        <f>#REF!</f>
        <v>#REF!</v>
      </c>
      <c r="U357" s="154" t="e">
        <f>#REF!</f>
        <v>#REF!</v>
      </c>
      <c r="V357" s="154" t="e">
        <f>#REF!</f>
        <v>#REF!</v>
      </c>
      <c r="W357" s="154" t="e">
        <f>#REF!</f>
        <v>#REF!</v>
      </c>
      <c r="X357" s="154" t="e">
        <f>#REF!</f>
        <v>#REF!</v>
      </c>
      <c r="Y357" s="154" t="e">
        <f>#REF!</f>
        <v>#REF!</v>
      </c>
    </row>
    <row r="358" spans="1:25">
      <c r="A358" s="142">
        <v>2</v>
      </c>
      <c r="B358" s="154" t="e">
        <f>#REF!</f>
        <v>#REF!</v>
      </c>
      <c r="C358" s="154" t="e">
        <f>#REF!</f>
        <v>#REF!</v>
      </c>
      <c r="D358" s="154" t="e">
        <f>#REF!</f>
        <v>#REF!</v>
      </c>
      <c r="E358" s="154" t="e">
        <f>#REF!</f>
        <v>#REF!</v>
      </c>
      <c r="F358" s="154" t="e">
        <f>#REF!</f>
        <v>#REF!</v>
      </c>
      <c r="G358" s="154" t="e">
        <f>#REF!</f>
        <v>#REF!</v>
      </c>
      <c r="H358" s="154" t="e">
        <f>#REF!</f>
        <v>#REF!</v>
      </c>
      <c r="I358" s="154" t="e">
        <f>#REF!</f>
        <v>#REF!</v>
      </c>
      <c r="J358" s="154" t="e">
        <f>#REF!</f>
        <v>#REF!</v>
      </c>
      <c r="K358" s="154" t="e">
        <f>#REF!</f>
        <v>#REF!</v>
      </c>
      <c r="L358" s="154" t="e">
        <f>#REF!</f>
        <v>#REF!</v>
      </c>
      <c r="M358" s="154" t="e">
        <f>#REF!</f>
        <v>#REF!</v>
      </c>
      <c r="N358" s="154" t="e">
        <f>#REF!</f>
        <v>#REF!</v>
      </c>
      <c r="O358" s="154" t="e">
        <f>#REF!</f>
        <v>#REF!</v>
      </c>
      <c r="P358" s="154" t="e">
        <f>#REF!</f>
        <v>#REF!</v>
      </c>
      <c r="Q358" s="154" t="e">
        <f>#REF!</f>
        <v>#REF!</v>
      </c>
      <c r="R358" s="154" t="e">
        <f>#REF!</f>
        <v>#REF!</v>
      </c>
      <c r="S358" s="154" t="e">
        <f>#REF!</f>
        <v>#REF!</v>
      </c>
      <c r="T358" s="154" t="e">
        <f>#REF!</f>
        <v>#REF!</v>
      </c>
      <c r="U358" s="154" t="e">
        <f>#REF!</f>
        <v>#REF!</v>
      </c>
      <c r="V358" s="154" t="e">
        <f>#REF!</f>
        <v>#REF!</v>
      </c>
      <c r="W358" s="154" t="e">
        <f>#REF!</f>
        <v>#REF!</v>
      </c>
      <c r="X358" s="154" t="e">
        <f>#REF!</f>
        <v>#REF!</v>
      </c>
      <c r="Y358" s="154" t="e">
        <f>#REF!</f>
        <v>#REF!</v>
      </c>
    </row>
    <row r="359" spans="1:25">
      <c r="A359" s="142">
        <v>3</v>
      </c>
      <c r="B359" s="154" t="e">
        <f>#REF!</f>
        <v>#REF!</v>
      </c>
      <c r="C359" s="154" t="e">
        <f>#REF!</f>
        <v>#REF!</v>
      </c>
      <c r="D359" s="154" t="e">
        <f>#REF!</f>
        <v>#REF!</v>
      </c>
      <c r="E359" s="154" t="e">
        <f>#REF!</f>
        <v>#REF!</v>
      </c>
      <c r="F359" s="154" t="e">
        <f>#REF!</f>
        <v>#REF!</v>
      </c>
      <c r="G359" s="154" t="e">
        <f>#REF!</f>
        <v>#REF!</v>
      </c>
      <c r="H359" s="154" t="e">
        <f>#REF!</f>
        <v>#REF!</v>
      </c>
      <c r="I359" s="154" t="e">
        <f>#REF!</f>
        <v>#REF!</v>
      </c>
      <c r="J359" s="154" t="e">
        <f>#REF!</f>
        <v>#REF!</v>
      </c>
      <c r="K359" s="154" t="e">
        <f>#REF!</f>
        <v>#REF!</v>
      </c>
      <c r="L359" s="154" t="e">
        <f>#REF!</f>
        <v>#REF!</v>
      </c>
      <c r="M359" s="154" t="e">
        <f>#REF!</f>
        <v>#REF!</v>
      </c>
      <c r="N359" s="154" t="e">
        <f>#REF!</f>
        <v>#REF!</v>
      </c>
      <c r="O359" s="154" t="e">
        <f>#REF!</f>
        <v>#REF!</v>
      </c>
      <c r="P359" s="154" t="e">
        <f>#REF!</f>
        <v>#REF!</v>
      </c>
      <c r="Q359" s="154" t="e">
        <f>#REF!</f>
        <v>#REF!</v>
      </c>
      <c r="R359" s="154" t="e">
        <f>#REF!</f>
        <v>#REF!</v>
      </c>
      <c r="S359" s="154" t="e">
        <f>#REF!</f>
        <v>#REF!</v>
      </c>
      <c r="T359" s="154" t="e">
        <f>#REF!</f>
        <v>#REF!</v>
      </c>
      <c r="U359" s="154" t="e">
        <f>#REF!</f>
        <v>#REF!</v>
      </c>
      <c r="V359" s="154" t="e">
        <f>#REF!</f>
        <v>#REF!</v>
      </c>
      <c r="W359" s="154" t="e">
        <f>#REF!</f>
        <v>#REF!</v>
      </c>
      <c r="X359" s="154" t="e">
        <f>#REF!</f>
        <v>#REF!</v>
      </c>
      <c r="Y359" s="154" t="e">
        <f>#REF!</f>
        <v>#REF!</v>
      </c>
    </row>
    <row r="360" spans="1:25">
      <c r="A360" s="142">
        <v>4</v>
      </c>
      <c r="B360" s="154" t="e">
        <f>#REF!</f>
        <v>#REF!</v>
      </c>
      <c r="C360" s="154" t="e">
        <f>#REF!</f>
        <v>#REF!</v>
      </c>
      <c r="D360" s="154" t="e">
        <f>#REF!</f>
        <v>#REF!</v>
      </c>
      <c r="E360" s="154" t="e">
        <f>#REF!</f>
        <v>#REF!</v>
      </c>
      <c r="F360" s="154" t="e">
        <f>#REF!</f>
        <v>#REF!</v>
      </c>
      <c r="G360" s="154" t="e">
        <f>#REF!</f>
        <v>#REF!</v>
      </c>
      <c r="H360" s="154" t="e">
        <f>#REF!</f>
        <v>#REF!</v>
      </c>
      <c r="I360" s="154" t="e">
        <f>#REF!</f>
        <v>#REF!</v>
      </c>
      <c r="J360" s="154" t="e">
        <f>#REF!</f>
        <v>#REF!</v>
      </c>
      <c r="K360" s="154" t="e">
        <f>#REF!</f>
        <v>#REF!</v>
      </c>
      <c r="L360" s="154" t="e">
        <f>#REF!</f>
        <v>#REF!</v>
      </c>
      <c r="M360" s="154" t="e">
        <f>#REF!</f>
        <v>#REF!</v>
      </c>
      <c r="N360" s="154" t="e">
        <f>#REF!</f>
        <v>#REF!</v>
      </c>
      <c r="O360" s="154" t="e">
        <f>#REF!</f>
        <v>#REF!</v>
      </c>
      <c r="P360" s="154" t="e">
        <f>#REF!</f>
        <v>#REF!</v>
      </c>
      <c r="Q360" s="154" t="e">
        <f>#REF!</f>
        <v>#REF!</v>
      </c>
      <c r="R360" s="154" t="e">
        <f>#REF!</f>
        <v>#REF!</v>
      </c>
      <c r="S360" s="154" t="e">
        <f>#REF!</f>
        <v>#REF!</v>
      </c>
      <c r="T360" s="154" t="e">
        <f>#REF!</f>
        <v>#REF!</v>
      </c>
      <c r="U360" s="154" t="e">
        <f>#REF!</f>
        <v>#REF!</v>
      </c>
      <c r="V360" s="154" t="e">
        <f>#REF!</f>
        <v>#REF!</v>
      </c>
      <c r="W360" s="154" t="e">
        <f>#REF!</f>
        <v>#REF!</v>
      </c>
      <c r="X360" s="154" t="e">
        <f>#REF!</f>
        <v>#REF!</v>
      </c>
      <c r="Y360" s="154" t="e">
        <f>#REF!</f>
        <v>#REF!</v>
      </c>
    </row>
    <row r="361" spans="1:25">
      <c r="A361" s="142">
        <v>5</v>
      </c>
      <c r="B361" s="154" t="e">
        <f>#REF!</f>
        <v>#REF!</v>
      </c>
      <c r="C361" s="154" t="e">
        <f>#REF!</f>
        <v>#REF!</v>
      </c>
      <c r="D361" s="154" t="e">
        <f>#REF!</f>
        <v>#REF!</v>
      </c>
      <c r="E361" s="154" t="e">
        <f>#REF!</f>
        <v>#REF!</v>
      </c>
      <c r="F361" s="154" t="e">
        <f>#REF!</f>
        <v>#REF!</v>
      </c>
      <c r="G361" s="154" t="e">
        <f>#REF!</f>
        <v>#REF!</v>
      </c>
      <c r="H361" s="154" t="e">
        <f>#REF!</f>
        <v>#REF!</v>
      </c>
      <c r="I361" s="154" t="e">
        <f>#REF!</f>
        <v>#REF!</v>
      </c>
      <c r="J361" s="154" t="e">
        <f>#REF!</f>
        <v>#REF!</v>
      </c>
      <c r="K361" s="154" t="e">
        <f>#REF!</f>
        <v>#REF!</v>
      </c>
      <c r="L361" s="154" t="e">
        <f>#REF!</f>
        <v>#REF!</v>
      </c>
      <c r="M361" s="154" t="e">
        <f>#REF!</f>
        <v>#REF!</v>
      </c>
      <c r="N361" s="154" t="e">
        <f>#REF!</f>
        <v>#REF!</v>
      </c>
      <c r="O361" s="154" t="e">
        <f>#REF!</f>
        <v>#REF!</v>
      </c>
      <c r="P361" s="154" t="e">
        <f>#REF!</f>
        <v>#REF!</v>
      </c>
      <c r="Q361" s="154" t="e">
        <f>#REF!</f>
        <v>#REF!</v>
      </c>
      <c r="R361" s="154" t="e">
        <f>#REF!</f>
        <v>#REF!</v>
      </c>
      <c r="S361" s="154" t="e">
        <f>#REF!</f>
        <v>#REF!</v>
      </c>
      <c r="T361" s="154" t="e">
        <f>#REF!</f>
        <v>#REF!</v>
      </c>
      <c r="U361" s="154" t="e">
        <f>#REF!</f>
        <v>#REF!</v>
      </c>
      <c r="V361" s="154" t="e">
        <f>#REF!</f>
        <v>#REF!</v>
      </c>
      <c r="W361" s="154" t="e">
        <f>#REF!</f>
        <v>#REF!</v>
      </c>
      <c r="X361" s="154" t="e">
        <f>#REF!</f>
        <v>#REF!</v>
      </c>
      <c r="Y361" s="154" t="e">
        <f>#REF!</f>
        <v>#REF!</v>
      </c>
    </row>
    <row r="362" spans="1:25">
      <c r="A362" s="142">
        <v>6</v>
      </c>
      <c r="B362" s="154" t="e">
        <f>#REF!</f>
        <v>#REF!</v>
      </c>
      <c r="C362" s="154" t="e">
        <f>#REF!</f>
        <v>#REF!</v>
      </c>
      <c r="D362" s="154" t="e">
        <f>#REF!</f>
        <v>#REF!</v>
      </c>
      <c r="E362" s="154" t="e">
        <f>#REF!</f>
        <v>#REF!</v>
      </c>
      <c r="F362" s="154" t="e">
        <f>#REF!</f>
        <v>#REF!</v>
      </c>
      <c r="G362" s="154" t="e">
        <f>#REF!</f>
        <v>#REF!</v>
      </c>
      <c r="H362" s="154" t="e">
        <f>#REF!</f>
        <v>#REF!</v>
      </c>
      <c r="I362" s="154" t="e">
        <f>#REF!</f>
        <v>#REF!</v>
      </c>
      <c r="J362" s="154" t="e">
        <f>#REF!</f>
        <v>#REF!</v>
      </c>
      <c r="K362" s="154" t="e">
        <f>#REF!</f>
        <v>#REF!</v>
      </c>
      <c r="L362" s="154" t="e">
        <f>#REF!</f>
        <v>#REF!</v>
      </c>
      <c r="M362" s="154" t="e">
        <f>#REF!</f>
        <v>#REF!</v>
      </c>
      <c r="N362" s="154" t="e">
        <f>#REF!</f>
        <v>#REF!</v>
      </c>
      <c r="O362" s="154" t="e">
        <f>#REF!</f>
        <v>#REF!</v>
      </c>
      <c r="P362" s="154" t="e">
        <f>#REF!</f>
        <v>#REF!</v>
      </c>
      <c r="Q362" s="154" t="e">
        <f>#REF!</f>
        <v>#REF!</v>
      </c>
      <c r="R362" s="154" t="e">
        <f>#REF!</f>
        <v>#REF!</v>
      </c>
      <c r="S362" s="154" t="e">
        <f>#REF!</f>
        <v>#REF!</v>
      </c>
      <c r="T362" s="154" t="e">
        <f>#REF!</f>
        <v>#REF!</v>
      </c>
      <c r="U362" s="154" t="e">
        <f>#REF!</f>
        <v>#REF!</v>
      </c>
      <c r="V362" s="154" t="e">
        <f>#REF!</f>
        <v>#REF!</v>
      </c>
      <c r="W362" s="154" t="e">
        <f>#REF!</f>
        <v>#REF!</v>
      </c>
      <c r="X362" s="154" t="e">
        <f>#REF!</f>
        <v>#REF!</v>
      </c>
      <c r="Y362" s="154" t="e">
        <f>#REF!</f>
        <v>#REF!</v>
      </c>
    </row>
    <row r="363" spans="1:25">
      <c r="A363" s="142">
        <v>7</v>
      </c>
      <c r="B363" s="154" t="e">
        <f>#REF!</f>
        <v>#REF!</v>
      </c>
      <c r="C363" s="154" t="e">
        <f>#REF!</f>
        <v>#REF!</v>
      </c>
      <c r="D363" s="154" t="e">
        <f>#REF!</f>
        <v>#REF!</v>
      </c>
      <c r="E363" s="154" t="e">
        <f>#REF!</f>
        <v>#REF!</v>
      </c>
      <c r="F363" s="154" t="e">
        <f>#REF!</f>
        <v>#REF!</v>
      </c>
      <c r="G363" s="154" t="e">
        <f>#REF!</f>
        <v>#REF!</v>
      </c>
      <c r="H363" s="154" t="e">
        <f>#REF!</f>
        <v>#REF!</v>
      </c>
      <c r="I363" s="154" t="e">
        <f>#REF!</f>
        <v>#REF!</v>
      </c>
      <c r="J363" s="154" t="e">
        <f>#REF!</f>
        <v>#REF!</v>
      </c>
      <c r="K363" s="154" t="e">
        <f>#REF!</f>
        <v>#REF!</v>
      </c>
      <c r="L363" s="154" t="e">
        <f>#REF!</f>
        <v>#REF!</v>
      </c>
      <c r="M363" s="154" t="e">
        <f>#REF!</f>
        <v>#REF!</v>
      </c>
      <c r="N363" s="154" t="e">
        <f>#REF!</f>
        <v>#REF!</v>
      </c>
      <c r="O363" s="154" t="e">
        <f>#REF!</f>
        <v>#REF!</v>
      </c>
      <c r="P363" s="154" t="e">
        <f>#REF!</f>
        <v>#REF!</v>
      </c>
      <c r="Q363" s="154" t="e">
        <f>#REF!</f>
        <v>#REF!</v>
      </c>
      <c r="R363" s="154" t="e">
        <f>#REF!</f>
        <v>#REF!</v>
      </c>
      <c r="S363" s="154" t="e">
        <f>#REF!</f>
        <v>#REF!</v>
      </c>
      <c r="T363" s="154" t="e">
        <f>#REF!</f>
        <v>#REF!</v>
      </c>
      <c r="U363" s="154" t="e">
        <f>#REF!</f>
        <v>#REF!</v>
      </c>
      <c r="V363" s="154" t="e">
        <f>#REF!</f>
        <v>#REF!</v>
      </c>
      <c r="W363" s="154" t="e">
        <f>#REF!</f>
        <v>#REF!</v>
      </c>
      <c r="X363" s="154" t="e">
        <f>#REF!</f>
        <v>#REF!</v>
      </c>
      <c r="Y363" s="154" t="e">
        <f>#REF!</f>
        <v>#REF!</v>
      </c>
    </row>
    <row r="364" spans="1:25">
      <c r="A364" s="142">
        <v>8</v>
      </c>
      <c r="B364" s="154" t="e">
        <f>#REF!</f>
        <v>#REF!</v>
      </c>
      <c r="C364" s="154" t="e">
        <f>#REF!</f>
        <v>#REF!</v>
      </c>
      <c r="D364" s="154" t="e">
        <f>#REF!</f>
        <v>#REF!</v>
      </c>
      <c r="E364" s="154" t="e">
        <f>#REF!</f>
        <v>#REF!</v>
      </c>
      <c r="F364" s="154" t="e">
        <f>#REF!</f>
        <v>#REF!</v>
      </c>
      <c r="G364" s="154" t="e">
        <f>#REF!</f>
        <v>#REF!</v>
      </c>
      <c r="H364" s="154" t="e">
        <f>#REF!</f>
        <v>#REF!</v>
      </c>
      <c r="I364" s="154" t="e">
        <f>#REF!</f>
        <v>#REF!</v>
      </c>
      <c r="J364" s="154" t="e">
        <f>#REF!</f>
        <v>#REF!</v>
      </c>
      <c r="K364" s="154" t="e">
        <f>#REF!</f>
        <v>#REF!</v>
      </c>
      <c r="L364" s="154" t="e">
        <f>#REF!</f>
        <v>#REF!</v>
      </c>
      <c r="M364" s="154" t="e">
        <f>#REF!</f>
        <v>#REF!</v>
      </c>
      <c r="N364" s="154" t="e">
        <f>#REF!</f>
        <v>#REF!</v>
      </c>
      <c r="O364" s="154" t="e">
        <f>#REF!</f>
        <v>#REF!</v>
      </c>
      <c r="P364" s="154" t="e">
        <f>#REF!</f>
        <v>#REF!</v>
      </c>
      <c r="Q364" s="154" t="e">
        <f>#REF!</f>
        <v>#REF!</v>
      </c>
      <c r="R364" s="154" t="e">
        <f>#REF!</f>
        <v>#REF!</v>
      </c>
      <c r="S364" s="154" t="e">
        <f>#REF!</f>
        <v>#REF!</v>
      </c>
      <c r="T364" s="154" t="e">
        <f>#REF!</f>
        <v>#REF!</v>
      </c>
      <c r="U364" s="154" t="e">
        <f>#REF!</f>
        <v>#REF!</v>
      </c>
      <c r="V364" s="154" t="e">
        <f>#REF!</f>
        <v>#REF!</v>
      </c>
      <c r="W364" s="154" t="e">
        <f>#REF!</f>
        <v>#REF!</v>
      </c>
      <c r="X364" s="154" t="e">
        <f>#REF!</f>
        <v>#REF!</v>
      </c>
      <c r="Y364" s="154" t="e">
        <f>#REF!</f>
        <v>#REF!</v>
      </c>
    </row>
    <row r="365" spans="1:25">
      <c r="A365" s="142">
        <v>9</v>
      </c>
      <c r="B365" s="154" t="e">
        <f>#REF!</f>
        <v>#REF!</v>
      </c>
      <c r="C365" s="154" t="e">
        <f>#REF!</f>
        <v>#REF!</v>
      </c>
      <c r="D365" s="154" t="e">
        <f>#REF!</f>
        <v>#REF!</v>
      </c>
      <c r="E365" s="154" t="e">
        <f>#REF!</f>
        <v>#REF!</v>
      </c>
      <c r="F365" s="154" t="e">
        <f>#REF!</f>
        <v>#REF!</v>
      </c>
      <c r="G365" s="154" t="e">
        <f>#REF!</f>
        <v>#REF!</v>
      </c>
      <c r="H365" s="154" t="e">
        <f>#REF!</f>
        <v>#REF!</v>
      </c>
      <c r="I365" s="154" t="e">
        <f>#REF!</f>
        <v>#REF!</v>
      </c>
      <c r="J365" s="154" t="e">
        <f>#REF!</f>
        <v>#REF!</v>
      </c>
      <c r="K365" s="154" t="e">
        <f>#REF!</f>
        <v>#REF!</v>
      </c>
      <c r="L365" s="154" t="e">
        <f>#REF!</f>
        <v>#REF!</v>
      </c>
      <c r="M365" s="154" t="e">
        <f>#REF!</f>
        <v>#REF!</v>
      </c>
      <c r="N365" s="154" t="e">
        <f>#REF!</f>
        <v>#REF!</v>
      </c>
      <c r="O365" s="154" t="e">
        <f>#REF!</f>
        <v>#REF!</v>
      </c>
      <c r="P365" s="154" t="e">
        <f>#REF!</f>
        <v>#REF!</v>
      </c>
      <c r="Q365" s="154" t="e">
        <f>#REF!</f>
        <v>#REF!</v>
      </c>
      <c r="R365" s="154" t="e">
        <f>#REF!</f>
        <v>#REF!</v>
      </c>
      <c r="S365" s="154" t="e">
        <f>#REF!</f>
        <v>#REF!</v>
      </c>
      <c r="T365" s="154" t="e">
        <f>#REF!</f>
        <v>#REF!</v>
      </c>
      <c r="U365" s="154" t="e">
        <f>#REF!</f>
        <v>#REF!</v>
      </c>
      <c r="V365" s="154" t="e">
        <f>#REF!</f>
        <v>#REF!</v>
      </c>
      <c r="W365" s="154" t="e">
        <f>#REF!</f>
        <v>#REF!</v>
      </c>
      <c r="X365" s="154" t="e">
        <f>#REF!</f>
        <v>#REF!</v>
      </c>
      <c r="Y365" s="154" t="e">
        <f>#REF!</f>
        <v>#REF!</v>
      </c>
    </row>
    <row r="366" spans="1:25">
      <c r="A366" s="142">
        <v>10</v>
      </c>
      <c r="B366" s="154" t="e">
        <f>#REF!</f>
        <v>#REF!</v>
      </c>
      <c r="C366" s="154" t="e">
        <f>#REF!</f>
        <v>#REF!</v>
      </c>
      <c r="D366" s="154" t="e">
        <f>#REF!</f>
        <v>#REF!</v>
      </c>
      <c r="E366" s="154" t="e">
        <f>#REF!</f>
        <v>#REF!</v>
      </c>
      <c r="F366" s="154" t="e">
        <f>#REF!</f>
        <v>#REF!</v>
      </c>
      <c r="G366" s="154" t="e">
        <f>#REF!</f>
        <v>#REF!</v>
      </c>
      <c r="H366" s="154" t="e">
        <f>#REF!</f>
        <v>#REF!</v>
      </c>
      <c r="I366" s="154" t="e">
        <f>#REF!</f>
        <v>#REF!</v>
      </c>
      <c r="J366" s="154" t="e">
        <f>#REF!</f>
        <v>#REF!</v>
      </c>
      <c r="K366" s="154" t="e">
        <f>#REF!</f>
        <v>#REF!</v>
      </c>
      <c r="L366" s="154" t="e">
        <f>#REF!</f>
        <v>#REF!</v>
      </c>
      <c r="M366" s="154" t="e">
        <f>#REF!</f>
        <v>#REF!</v>
      </c>
      <c r="N366" s="154" t="e">
        <f>#REF!</f>
        <v>#REF!</v>
      </c>
      <c r="O366" s="154" t="e">
        <f>#REF!</f>
        <v>#REF!</v>
      </c>
      <c r="P366" s="154" t="e">
        <f>#REF!</f>
        <v>#REF!</v>
      </c>
      <c r="Q366" s="154" t="e">
        <f>#REF!</f>
        <v>#REF!</v>
      </c>
      <c r="R366" s="154" t="e">
        <f>#REF!</f>
        <v>#REF!</v>
      </c>
      <c r="S366" s="154" t="e">
        <f>#REF!</f>
        <v>#REF!</v>
      </c>
      <c r="T366" s="154" t="e">
        <f>#REF!</f>
        <v>#REF!</v>
      </c>
      <c r="U366" s="154" t="e">
        <f>#REF!</f>
        <v>#REF!</v>
      </c>
      <c r="V366" s="154" t="e">
        <f>#REF!</f>
        <v>#REF!</v>
      </c>
      <c r="W366" s="154" t="e">
        <f>#REF!</f>
        <v>#REF!</v>
      </c>
      <c r="X366" s="154" t="e">
        <f>#REF!</f>
        <v>#REF!</v>
      </c>
      <c r="Y366" s="154" t="e">
        <f>#REF!</f>
        <v>#REF!</v>
      </c>
    </row>
    <row r="367" spans="1:25">
      <c r="A367" s="142">
        <v>11</v>
      </c>
      <c r="B367" s="154" t="e">
        <f>#REF!</f>
        <v>#REF!</v>
      </c>
      <c r="C367" s="154" t="e">
        <f>#REF!</f>
        <v>#REF!</v>
      </c>
      <c r="D367" s="154" t="e">
        <f>#REF!</f>
        <v>#REF!</v>
      </c>
      <c r="E367" s="154" t="e">
        <f>#REF!</f>
        <v>#REF!</v>
      </c>
      <c r="F367" s="154" t="e">
        <f>#REF!</f>
        <v>#REF!</v>
      </c>
      <c r="G367" s="154" t="e">
        <f>#REF!</f>
        <v>#REF!</v>
      </c>
      <c r="H367" s="154" t="e">
        <f>#REF!</f>
        <v>#REF!</v>
      </c>
      <c r="I367" s="154" t="e">
        <f>#REF!</f>
        <v>#REF!</v>
      </c>
      <c r="J367" s="154" t="e">
        <f>#REF!</f>
        <v>#REF!</v>
      </c>
      <c r="K367" s="154" t="e">
        <f>#REF!</f>
        <v>#REF!</v>
      </c>
      <c r="L367" s="154" t="e">
        <f>#REF!</f>
        <v>#REF!</v>
      </c>
      <c r="M367" s="154" t="e">
        <f>#REF!</f>
        <v>#REF!</v>
      </c>
      <c r="N367" s="154" t="e">
        <f>#REF!</f>
        <v>#REF!</v>
      </c>
      <c r="O367" s="154" t="e">
        <f>#REF!</f>
        <v>#REF!</v>
      </c>
      <c r="P367" s="154" t="e">
        <f>#REF!</f>
        <v>#REF!</v>
      </c>
      <c r="Q367" s="154" t="e">
        <f>#REF!</f>
        <v>#REF!</v>
      </c>
      <c r="R367" s="154" t="e">
        <f>#REF!</f>
        <v>#REF!</v>
      </c>
      <c r="S367" s="154" t="e">
        <f>#REF!</f>
        <v>#REF!</v>
      </c>
      <c r="T367" s="154" t="e">
        <f>#REF!</f>
        <v>#REF!</v>
      </c>
      <c r="U367" s="154" t="e">
        <f>#REF!</f>
        <v>#REF!</v>
      </c>
      <c r="V367" s="154" t="e">
        <f>#REF!</f>
        <v>#REF!</v>
      </c>
      <c r="W367" s="154" t="e">
        <f>#REF!</f>
        <v>#REF!</v>
      </c>
      <c r="X367" s="154" t="e">
        <f>#REF!</f>
        <v>#REF!</v>
      </c>
      <c r="Y367" s="154" t="e">
        <f>#REF!</f>
        <v>#REF!</v>
      </c>
    </row>
    <row r="368" spans="1:25">
      <c r="A368" s="142">
        <v>12</v>
      </c>
      <c r="B368" s="154" t="e">
        <f>#REF!</f>
        <v>#REF!</v>
      </c>
      <c r="C368" s="154" t="e">
        <f>#REF!</f>
        <v>#REF!</v>
      </c>
      <c r="D368" s="154" t="e">
        <f>#REF!</f>
        <v>#REF!</v>
      </c>
      <c r="E368" s="154" t="e">
        <f>#REF!</f>
        <v>#REF!</v>
      </c>
      <c r="F368" s="154" t="e">
        <f>#REF!</f>
        <v>#REF!</v>
      </c>
      <c r="G368" s="154" t="e">
        <f>#REF!</f>
        <v>#REF!</v>
      </c>
      <c r="H368" s="154" t="e">
        <f>#REF!</f>
        <v>#REF!</v>
      </c>
      <c r="I368" s="154" t="e">
        <f>#REF!</f>
        <v>#REF!</v>
      </c>
      <c r="J368" s="154" t="e">
        <f>#REF!</f>
        <v>#REF!</v>
      </c>
      <c r="K368" s="154" t="e">
        <f>#REF!</f>
        <v>#REF!</v>
      </c>
      <c r="L368" s="154" t="e">
        <f>#REF!</f>
        <v>#REF!</v>
      </c>
      <c r="M368" s="154" t="e">
        <f>#REF!</f>
        <v>#REF!</v>
      </c>
      <c r="N368" s="154" t="e">
        <f>#REF!</f>
        <v>#REF!</v>
      </c>
      <c r="O368" s="154" t="e">
        <f>#REF!</f>
        <v>#REF!</v>
      </c>
      <c r="P368" s="154" t="e">
        <f>#REF!</f>
        <v>#REF!</v>
      </c>
      <c r="Q368" s="154" t="e">
        <f>#REF!</f>
        <v>#REF!</v>
      </c>
      <c r="R368" s="154" t="e">
        <f>#REF!</f>
        <v>#REF!</v>
      </c>
      <c r="S368" s="154" t="e">
        <f>#REF!</f>
        <v>#REF!</v>
      </c>
      <c r="T368" s="154" t="e">
        <f>#REF!</f>
        <v>#REF!</v>
      </c>
      <c r="U368" s="154" t="e">
        <f>#REF!</f>
        <v>#REF!</v>
      </c>
      <c r="V368" s="154" t="e">
        <f>#REF!</f>
        <v>#REF!</v>
      </c>
      <c r="W368" s="154" t="e">
        <f>#REF!</f>
        <v>#REF!</v>
      </c>
      <c r="X368" s="154" t="e">
        <f>#REF!</f>
        <v>#REF!</v>
      </c>
      <c r="Y368" s="154" t="e">
        <f>#REF!</f>
        <v>#REF!</v>
      </c>
    </row>
    <row r="369" spans="1:25">
      <c r="A369" s="142">
        <v>13</v>
      </c>
      <c r="B369" s="154" t="e">
        <f>#REF!</f>
        <v>#REF!</v>
      </c>
      <c r="C369" s="154" t="e">
        <f>#REF!</f>
        <v>#REF!</v>
      </c>
      <c r="D369" s="154" t="e">
        <f>#REF!</f>
        <v>#REF!</v>
      </c>
      <c r="E369" s="154" t="e">
        <f>#REF!</f>
        <v>#REF!</v>
      </c>
      <c r="F369" s="154" t="e">
        <f>#REF!</f>
        <v>#REF!</v>
      </c>
      <c r="G369" s="154" t="e">
        <f>#REF!</f>
        <v>#REF!</v>
      </c>
      <c r="H369" s="154" t="e">
        <f>#REF!</f>
        <v>#REF!</v>
      </c>
      <c r="I369" s="154" t="e">
        <f>#REF!</f>
        <v>#REF!</v>
      </c>
      <c r="J369" s="154" t="e">
        <f>#REF!</f>
        <v>#REF!</v>
      </c>
      <c r="K369" s="154" t="e">
        <f>#REF!</f>
        <v>#REF!</v>
      </c>
      <c r="L369" s="154" t="e">
        <f>#REF!</f>
        <v>#REF!</v>
      </c>
      <c r="M369" s="154" t="e">
        <f>#REF!</f>
        <v>#REF!</v>
      </c>
      <c r="N369" s="154" t="e">
        <f>#REF!</f>
        <v>#REF!</v>
      </c>
      <c r="O369" s="154" t="e">
        <f>#REF!</f>
        <v>#REF!</v>
      </c>
      <c r="P369" s="154" t="e">
        <f>#REF!</f>
        <v>#REF!</v>
      </c>
      <c r="Q369" s="154" t="e">
        <f>#REF!</f>
        <v>#REF!</v>
      </c>
      <c r="R369" s="154" t="e">
        <f>#REF!</f>
        <v>#REF!</v>
      </c>
      <c r="S369" s="154" t="e">
        <f>#REF!</f>
        <v>#REF!</v>
      </c>
      <c r="T369" s="154" t="e">
        <f>#REF!</f>
        <v>#REF!</v>
      </c>
      <c r="U369" s="154" t="e">
        <f>#REF!</f>
        <v>#REF!</v>
      </c>
      <c r="V369" s="154" t="e">
        <f>#REF!</f>
        <v>#REF!</v>
      </c>
      <c r="W369" s="154" t="e">
        <f>#REF!</f>
        <v>#REF!</v>
      </c>
      <c r="X369" s="154" t="e">
        <f>#REF!</f>
        <v>#REF!</v>
      </c>
      <c r="Y369" s="154" t="e">
        <f>#REF!</f>
        <v>#REF!</v>
      </c>
    </row>
    <row r="370" spans="1:25">
      <c r="A370" s="142">
        <v>14</v>
      </c>
      <c r="B370" s="154" t="e">
        <f>#REF!</f>
        <v>#REF!</v>
      </c>
      <c r="C370" s="154" t="e">
        <f>#REF!</f>
        <v>#REF!</v>
      </c>
      <c r="D370" s="154" t="e">
        <f>#REF!</f>
        <v>#REF!</v>
      </c>
      <c r="E370" s="154" t="e">
        <f>#REF!</f>
        <v>#REF!</v>
      </c>
      <c r="F370" s="154" t="e">
        <f>#REF!</f>
        <v>#REF!</v>
      </c>
      <c r="G370" s="154" t="e">
        <f>#REF!</f>
        <v>#REF!</v>
      </c>
      <c r="H370" s="154" t="e">
        <f>#REF!</f>
        <v>#REF!</v>
      </c>
      <c r="I370" s="154" t="e">
        <f>#REF!</f>
        <v>#REF!</v>
      </c>
      <c r="J370" s="154" t="e">
        <f>#REF!</f>
        <v>#REF!</v>
      </c>
      <c r="K370" s="154" t="e">
        <f>#REF!</f>
        <v>#REF!</v>
      </c>
      <c r="L370" s="154" t="e">
        <f>#REF!</f>
        <v>#REF!</v>
      </c>
      <c r="M370" s="154" t="e">
        <f>#REF!</f>
        <v>#REF!</v>
      </c>
      <c r="N370" s="154" t="e">
        <f>#REF!</f>
        <v>#REF!</v>
      </c>
      <c r="O370" s="154" t="e">
        <f>#REF!</f>
        <v>#REF!</v>
      </c>
      <c r="P370" s="154" t="e">
        <f>#REF!</f>
        <v>#REF!</v>
      </c>
      <c r="Q370" s="154" t="e">
        <f>#REF!</f>
        <v>#REF!</v>
      </c>
      <c r="R370" s="154" t="e">
        <f>#REF!</f>
        <v>#REF!</v>
      </c>
      <c r="S370" s="154" t="e">
        <f>#REF!</f>
        <v>#REF!</v>
      </c>
      <c r="T370" s="154" t="e">
        <f>#REF!</f>
        <v>#REF!</v>
      </c>
      <c r="U370" s="154" t="e">
        <f>#REF!</f>
        <v>#REF!</v>
      </c>
      <c r="V370" s="154" t="e">
        <f>#REF!</f>
        <v>#REF!</v>
      </c>
      <c r="W370" s="154" t="e">
        <f>#REF!</f>
        <v>#REF!</v>
      </c>
      <c r="X370" s="154" t="e">
        <f>#REF!</f>
        <v>#REF!</v>
      </c>
      <c r="Y370" s="154" t="e">
        <f>#REF!</f>
        <v>#REF!</v>
      </c>
    </row>
    <row r="371" spans="1:25">
      <c r="A371" s="142">
        <v>15</v>
      </c>
      <c r="B371" s="154" t="e">
        <f>#REF!</f>
        <v>#REF!</v>
      </c>
      <c r="C371" s="154" t="e">
        <f>#REF!</f>
        <v>#REF!</v>
      </c>
      <c r="D371" s="154" t="e">
        <f>#REF!</f>
        <v>#REF!</v>
      </c>
      <c r="E371" s="154" t="e">
        <f>#REF!</f>
        <v>#REF!</v>
      </c>
      <c r="F371" s="154" t="e">
        <f>#REF!</f>
        <v>#REF!</v>
      </c>
      <c r="G371" s="154" t="e">
        <f>#REF!</f>
        <v>#REF!</v>
      </c>
      <c r="H371" s="154" t="e">
        <f>#REF!</f>
        <v>#REF!</v>
      </c>
      <c r="I371" s="154" t="e">
        <f>#REF!</f>
        <v>#REF!</v>
      </c>
      <c r="J371" s="154" t="e">
        <f>#REF!</f>
        <v>#REF!</v>
      </c>
      <c r="K371" s="154" t="e">
        <f>#REF!</f>
        <v>#REF!</v>
      </c>
      <c r="L371" s="154" t="e">
        <f>#REF!</f>
        <v>#REF!</v>
      </c>
      <c r="M371" s="154" t="e">
        <f>#REF!</f>
        <v>#REF!</v>
      </c>
      <c r="N371" s="154" t="e">
        <f>#REF!</f>
        <v>#REF!</v>
      </c>
      <c r="O371" s="154" t="e">
        <f>#REF!</f>
        <v>#REF!</v>
      </c>
      <c r="P371" s="154" t="e">
        <f>#REF!</f>
        <v>#REF!</v>
      </c>
      <c r="Q371" s="154" t="e">
        <f>#REF!</f>
        <v>#REF!</v>
      </c>
      <c r="R371" s="154" t="e">
        <f>#REF!</f>
        <v>#REF!</v>
      </c>
      <c r="S371" s="154" t="e">
        <f>#REF!</f>
        <v>#REF!</v>
      </c>
      <c r="T371" s="154" t="e">
        <f>#REF!</f>
        <v>#REF!</v>
      </c>
      <c r="U371" s="154" t="e">
        <f>#REF!</f>
        <v>#REF!</v>
      </c>
      <c r="V371" s="154" t="e">
        <f>#REF!</f>
        <v>#REF!</v>
      </c>
      <c r="W371" s="154" t="e">
        <f>#REF!</f>
        <v>#REF!</v>
      </c>
      <c r="X371" s="154" t="e">
        <f>#REF!</f>
        <v>#REF!</v>
      </c>
      <c r="Y371" s="154" t="e">
        <f>#REF!</f>
        <v>#REF!</v>
      </c>
    </row>
    <row r="372" spans="1:25">
      <c r="A372" s="142">
        <v>16</v>
      </c>
      <c r="B372" s="154" t="e">
        <f>#REF!</f>
        <v>#REF!</v>
      </c>
      <c r="C372" s="154" t="e">
        <f>#REF!</f>
        <v>#REF!</v>
      </c>
      <c r="D372" s="154" t="e">
        <f>#REF!</f>
        <v>#REF!</v>
      </c>
      <c r="E372" s="154" t="e">
        <f>#REF!</f>
        <v>#REF!</v>
      </c>
      <c r="F372" s="154" t="e">
        <f>#REF!</f>
        <v>#REF!</v>
      </c>
      <c r="G372" s="154" t="e">
        <f>#REF!</f>
        <v>#REF!</v>
      </c>
      <c r="H372" s="154" t="e">
        <f>#REF!</f>
        <v>#REF!</v>
      </c>
      <c r="I372" s="154" t="e">
        <f>#REF!</f>
        <v>#REF!</v>
      </c>
      <c r="J372" s="154" t="e">
        <f>#REF!</f>
        <v>#REF!</v>
      </c>
      <c r="K372" s="154" t="e">
        <f>#REF!</f>
        <v>#REF!</v>
      </c>
      <c r="L372" s="154" t="e">
        <f>#REF!</f>
        <v>#REF!</v>
      </c>
      <c r="M372" s="154" t="e">
        <f>#REF!</f>
        <v>#REF!</v>
      </c>
      <c r="N372" s="154" t="e">
        <f>#REF!</f>
        <v>#REF!</v>
      </c>
      <c r="O372" s="154" t="e">
        <f>#REF!</f>
        <v>#REF!</v>
      </c>
      <c r="P372" s="154" t="e">
        <f>#REF!</f>
        <v>#REF!</v>
      </c>
      <c r="Q372" s="154" t="e">
        <f>#REF!</f>
        <v>#REF!</v>
      </c>
      <c r="R372" s="154" t="e">
        <f>#REF!</f>
        <v>#REF!</v>
      </c>
      <c r="S372" s="154" t="e">
        <f>#REF!</f>
        <v>#REF!</v>
      </c>
      <c r="T372" s="154" t="e">
        <f>#REF!</f>
        <v>#REF!</v>
      </c>
      <c r="U372" s="154" t="e">
        <f>#REF!</f>
        <v>#REF!</v>
      </c>
      <c r="V372" s="154" t="e">
        <f>#REF!</f>
        <v>#REF!</v>
      </c>
      <c r="W372" s="154" t="e">
        <f>#REF!</f>
        <v>#REF!</v>
      </c>
      <c r="X372" s="154" t="e">
        <f>#REF!</f>
        <v>#REF!</v>
      </c>
      <c r="Y372" s="154" t="e">
        <f>#REF!</f>
        <v>#REF!</v>
      </c>
    </row>
    <row r="373" spans="1:25">
      <c r="A373" s="142">
        <v>17</v>
      </c>
      <c r="B373" s="154" t="e">
        <f>#REF!</f>
        <v>#REF!</v>
      </c>
      <c r="C373" s="154" t="e">
        <f>#REF!</f>
        <v>#REF!</v>
      </c>
      <c r="D373" s="154" t="e">
        <f>#REF!</f>
        <v>#REF!</v>
      </c>
      <c r="E373" s="154" t="e">
        <f>#REF!</f>
        <v>#REF!</v>
      </c>
      <c r="F373" s="154" t="e">
        <f>#REF!</f>
        <v>#REF!</v>
      </c>
      <c r="G373" s="154" t="e">
        <f>#REF!</f>
        <v>#REF!</v>
      </c>
      <c r="H373" s="154" t="e">
        <f>#REF!</f>
        <v>#REF!</v>
      </c>
      <c r="I373" s="154" t="e">
        <f>#REF!</f>
        <v>#REF!</v>
      </c>
      <c r="J373" s="154" t="e">
        <f>#REF!</f>
        <v>#REF!</v>
      </c>
      <c r="K373" s="154" t="e">
        <f>#REF!</f>
        <v>#REF!</v>
      </c>
      <c r="L373" s="154" t="e">
        <f>#REF!</f>
        <v>#REF!</v>
      </c>
      <c r="M373" s="154" t="e">
        <f>#REF!</f>
        <v>#REF!</v>
      </c>
      <c r="N373" s="154" t="e">
        <f>#REF!</f>
        <v>#REF!</v>
      </c>
      <c r="O373" s="154" t="e">
        <f>#REF!</f>
        <v>#REF!</v>
      </c>
      <c r="P373" s="154" t="e">
        <f>#REF!</f>
        <v>#REF!</v>
      </c>
      <c r="Q373" s="154" t="e">
        <f>#REF!</f>
        <v>#REF!</v>
      </c>
      <c r="R373" s="154" t="e">
        <f>#REF!</f>
        <v>#REF!</v>
      </c>
      <c r="S373" s="154" t="e">
        <f>#REF!</f>
        <v>#REF!</v>
      </c>
      <c r="T373" s="154" t="e">
        <f>#REF!</f>
        <v>#REF!</v>
      </c>
      <c r="U373" s="154" t="e">
        <f>#REF!</f>
        <v>#REF!</v>
      </c>
      <c r="V373" s="154" t="e">
        <f>#REF!</f>
        <v>#REF!</v>
      </c>
      <c r="W373" s="154" t="e">
        <f>#REF!</f>
        <v>#REF!</v>
      </c>
      <c r="X373" s="154" t="e">
        <f>#REF!</f>
        <v>#REF!</v>
      </c>
      <c r="Y373" s="154" t="e">
        <f>#REF!</f>
        <v>#REF!</v>
      </c>
    </row>
    <row r="374" spans="1:25">
      <c r="A374" s="142">
        <v>18</v>
      </c>
      <c r="B374" s="154" t="e">
        <f>#REF!</f>
        <v>#REF!</v>
      </c>
      <c r="C374" s="154" t="e">
        <f>#REF!</f>
        <v>#REF!</v>
      </c>
      <c r="D374" s="154" t="e">
        <f>#REF!</f>
        <v>#REF!</v>
      </c>
      <c r="E374" s="154" t="e">
        <f>#REF!</f>
        <v>#REF!</v>
      </c>
      <c r="F374" s="154" t="e">
        <f>#REF!</f>
        <v>#REF!</v>
      </c>
      <c r="G374" s="154" t="e">
        <f>#REF!</f>
        <v>#REF!</v>
      </c>
      <c r="H374" s="154" t="e">
        <f>#REF!</f>
        <v>#REF!</v>
      </c>
      <c r="I374" s="154" t="e">
        <f>#REF!</f>
        <v>#REF!</v>
      </c>
      <c r="J374" s="154" t="e">
        <f>#REF!</f>
        <v>#REF!</v>
      </c>
      <c r="K374" s="154" t="e">
        <f>#REF!</f>
        <v>#REF!</v>
      </c>
      <c r="L374" s="154" t="e">
        <f>#REF!</f>
        <v>#REF!</v>
      </c>
      <c r="M374" s="154" t="e">
        <f>#REF!</f>
        <v>#REF!</v>
      </c>
      <c r="N374" s="154" t="e">
        <f>#REF!</f>
        <v>#REF!</v>
      </c>
      <c r="O374" s="154" t="e">
        <f>#REF!</f>
        <v>#REF!</v>
      </c>
      <c r="P374" s="154" t="e">
        <f>#REF!</f>
        <v>#REF!</v>
      </c>
      <c r="Q374" s="154" t="e">
        <f>#REF!</f>
        <v>#REF!</v>
      </c>
      <c r="R374" s="154" t="e">
        <f>#REF!</f>
        <v>#REF!</v>
      </c>
      <c r="S374" s="154" t="e">
        <f>#REF!</f>
        <v>#REF!</v>
      </c>
      <c r="T374" s="154" t="e">
        <f>#REF!</f>
        <v>#REF!</v>
      </c>
      <c r="U374" s="154" t="e">
        <f>#REF!</f>
        <v>#REF!</v>
      </c>
      <c r="V374" s="154" t="e">
        <f>#REF!</f>
        <v>#REF!</v>
      </c>
      <c r="W374" s="154" t="e">
        <f>#REF!</f>
        <v>#REF!</v>
      </c>
      <c r="X374" s="154" t="e">
        <f>#REF!</f>
        <v>#REF!</v>
      </c>
      <c r="Y374" s="154" t="e">
        <f>#REF!</f>
        <v>#REF!</v>
      </c>
    </row>
    <row r="375" spans="1:25">
      <c r="A375" s="142">
        <v>19</v>
      </c>
      <c r="B375" s="154" t="e">
        <f>#REF!</f>
        <v>#REF!</v>
      </c>
      <c r="C375" s="154" t="e">
        <f>#REF!</f>
        <v>#REF!</v>
      </c>
      <c r="D375" s="154" t="e">
        <f>#REF!</f>
        <v>#REF!</v>
      </c>
      <c r="E375" s="154" t="e">
        <f>#REF!</f>
        <v>#REF!</v>
      </c>
      <c r="F375" s="154" t="e">
        <f>#REF!</f>
        <v>#REF!</v>
      </c>
      <c r="G375" s="154" t="e">
        <f>#REF!</f>
        <v>#REF!</v>
      </c>
      <c r="H375" s="154" t="e">
        <f>#REF!</f>
        <v>#REF!</v>
      </c>
      <c r="I375" s="154" t="e">
        <f>#REF!</f>
        <v>#REF!</v>
      </c>
      <c r="J375" s="154" t="e">
        <f>#REF!</f>
        <v>#REF!</v>
      </c>
      <c r="K375" s="154" t="e">
        <f>#REF!</f>
        <v>#REF!</v>
      </c>
      <c r="L375" s="154" t="e">
        <f>#REF!</f>
        <v>#REF!</v>
      </c>
      <c r="M375" s="154" t="e">
        <f>#REF!</f>
        <v>#REF!</v>
      </c>
      <c r="N375" s="154" t="e">
        <f>#REF!</f>
        <v>#REF!</v>
      </c>
      <c r="O375" s="154" t="e">
        <f>#REF!</f>
        <v>#REF!</v>
      </c>
      <c r="P375" s="154" t="e">
        <f>#REF!</f>
        <v>#REF!</v>
      </c>
      <c r="Q375" s="154" t="e">
        <f>#REF!</f>
        <v>#REF!</v>
      </c>
      <c r="R375" s="154" t="e">
        <f>#REF!</f>
        <v>#REF!</v>
      </c>
      <c r="S375" s="154" t="e">
        <f>#REF!</f>
        <v>#REF!</v>
      </c>
      <c r="T375" s="154" t="e">
        <f>#REF!</f>
        <v>#REF!</v>
      </c>
      <c r="U375" s="154" t="e">
        <f>#REF!</f>
        <v>#REF!</v>
      </c>
      <c r="V375" s="154" t="e">
        <f>#REF!</f>
        <v>#REF!</v>
      </c>
      <c r="W375" s="154" t="e">
        <f>#REF!</f>
        <v>#REF!</v>
      </c>
      <c r="X375" s="154" t="e">
        <f>#REF!</f>
        <v>#REF!</v>
      </c>
      <c r="Y375" s="154" t="e">
        <f>#REF!</f>
        <v>#REF!</v>
      </c>
    </row>
    <row r="376" spans="1:25">
      <c r="A376" s="142">
        <v>20</v>
      </c>
      <c r="B376" s="154" t="e">
        <f>#REF!</f>
        <v>#REF!</v>
      </c>
      <c r="C376" s="154" t="e">
        <f>#REF!</f>
        <v>#REF!</v>
      </c>
      <c r="D376" s="154" t="e">
        <f>#REF!</f>
        <v>#REF!</v>
      </c>
      <c r="E376" s="154" t="e">
        <f>#REF!</f>
        <v>#REF!</v>
      </c>
      <c r="F376" s="154" t="e">
        <f>#REF!</f>
        <v>#REF!</v>
      </c>
      <c r="G376" s="154" t="e">
        <f>#REF!</f>
        <v>#REF!</v>
      </c>
      <c r="H376" s="154" t="e">
        <f>#REF!</f>
        <v>#REF!</v>
      </c>
      <c r="I376" s="154" t="e">
        <f>#REF!</f>
        <v>#REF!</v>
      </c>
      <c r="J376" s="154" t="e">
        <f>#REF!</f>
        <v>#REF!</v>
      </c>
      <c r="K376" s="154" t="e">
        <f>#REF!</f>
        <v>#REF!</v>
      </c>
      <c r="L376" s="154" t="e">
        <f>#REF!</f>
        <v>#REF!</v>
      </c>
      <c r="M376" s="154" t="e">
        <f>#REF!</f>
        <v>#REF!</v>
      </c>
      <c r="N376" s="154" t="e">
        <f>#REF!</f>
        <v>#REF!</v>
      </c>
      <c r="O376" s="154" t="e">
        <f>#REF!</f>
        <v>#REF!</v>
      </c>
      <c r="P376" s="154" t="e">
        <f>#REF!</f>
        <v>#REF!</v>
      </c>
      <c r="Q376" s="154" t="e">
        <f>#REF!</f>
        <v>#REF!</v>
      </c>
      <c r="R376" s="154" t="e">
        <f>#REF!</f>
        <v>#REF!</v>
      </c>
      <c r="S376" s="154" t="e">
        <f>#REF!</f>
        <v>#REF!</v>
      </c>
      <c r="T376" s="154" t="e">
        <f>#REF!</f>
        <v>#REF!</v>
      </c>
      <c r="U376" s="154" t="e">
        <f>#REF!</f>
        <v>#REF!</v>
      </c>
      <c r="V376" s="154" t="e">
        <f>#REF!</f>
        <v>#REF!</v>
      </c>
      <c r="W376" s="154" t="e">
        <f>#REF!</f>
        <v>#REF!</v>
      </c>
      <c r="X376" s="154" t="e">
        <f>#REF!</f>
        <v>#REF!</v>
      </c>
      <c r="Y376" s="154" t="e">
        <f>#REF!</f>
        <v>#REF!</v>
      </c>
    </row>
    <row r="377" spans="1:25">
      <c r="A377" s="142">
        <v>21</v>
      </c>
      <c r="B377" s="154" t="e">
        <f>#REF!</f>
        <v>#REF!</v>
      </c>
      <c r="C377" s="154" t="e">
        <f>#REF!</f>
        <v>#REF!</v>
      </c>
      <c r="D377" s="154" t="e">
        <f>#REF!</f>
        <v>#REF!</v>
      </c>
      <c r="E377" s="154" t="e">
        <f>#REF!</f>
        <v>#REF!</v>
      </c>
      <c r="F377" s="154" t="e">
        <f>#REF!</f>
        <v>#REF!</v>
      </c>
      <c r="G377" s="154" t="e">
        <f>#REF!</f>
        <v>#REF!</v>
      </c>
      <c r="H377" s="154" t="e">
        <f>#REF!</f>
        <v>#REF!</v>
      </c>
      <c r="I377" s="154" t="e">
        <f>#REF!</f>
        <v>#REF!</v>
      </c>
      <c r="J377" s="154" t="e">
        <f>#REF!</f>
        <v>#REF!</v>
      </c>
      <c r="K377" s="154" t="e">
        <f>#REF!</f>
        <v>#REF!</v>
      </c>
      <c r="L377" s="154" t="e">
        <f>#REF!</f>
        <v>#REF!</v>
      </c>
      <c r="M377" s="154" t="e">
        <f>#REF!</f>
        <v>#REF!</v>
      </c>
      <c r="N377" s="154" t="e">
        <f>#REF!</f>
        <v>#REF!</v>
      </c>
      <c r="O377" s="154" t="e">
        <f>#REF!</f>
        <v>#REF!</v>
      </c>
      <c r="P377" s="154" t="e">
        <f>#REF!</f>
        <v>#REF!</v>
      </c>
      <c r="Q377" s="154" t="e">
        <f>#REF!</f>
        <v>#REF!</v>
      </c>
      <c r="R377" s="154" t="e">
        <f>#REF!</f>
        <v>#REF!</v>
      </c>
      <c r="S377" s="154" t="e">
        <f>#REF!</f>
        <v>#REF!</v>
      </c>
      <c r="T377" s="154" t="e">
        <f>#REF!</f>
        <v>#REF!</v>
      </c>
      <c r="U377" s="154" t="e">
        <f>#REF!</f>
        <v>#REF!</v>
      </c>
      <c r="V377" s="154" t="e">
        <f>#REF!</f>
        <v>#REF!</v>
      </c>
      <c r="W377" s="154" t="e">
        <f>#REF!</f>
        <v>#REF!</v>
      </c>
      <c r="X377" s="154" t="e">
        <f>#REF!</f>
        <v>#REF!</v>
      </c>
      <c r="Y377" s="154" t="e">
        <f>#REF!</f>
        <v>#REF!</v>
      </c>
    </row>
    <row r="378" spans="1:25">
      <c r="A378" s="142">
        <v>22</v>
      </c>
      <c r="B378" s="154" t="e">
        <f>#REF!</f>
        <v>#REF!</v>
      </c>
      <c r="C378" s="154" t="e">
        <f>#REF!</f>
        <v>#REF!</v>
      </c>
      <c r="D378" s="154" t="e">
        <f>#REF!</f>
        <v>#REF!</v>
      </c>
      <c r="E378" s="154" t="e">
        <f>#REF!</f>
        <v>#REF!</v>
      </c>
      <c r="F378" s="154" t="e">
        <f>#REF!</f>
        <v>#REF!</v>
      </c>
      <c r="G378" s="154" t="e">
        <f>#REF!</f>
        <v>#REF!</v>
      </c>
      <c r="H378" s="154" t="e">
        <f>#REF!</f>
        <v>#REF!</v>
      </c>
      <c r="I378" s="154" t="e">
        <f>#REF!</f>
        <v>#REF!</v>
      </c>
      <c r="J378" s="154" t="e">
        <f>#REF!</f>
        <v>#REF!</v>
      </c>
      <c r="K378" s="154" t="e">
        <f>#REF!</f>
        <v>#REF!</v>
      </c>
      <c r="L378" s="154" t="e">
        <f>#REF!</f>
        <v>#REF!</v>
      </c>
      <c r="M378" s="154" t="e">
        <f>#REF!</f>
        <v>#REF!</v>
      </c>
      <c r="N378" s="154" t="e">
        <f>#REF!</f>
        <v>#REF!</v>
      </c>
      <c r="O378" s="154" t="e">
        <f>#REF!</f>
        <v>#REF!</v>
      </c>
      <c r="P378" s="154" t="e">
        <f>#REF!</f>
        <v>#REF!</v>
      </c>
      <c r="Q378" s="154" t="e">
        <f>#REF!</f>
        <v>#REF!</v>
      </c>
      <c r="R378" s="154" t="e">
        <f>#REF!</f>
        <v>#REF!</v>
      </c>
      <c r="S378" s="154" t="e">
        <f>#REF!</f>
        <v>#REF!</v>
      </c>
      <c r="T378" s="154" t="e">
        <f>#REF!</f>
        <v>#REF!</v>
      </c>
      <c r="U378" s="154" t="e">
        <f>#REF!</f>
        <v>#REF!</v>
      </c>
      <c r="V378" s="154" t="e">
        <f>#REF!</f>
        <v>#REF!</v>
      </c>
      <c r="W378" s="154" t="e">
        <f>#REF!</f>
        <v>#REF!</v>
      </c>
      <c r="X378" s="154" t="e">
        <f>#REF!</f>
        <v>#REF!</v>
      </c>
      <c r="Y378" s="154" t="e">
        <f>#REF!</f>
        <v>#REF!</v>
      </c>
    </row>
    <row r="379" spans="1:25">
      <c r="A379" s="142">
        <v>23</v>
      </c>
      <c r="B379" s="154" t="e">
        <f>#REF!</f>
        <v>#REF!</v>
      </c>
      <c r="C379" s="154" t="e">
        <f>#REF!</f>
        <v>#REF!</v>
      </c>
      <c r="D379" s="154" t="e">
        <f>#REF!</f>
        <v>#REF!</v>
      </c>
      <c r="E379" s="154" t="e">
        <f>#REF!</f>
        <v>#REF!</v>
      </c>
      <c r="F379" s="154" t="e">
        <f>#REF!</f>
        <v>#REF!</v>
      </c>
      <c r="G379" s="154" t="e">
        <f>#REF!</f>
        <v>#REF!</v>
      </c>
      <c r="H379" s="154" t="e">
        <f>#REF!</f>
        <v>#REF!</v>
      </c>
      <c r="I379" s="154" t="e">
        <f>#REF!</f>
        <v>#REF!</v>
      </c>
      <c r="J379" s="154" t="e">
        <f>#REF!</f>
        <v>#REF!</v>
      </c>
      <c r="K379" s="154" t="e">
        <f>#REF!</f>
        <v>#REF!</v>
      </c>
      <c r="L379" s="154" t="e">
        <f>#REF!</f>
        <v>#REF!</v>
      </c>
      <c r="M379" s="154" t="e">
        <f>#REF!</f>
        <v>#REF!</v>
      </c>
      <c r="N379" s="154" t="e">
        <f>#REF!</f>
        <v>#REF!</v>
      </c>
      <c r="O379" s="154" t="e">
        <f>#REF!</f>
        <v>#REF!</v>
      </c>
      <c r="P379" s="154" t="e">
        <f>#REF!</f>
        <v>#REF!</v>
      </c>
      <c r="Q379" s="154" t="e">
        <f>#REF!</f>
        <v>#REF!</v>
      </c>
      <c r="R379" s="154" t="e">
        <f>#REF!</f>
        <v>#REF!</v>
      </c>
      <c r="S379" s="154" t="e">
        <f>#REF!</f>
        <v>#REF!</v>
      </c>
      <c r="T379" s="154" t="e">
        <f>#REF!</f>
        <v>#REF!</v>
      </c>
      <c r="U379" s="154" t="e">
        <f>#REF!</f>
        <v>#REF!</v>
      </c>
      <c r="V379" s="154" t="e">
        <f>#REF!</f>
        <v>#REF!</v>
      </c>
      <c r="W379" s="154" t="e">
        <f>#REF!</f>
        <v>#REF!</v>
      </c>
      <c r="X379" s="154" t="e">
        <f>#REF!</f>
        <v>#REF!</v>
      </c>
      <c r="Y379" s="154" t="e">
        <f>#REF!</f>
        <v>#REF!</v>
      </c>
    </row>
    <row r="380" spans="1:25">
      <c r="A380" s="142">
        <v>24</v>
      </c>
      <c r="B380" s="154" t="e">
        <f>#REF!</f>
        <v>#REF!</v>
      </c>
      <c r="C380" s="154" t="e">
        <f>#REF!</f>
        <v>#REF!</v>
      </c>
      <c r="D380" s="154" t="e">
        <f>#REF!</f>
        <v>#REF!</v>
      </c>
      <c r="E380" s="154" t="e">
        <f>#REF!</f>
        <v>#REF!</v>
      </c>
      <c r="F380" s="154" t="e">
        <f>#REF!</f>
        <v>#REF!</v>
      </c>
      <c r="G380" s="154" t="e">
        <f>#REF!</f>
        <v>#REF!</v>
      </c>
      <c r="H380" s="154" t="e">
        <f>#REF!</f>
        <v>#REF!</v>
      </c>
      <c r="I380" s="154" t="e">
        <f>#REF!</f>
        <v>#REF!</v>
      </c>
      <c r="J380" s="154" t="e">
        <f>#REF!</f>
        <v>#REF!</v>
      </c>
      <c r="K380" s="154" t="e">
        <f>#REF!</f>
        <v>#REF!</v>
      </c>
      <c r="L380" s="154" t="e">
        <f>#REF!</f>
        <v>#REF!</v>
      </c>
      <c r="M380" s="154" t="e">
        <f>#REF!</f>
        <v>#REF!</v>
      </c>
      <c r="N380" s="154" t="e">
        <f>#REF!</f>
        <v>#REF!</v>
      </c>
      <c r="O380" s="154" t="e">
        <f>#REF!</f>
        <v>#REF!</v>
      </c>
      <c r="P380" s="154" t="e">
        <f>#REF!</f>
        <v>#REF!</v>
      </c>
      <c r="Q380" s="154" t="e">
        <f>#REF!</f>
        <v>#REF!</v>
      </c>
      <c r="R380" s="154" t="e">
        <f>#REF!</f>
        <v>#REF!</v>
      </c>
      <c r="S380" s="154" t="e">
        <f>#REF!</f>
        <v>#REF!</v>
      </c>
      <c r="T380" s="154" t="e">
        <f>#REF!</f>
        <v>#REF!</v>
      </c>
      <c r="U380" s="154" t="e">
        <f>#REF!</f>
        <v>#REF!</v>
      </c>
      <c r="V380" s="154" t="e">
        <f>#REF!</f>
        <v>#REF!</v>
      </c>
      <c r="W380" s="154" t="e">
        <f>#REF!</f>
        <v>#REF!</v>
      </c>
      <c r="X380" s="154" t="e">
        <f>#REF!</f>
        <v>#REF!</v>
      </c>
      <c r="Y380" s="154" t="e">
        <f>#REF!</f>
        <v>#REF!</v>
      </c>
    </row>
    <row r="381" spans="1:25">
      <c r="A381" s="142">
        <v>25</v>
      </c>
      <c r="B381" s="154" t="e">
        <f>#REF!</f>
        <v>#REF!</v>
      </c>
      <c r="C381" s="154" t="e">
        <f>#REF!</f>
        <v>#REF!</v>
      </c>
      <c r="D381" s="154" t="e">
        <f>#REF!</f>
        <v>#REF!</v>
      </c>
      <c r="E381" s="154" t="e">
        <f>#REF!</f>
        <v>#REF!</v>
      </c>
      <c r="F381" s="154" t="e">
        <f>#REF!</f>
        <v>#REF!</v>
      </c>
      <c r="G381" s="154" t="e">
        <f>#REF!</f>
        <v>#REF!</v>
      </c>
      <c r="H381" s="154" t="e">
        <f>#REF!</f>
        <v>#REF!</v>
      </c>
      <c r="I381" s="154" t="e">
        <f>#REF!</f>
        <v>#REF!</v>
      </c>
      <c r="J381" s="154" t="e">
        <f>#REF!</f>
        <v>#REF!</v>
      </c>
      <c r="K381" s="154" t="e">
        <f>#REF!</f>
        <v>#REF!</v>
      </c>
      <c r="L381" s="154" t="e">
        <f>#REF!</f>
        <v>#REF!</v>
      </c>
      <c r="M381" s="154" t="e">
        <f>#REF!</f>
        <v>#REF!</v>
      </c>
      <c r="N381" s="154" t="e">
        <f>#REF!</f>
        <v>#REF!</v>
      </c>
      <c r="O381" s="154" t="e">
        <f>#REF!</f>
        <v>#REF!</v>
      </c>
      <c r="P381" s="154" t="e">
        <f>#REF!</f>
        <v>#REF!</v>
      </c>
      <c r="Q381" s="154" t="e">
        <f>#REF!</f>
        <v>#REF!</v>
      </c>
      <c r="R381" s="154" t="e">
        <f>#REF!</f>
        <v>#REF!</v>
      </c>
      <c r="S381" s="154" t="e">
        <f>#REF!</f>
        <v>#REF!</v>
      </c>
      <c r="T381" s="154" t="e">
        <f>#REF!</f>
        <v>#REF!</v>
      </c>
      <c r="U381" s="154" t="e">
        <f>#REF!</f>
        <v>#REF!</v>
      </c>
      <c r="V381" s="154" t="e">
        <f>#REF!</f>
        <v>#REF!</v>
      </c>
      <c r="W381" s="154" t="e">
        <f>#REF!</f>
        <v>#REF!</v>
      </c>
      <c r="X381" s="154" t="e">
        <f>#REF!</f>
        <v>#REF!</v>
      </c>
      <c r="Y381" s="154" t="e">
        <f>#REF!</f>
        <v>#REF!</v>
      </c>
    </row>
    <row r="382" spans="1:25">
      <c r="A382" s="142">
        <v>26</v>
      </c>
      <c r="B382" s="154" t="e">
        <f>#REF!</f>
        <v>#REF!</v>
      </c>
      <c r="C382" s="154" t="e">
        <f>#REF!</f>
        <v>#REF!</v>
      </c>
      <c r="D382" s="154" t="e">
        <f>#REF!</f>
        <v>#REF!</v>
      </c>
      <c r="E382" s="154" t="e">
        <f>#REF!</f>
        <v>#REF!</v>
      </c>
      <c r="F382" s="154" t="e">
        <f>#REF!</f>
        <v>#REF!</v>
      </c>
      <c r="G382" s="154" t="e">
        <f>#REF!</f>
        <v>#REF!</v>
      </c>
      <c r="H382" s="154" t="e">
        <f>#REF!</f>
        <v>#REF!</v>
      </c>
      <c r="I382" s="154" t="e">
        <f>#REF!</f>
        <v>#REF!</v>
      </c>
      <c r="J382" s="154" t="e">
        <f>#REF!</f>
        <v>#REF!</v>
      </c>
      <c r="K382" s="154" t="e">
        <f>#REF!</f>
        <v>#REF!</v>
      </c>
      <c r="L382" s="154" t="e">
        <f>#REF!</f>
        <v>#REF!</v>
      </c>
      <c r="M382" s="154" t="e">
        <f>#REF!</f>
        <v>#REF!</v>
      </c>
      <c r="N382" s="154" t="e">
        <f>#REF!</f>
        <v>#REF!</v>
      </c>
      <c r="O382" s="154" t="e">
        <f>#REF!</f>
        <v>#REF!</v>
      </c>
      <c r="P382" s="154" t="e">
        <f>#REF!</f>
        <v>#REF!</v>
      </c>
      <c r="Q382" s="154" t="e">
        <f>#REF!</f>
        <v>#REF!</v>
      </c>
      <c r="R382" s="154" t="e">
        <f>#REF!</f>
        <v>#REF!</v>
      </c>
      <c r="S382" s="154" t="e">
        <f>#REF!</f>
        <v>#REF!</v>
      </c>
      <c r="T382" s="154" t="e">
        <f>#REF!</f>
        <v>#REF!</v>
      </c>
      <c r="U382" s="154" t="e">
        <f>#REF!</f>
        <v>#REF!</v>
      </c>
      <c r="V382" s="154" t="e">
        <f>#REF!</f>
        <v>#REF!</v>
      </c>
      <c r="W382" s="154" t="e">
        <f>#REF!</f>
        <v>#REF!</v>
      </c>
      <c r="X382" s="154" t="e">
        <f>#REF!</f>
        <v>#REF!</v>
      </c>
      <c r="Y382" s="154" t="e">
        <f>#REF!</f>
        <v>#REF!</v>
      </c>
    </row>
    <row r="383" spans="1:25">
      <c r="A383" s="142">
        <v>27</v>
      </c>
      <c r="B383" s="154" t="e">
        <f>#REF!</f>
        <v>#REF!</v>
      </c>
      <c r="C383" s="154" t="e">
        <f>#REF!</f>
        <v>#REF!</v>
      </c>
      <c r="D383" s="154" t="e">
        <f>#REF!</f>
        <v>#REF!</v>
      </c>
      <c r="E383" s="154" t="e">
        <f>#REF!</f>
        <v>#REF!</v>
      </c>
      <c r="F383" s="154" t="e">
        <f>#REF!</f>
        <v>#REF!</v>
      </c>
      <c r="G383" s="154" t="e">
        <f>#REF!</f>
        <v>#REF!</v>
      </c>
      <c r="H383" s="154" t="e">
        <f>#REF!</f>
        <v>#REF!</v>
      </c>
      <c r="I383" s="154" t="e">
        <f>#REF!</f>
        <v>#REF!</v>
      </c>
      <c r="J383" s="154" t="e">
        <f>#REF!</f>
        <v>#REF!</v>
      </c>
      <c r="K383" s="154" t="e">
        <f>#REF!</f>
        <v>#REF!</v>
      </c>
      <c r="L383" s="154" t="e">
        <f>#REF!</f>
        <v>#REF!</v>
      </c>
      <c r="M383" s="154" t="e">
        <f>#REF!</f>
        <v>#REF!</v>
      </c>
      <c r="N383" s="154" t="e">
        <f>#REF!</f>
        <v>#REF!</v>
      </c>
      <c r="O383" s="154" t="e">
        <f>#REF!</f>
        <v>#REF!</v>
      </c>
      <c r="P383" s="154" t="e">
        <f>#REF!</f>
        <v>#REF!</v>
      </c>
      <c r="Q383" s="154" t="e">
        <f>#REF!</f>
        <v>#REF!</v>
      </c>
      <c r="R383" s="154" t="e">
        <f>#REF!</f>
        <v>#REF!</v>
      </c>
      <c r="S383" s="154" t="e">
        <f>#REF!</f>
        <v>#REF!</v>
      </c>
      <c r="T383" s="154" t="e">
        <f>#REF!</f>
        <v>#REF!</v>
      </c>
      <c r="U383" s="154" t="e">
        <f>#REF!</f>
        <v>#REF!</v>
      </c>
      <c r="V383" s="154" t="e">
        <f>#REF!</f>
        <v>#REF!</v>
      </c>
      <c r="W383" s="154" t="e">
        <f>#REF!</f>
        <v>#REF!</v>
      </c>
      <c r="X383" s="154" t="e">
        <f>#REF!</f>
        <v>#REF!</v>
      </c>
      <c r="Y383" s="154" t="e">
        <f>#REF!</f>
        <v>#REF!</v>
      </c>
    </row>
    <row r="384" spans="1:25">
      <c r="A384" s="142">
        <v>28</v>
      </c>
      <c r="B384" s="154" t="e">
        <f>#REF!</f>
        <v>#REF!</v>
      </c>
      <c r="C384" s="154" t="e">
        <f>#REF!</f>
        <v>#REF!</v>
      </c>
      <c r="D384" s="154" t="e">
        <f>#REF!</f>
        <v>#REF!</v>
      </c>
      <c r="E384" s="154" t="e">
        <f>#REF!</f>
        <v>#REF!</v>
      </c>
      <c r="F384" s="154" t="e">
        <f>#REF!</f>
        <v>#REF!</v>
      </c>
      <c r="G384" s="154" t="e">
        <f>#REF!</f>
        <v>#REF!</v>
      </c>
      <c r="H384" s="154" t="e">
        <f>#REF!</f>
        <v>#REF!</v>
      </c>
      <c r="I384" s="154" t="e">
        <f>#REF!</f>
        <v>#REF!</v>
      </c>
      <c r="J384" s="154" t="e">
        <f>#REF!</f>
        <v>#REF!</v>
      </c>
      <c r="K384" s="154" t="e">
        <f>#REF!</f>
        <v>#REF!</v>
      </c>
      <c r="L384" s="154" t="e">
        <f>#REF!</f>
        <v>#REF!</v>
      </c>
      <c r="M384" s="154" t="e">
        <f>#REF!</f>
        <v>#REF!</v>
      </c>
      <c r="N384" s="154" t="e">
        <f>#REF!</f>
        <v>#REF!</v>
      </c>
      <c r="O384" s="154" t="e">
        <f>#REF!</f>
        <v>#REF!</v>
      </c>
      <c r="P384" s="154" t="e">
        <f>#REF!</f>
        <v>#REF!</v>
      </c>
      <c r="Q384" s="154" t="e">
        <f>#REF!</f>
        <v>#REF!</v>
      </c>
      <c r="R384" s="154" t="e">
        <f>#REF!</f>
        <v>#REF!</v>
      </c>
      <c r="S384" s="154" t="e">
        <f>#REF!</f>
        <v>#REF!</v>
      </c>
      <c r="T384" s="154" t="e">
        <f>#REF!</f>
        <v>#REF!</v>
      </c>
      <c r="U384" s="154" t="e">
        <f>#REF!</f>
        <v>#REF!</v>
      </c>
      <c r="V384" s="154" t="e">
        <f>#REF!</f>
        <v>#REF!</v>
      </c>
      <c r="W384" s="154" t="e">
        <f>#REF!</f>
        <v>#REF!</v>
      </c>
      <c r="X384" s="154" t="e">
        <f>#REF!</f>
        <v>#REF!</v>
      </c>
      <c r="Y384" s="154" t="e">
        <f>#REF!</f>
        <v>#REF!</v>
      </c>
    </row>
    <row r="385" spans="1:25">
      <c r="A385" s="142">
        <v>29</v>
      </c>
      <c r="B385" s="154" t="e">
        <f>#REF!</f>
        <v>#REF!</v>
      </c>
      <c r="C385" s="154" t="e">
        <f>#REF!</f>
        <v>#REF!</v>
      </c>
      <c r="D385" s="154" t="e">
        <f>#REF!</f>
        <v>#REF!</v>
      </c>
      <c r="E385" s="154" t="e">
        <f>#REF!</f>
        <v>#REF!</v>
      </c>
      <c r="F385" s="154" t="e">
        <f>#REF!</f>
        <v>#REF!</v>
      </c>
      <c r="G385" s="154" t="e">
        <f>#REF!</f>
        <v>#REF!</v>
      </c>
      <c r="H385" s="154" t="e">
        <f>#REF!</f>
        <v>#REF!</v>
      </c>
      <c r="I385" s="154" t="e">
        <f>#REF!</f>
        <v>#REF!</v>
      </c>
      <c r="J385" s="154" t="e">
        <f>#REF!</f>
        <v>#REF!</v>
      </c>
      <c r="K385" s="154" t="e">
        <f>#REF!</f>
        <v>#REF!</v>
      </c>
      <c r="L385" s="154" t="e">
        <f>#REF!</f>
        <v>#REF!</v>
      </c>
      <c r="M385" s="154" t="e">
        <f>#REF!</f>
        <v>#REF!</v>
      </c>
      <c r="N385" s="154" t="e">
        <f>#REF!</f>
        <v>#REF!</v>
      </c>
      <c r="O385" s="154" t="e">
        <f>#REF!</f>
        <v>#REF!</v>
      </c>
      <c r="P385" s="154" t="e">
        <f>#REF!</f>
        <v>#REF!</v>
      </c>
      <c r="Q385" s="154" t="e">
        <f>#REF!</f>
        <v>#REF!</v>
      </c>
      <c r="R385" s="154" t="e">
        <f>#REF!</f>
        <v>#REF!</v>
      </c>
      <c r="S385" s="154" t="e">
        <f>#REF!</f>
        <v>#REF!</v>
      </c>
      <c r="T385" s="154" t="e">
        <f>#REF!</f>
        <v>#REF!</v>
      </c>
      <c r="U385" s="154" t="e">
        <f>#REF!</f>
        <v>#REF!</v>
      </c>
      <c r="V385" s="154" t="e">
        <f>#REF!</f>
        <v>#REF!</v>
      </c>
      <c r="W385" s="154" t="e">
        <f>#REF!</f>
        <v>#REF!</v>
      </c>
      <c r="X385" s="154" t="e">
        <f>#REF!</f>
        <v>#REF!</v>
      </c>
      <c r="Y385" s="154" t="e">
        <f>#REF!</f>
        <v>#REF!</v>
      </c>
    </row>
    <row r="386" spans="1:25">
      <c r="A386" s="142">
        <v>30</v>
      </c>
      <c r="B386" s="154" t="e">
        <f>#REF!</f>
        <v>#REF!</v>
      </c>
      <c r="C386" s="154" t="e">
        <f>#REF!</f>
        <v>#REF!</v>
      </c>
      <c r="D386" s="154" t="e">
        <f>#REF!</f>
        <v>#REF!</v>
      </c>
      <c r="E386" s="154" t="e">
        <f>#REF!</f>
        <v>#REF!</v>
      </c>
      <c r="F386" s="154" t="e">
        <f>#REF!</f>
        <v>#REF!</v>
      </c>
      <c r="G386" s="154" t="e">
        <f>#REF!</f>
        <v>#REF!</v>
      </c>
      <c r="H386" s="154" t="e">
        <f>#REF!</f>
        <v>#REF!</v>
      </c>
      <c r="I386" s="154" t="e">
        <f>#REF!</f>
        <v>#REF!</v>
      </c>
      <c r="J386" s="154" t="e">
        <f>#REF!</f>
        <v>#REF!</v>
      </c>
      <c r="K386" s="154" t="e">
        <f>#REF!</f>
        <v>#REF!</v>
      </c>
      <c r="L386" s="154" t="e">
        <f>#REF!</f>
        <v>#REF!</v>
      </c>
      <c r="M386" s="154" t="e">
        <f>#REF!</f>
        <v>#REF!</v>
      </c>
      <c r="N386" s="154" t="e">
        <f>#REF!</f>
        <v>#REF!</v>
      </c>
      <c r="O386" s="154" t="e">
        <f>#REF!</f>
        <v>#REF!</v>
      </c>
      <c r="P386" s="154" t="e">
        <f>#REF!</f>
        <v>#REF!</v>
      </c>
      <c r="Q386" s="154" t="e">
        <f>#REF!</f>
        <v>#REF!</v>
      </c>
      <c r="R386" s="154" t="e">
        <f>#REF!</f>
        <v>#REF!</v>
      </c>
      <c r="S386" s="154" t="e">
        <f>#REF!</f>
        <v>#REF!</v>
      </c>
      <c r="T386" s="154" t="e">
        <f>#REF!</f>
        <v>#REF!</v>
      </c>
      <c r="U386" s="154" t="e">
        <f>#REF!</f>
        <v>#REF!</v>
      </c>
      <c r="V386" s="154" t="e">
        <f>#REF!</f>
        <v>#REF!</v>
      </c>
      <c r="W386" s="154" t="e">
        <f>#REF!</f>
        <v>#REF!</v>
      </c>
      <c r="X386" s="154" t="e">
        <f>#REF!</f>
        <v>#REF!</v>
      </c>
      <c r="Y386" s="154" t="e">
        <f>#REF!</f>
        <v>#REF!</v>
      </c>
    </row>
    <row r="387" spans="1:25">
      <c r="A387" s="142">
        <v>31</v>
      </c>
      <c r="B387" s="154" t="e">
        <f>#REF!</f>
        <v>#REF!</v>
      </c>
      <c r="C387" s="154" t="e">
        <f>#REF!</f>
        <v>#REF!</v>
      </c>
      <c r="D387" s="154" t="e">
        <f>#REF!</f>
        <v>#REF!</v>
      </c>
      <c r="E387" s="154" t="e">
        <f>#REF!</f>
        <v>#REF!</v>
      </c>
      <c r="F387" s="154" t="e">
        <f>#REF!</f>
        <v>#REF!</v>
      </c>
      <c r="G387" s="154" t="e">
        <f>#REF!</f>
        <v>#REF!</v>
      </c>
      <c r="H387" s="154" t="e">
        <f>#REF!</f>
        <v>#REF!</v>
      </c>
      <c r="I387" s="154" t="e">
        <f>#REF!</f>
        <v>#REF!</v>
      </c>
      <c r="J387" s="154" t="e">
        <f>#REF!</f>
        <v>#REF!</v>
      </c>
      <c r="K387" s="154" t="e">
        <f>#REF!</f>
        <v>#REF!</v>
      </c>
      <c r="L387" s="154" t="e">
        <f>#REF!</f>
        <v>#REF!</v>
      </c>
      <c r="M387" s="154" t="e">
        <f>#REF!</f>
        <v>#REF!</v>
      </c>
      <c r="N387" s="154" t="e">
        <f>#REF!</f>
        <v>#REF!</v>
      </c>
      <c r="O387" s="154" t="e">
        <f>#REF!</f>
        <v>#REF!</v>
      </c>
      <c r="P387" s="154" t="e">
        <f>#REF!</f>
        <v>#REF!</v>
      </c>
      <c r="Q387" s="154" t="e">
        <f>#REF!</f>
        <v>#REF!</v>
      </c>
      <c r="R387" s="154" t="e">
        <f>#REF!</f>
        <v>#REF!</v>
      </c>
      <c r="S387" s="154" t="e">
        <f>#REF!</f>
        <v>#REF!</v>
      </c>
      <c r="T387" s="154" t="e">
        <f>#REF!</f>
        <v>#REF!</v>
      </c>
      <c r="U387" s="154" t="e">
        <f>#REF!</f>
        <v>#REF!</v>
      </c>
      <c r="V387" s="154" t="e">
        <f>#REF!</f>
        <v>#REF!</v>
      </c>
      <c r="W387" s="154" t="e">
        <f>#REF!</f>
        <v>#REF!</v>
      </c>
      <c r="X387" s="154" t="e">
        <f>#REF!</f>
        <v>#REF!</v>
      </c>
      <c r="Y387" s="154" t="e">
        <f>#REF!</f>
        <v>#REF!</v>
      </c>
    </row>
    <row r="388" spans="1:25">
      <c r="A388" s="14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50"/>
    </row>
    <row r="389" spans="1:25">
      <c r="A389" s="462" t="s">
        <v>212</v>
      </c>
      <c r="B389" s="463" t="s">
        <v>216</v>
      </c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</row>
    <row r="390" spans="1:25">
      <c r="A390" s="462"/>
      <c r="B390" s="156" t="s">
        <v>1</v>
      </c>
      <c r="C390" s="156" t="s">
        <v>2</v>
      </c>
      <c r="D390" s="156" t="s">
        <v>3</v>
      </c>
      <c r="E390" s="156" t="s">
        <v>4</v>
      </c>
      <c r="F390" s="156" t="s">
        <v>5</v>
      </c>
      <c r="G390" s="156" t="s">
        <v>6</v>
      </c>
      <c r="H390" s="156" t="s">
        <v>7</v>
      </c>
      <c r="I390" s="156" t="s">
        <v>8</v>
      </c>
      <c r="J390" s="156" t="s">
        <v>9</v>
      </c>
      <c r="K390" s="156" t="s">
        <v>10</v>
      </c>
      <c r="L390" s="156" t="s">
        <v>11</v>
      </c>
      <c r="M390" s="156" t="s">
        <v>12</v>
      </c>
      <c r="N390" s="156" t="s">
        <v>13</v>
      </c>
      <c r="O390" s="156" t="s">
        <v>14</v>
      </c>
      <c r="P390" s="156" t="s">
        <v>15</v>
      </c>
      <c r="Q390" s="156" t="s">
        <v>16</v>
      </c>
      <c r="R390" s="156" t="s">
        <v>17</v>
      </c>
      <c r="S390" s="156" t="s">
        <v>18</v>
      </c>
      <c r="T390" s="156" t="s">
        <v>19</v>
      </c>
      <c r="U390" s="156" t="s">
        <v>20</v>
      </c>
      <c r="V390" s="156" t="s">
        <v>21</v>
      </c>
      <c r="W390" s="156" t="s">
        <v>22</v>
      </c>
      <c r="X390" s="156" t="s">
        <v>23</v>
      </c>
      <c r="Y390" s="156" t="s">
        <v>24</v>
      </c>
    </row>
    <row r="391" spans="1:25">
      <c r="A391" s="142">
        <v>1</v>
      </c>
      <c r="B391" s="154" t="e">
        <f>#REF!</f>
        <v>#REF!</v>
      </c>
      <c r="C391" s="154" t="e">
        <f>#REF!</f>
        <v>#REF!</v>
      </c>
      <c r="D391" s="154" t="e">
        <f>#REF!</f>
        <v>#REF!</v>
      </c>
      <c r="E391" s="154" t="e">
        <f>#REF!</f>
        <v>#REF!</v>
      </c>
      <c r="F391" s="154" t="e">
        <f>#REF!</f>
        <v>#REF!</v>
      </c>
      <c r="G391" s="154" t="e">
        <f>#REF!</f>
        <v>#REF!</v>
      </c>
      <c r="H391" s="154" t="e">
        <f>#REF!</f>
        <v>#REF!</v>
      </c>
      <c r="I391" s="154" t="e">
        <f>#REF!</f>
        <v>#REF!</v>
      </c>
      <c r="J391" s="154" t="e">
        <f>#REF!</f>
        <v>#REF!</v>
      </c>
      <c r="K391" s="154" t="e">
        <f>#REF!</f>
        <v>#REF!</v>
      </c>
      <c r="L391" s="154" t="e">
        <f>#REF!</f>
        <v>#REF!</v>
      </c>
      <c r="M391" s="154" t="e">
        <f>#REF!</f>
        <v>#REF!</v>
      </c>
      <c r="N391" s="154" t="e">
        <f>#REF!</f>
        <v>#REF!</v>
      </c>
      <c r="O391" s="154" t="e">
        <f>#REF!</f>
        <v>#REF!</v>
      </c>
      <c r="P391" s="154" t="e">
        <f>#REF!</f>
        <v>#REF!</v>
      </c>
      <c r="Q391" s="154" t="e">
        <f>#REF!</f>
        <v>#REF!</v>
      </c>
      <c r="R391" s="154" t="e">
        <f>#REF!</f>
        <v>#REF!</v>
      </c>
      <c r="S391" s="154" t="e">
        <f>#REF!</f>
        <v>#REF!</v>
      </c>
      <c r="T391" s="154" t="e">
        <f>#REF!</f>
        <v>#REF!</v>
      </c>
      <c r="U391" s="154" t="e">
        <f>#REF!</f>
        <v>#REF!</v>
      </c>
      <c r="V391" s="154" t="e">
        <f>#REF!</f>
        <v>#REF!</v>
      </c>
      <c r="W391" s="154" t="e">
        <f>#REF!</f>
        <v>#REF!</v>
      </c>
      <c r="X391" s="154" t="e">
        <f>#REF!</f>
        <v>#REF!</v>
      </c>
      <c r="Y391" s="154" t="e">
        <f>#REF!</f>
        <v>#REF!</v>
      </c>
    </row>
    <row r="392" spans="1:25">
      <c r="A392" s="142">
        <v>2</v>
      </c>
      <c r="B392" s="154" t="e">
        <f>#REF!</f>
        <v>#REF!</v>
      </c>
      <c r="C392" s="154" t="e">
        <f>#REF!</f>
        <v>#REF!</v>
      </c>
      <c r="D392" s="154" t="e">
        <f>#REF!</f>
        <v>#REF!</v>
      </c>
      <c r="E392" s="154" t="e">
        <f>#REF!</f>
        <v>#REF!</v>
      </c>
      <c r="F392" s="154" t="e">
        <f>#REF!</f>
        <v>#REF!</v>
      </c>
      <c r="G392" s="154" t="e">
        <f>#REF!</f>
        <v>#REF!</v>
      </c>
      <c r="H392" s="154" t="e">
        <f>#REF!</f>
        <v>#REF!</v>
      </c>
      <c r="I392" s="154" t="e">
        <f>#REF!</f>
        <v>#REF!</v>
      </c>
      <c r="J392" s="154" t="e">
        <f>#REF!</f>
        <v>#REF!</v>
      </c>
      <c r="K392" s="154" t="e">
        <f>#REF!</f>
        <v>#REF!</v>
      </c>
      <c r="L392" s="154" t="e">
        <f>#REF!</f>
        <v>#REF!</v>
      </c>
      <c r="M392" s="154" t="e">
        <f>#REF!</f>
        <v>#REF!</v>
      </c>
      <c r="N392" s="154" t="e">
        <f>#REF!</f>
        <v>#REF!</v>
      </c>
      <c r="O392" s="154" t="e">
        <f>#REF!</f>
        <v>#REF!</v>
      </c>
      <c r="P392" s="154" t="e">
        <f>#REF!</f>
        <v>#REF!</v>
      </c>
      <c r="Q392" s="154" t="e">
        <f>#REF!</f>
        <v>#REF!</v>
      </c>
      <c r="R392" s="154" t="e">
        <f>#REF!</f>
        <v>#REF!</v>
      </c>
      <c r="S392" s="154" t="e">
        <f>#REF!</f>
        <v>#REF!</v>
      </c>
      <c r="T392" s="154" t="e">
        <f>#REF!</f>
        <v>#REF!</v>
      </c>
      <c r="U392" s="154" t="e">
        <f>#REF!</f>
        <v>#REF!</v>
      </c>
      <c r="V392" s="154" t="e">
        <f>#REF!</f>
        <v>#REF!</v>
      </c>
      <c r="W392" s="154" t="e">
        <f>#REF!</f>
        <v>#REF!</v>
      </c>
      <c r="X392" s="154" t="e">
        <f>#REF!</f>
        <v>#REF!</v>
      </c>
      <c r="Y392" s="154" t="e">
        <f>#REF!</f>
        <v>#REF!</v>
      </c>
    </row>
    <row r="393" spans="1:25">
      <c r="A393" s="142">
        <v>3</v>
      </c>
      <c r="B393" s="154" t="e">
        <f>#REF!</f>
        <v>#REF!</v>
      </c>
      <c r="C393" s="154" t="e">
        <f>#REF!</f>
        <v>#REF!</v>
      </c>
      <c r="D393" s="154" t="e">
        <f>#REF!</f>
        <v>#REF!</v>
      </c>
      <c r="E393" s="154" t="e">
        <f>#REF!</f>
        <v>#REF!</v>
      </c>
      <c r="F393" s="154" t="e">
        <f>#REF!</f>
        <v>#REF!</v>
      </c>
      <c r="G393" s="154" t="e">
        <f>#REF!</f>
        <v>#REF!</v>
      </c>
      <c r="H393" s="154" t="e">
        <f>#REF!</f>
        <v>#REF!</v>
      </c>
      <c r="I393" s="154" t="e">
        <f>#REF!</f>
        <v>#REF!</v>
      </c>
      <c r="J393" s="154" t="e">
        <f>#REF!</f>
        <v>#REF!</v>
      </c>
      <c r="K393" s="154" t="e">
        <f>#REF!</f>
        <v>#REF!</v>
      </c>
      <c r="L393" s="154" t="e">
        <f>#REF!</f>
        <v>#REF!</v>
      </c>
      <c r="M393" s="154" t="e">
        <f>#REF!</f>
        <v>#REF!</v>
      </c>
      <c r="N393" s="154" t="e">
        <f>#REF!</f>
        <v>#REF!</v>
      </c>
      <c r="O393" s="154" t="e">
        <f>#REF!</f>
        <v>#REF!</v>
      </c>
      <c r="P393" s="154" t="e">
        <f>#REF!</f>
        <v>#REF!</v>
      </c>
      <c r="Q393" s="154" t="e">
        <f>#REF!</f>
        <v>#REF!</v>
      </c>
      <c r="R393" s="154" t="e">
        <f>#REF!</f>
        <v>#REF!</v>
      </c>
      <c r="S393" s="154" t="e">
        <f>#REF!</f>
        <v>#REF!</v>
      </c>
      <c r="T393" s="154" t="e">
        <f>#REF!</f>
        <v>#REF!</v>
      </c>
      <c r="U393" s="154" t="e">
        <f>#REF!</f>
        <v>#REF!</v>
      </c>
      <c r="V393" s="154" t="e">
        <f>#REF!</f>
        <v>#REF!</v>
      </c>
      <c r="W393" s="154" t="e">
        <f>#REF!</f>
        <v>#REF!</v>
      </c>
      <c r="X393" s="154" t="e">
        <f>#REF!</f>
        <v>#REF!</v>
      </c>
      <c r="Y393" s="154" t="e">
        <f>#REF!</f>
        <v>#REF!</v>
      </c>
    </row>
    <row r="394" spans="1:25">
      <c r="A394" s="142">
        <v>4</v>
      </c>
      <c r="B394" s="154" t="e">
        <f>#REF!</f>
        <v>#REF!</v>
      </c>
      <c r="C394" s="154" t="e">
        <f>#REF!</f>
        <v>#REF!</v>
      </c>
      <c r="D394" s="154" t="e">
        <f>#REF!</f>
        <v>#REF!</v>
      </c>
      <c r="E394" s="154" t="e">
        <f>#REF!</f>
        <v>#REF!</v>
      </c>
      <c r="F394" s="154" t="e">
        <f>#REF!</f>
        <v>#REF!</v>
      </c>
      <c r="G394" s="154" t="e">
        <f>#REF!</f>
        <v>#REF!</v>
      </c>
      <c r="H394" s="154" t="e">
        <f>#REF!</f>
        <v>#REF!</v>
      </c>
      <c r="I394" s="154" t="e">
        <f>#REF!</f>
        <v>#REF!</v>
      </c>
      <c r="J394" s="154" t="e">
        <f>#REF!</f>
        <v>#REF!</v>
      </c>
      <c r="K394" s="154" t="e">
        <f>#REF!</f>
        <v>#REF!</v>
      </c>
      <c r="L394" s="154" t="e">
        <f>#REF!</f>
        <v>#REF!</v>
      </c>
      <c r="M394" s="154" t="e">
        <f>#REF!</f>
        <v>#REF!</v>
      </c>
      <c r="N394" s="154" t="e">
        <f>#REF!</f>
        <v>#REF!</v>
      </c>
      <c r="O394" s="154" t="e">
        <f>#REF!</f>
        <v>#REF!</v>
      </c>
      <c r="P394" s="154" t="e">
        <f>#REF!</f>
        <v>#REF!</v>
      </c>
      <c r="Q394" s="154" t="e">
        <f>#REF!</f>
        <v>#REF!</v>
      </c>
      <c r="R394" s="154" t="e">
        <f>#REF!</f>
        <v>#REF!</v>
      </c>
      <c r="S394" s="154" t="e">
        <f>#REF!</f>
        <v>#REF!</v>
      </c>
      <c r="T394" s="154" t="e">
        <f>#REF!</f>
        <v>#REF!</v>
      </c>
      <c r="U394" s="154" t="e">
        <f>#REF!</f>
        <v>#REF!</v>
      </c>
      <c r="V394" s="154" t="e">
        <f>#REF!</f>
        <v>#REF!</v>
      </c>
      <c r="W394" s="154" t="e">
        <f>#REF!</f>
        <v>#REF!</v>
      </c>
      <c r="X394" s="154" t="e">
        <f>#REF!</f>
        <v>#REF!</v>
      </c>
      <c r="Y394" s="154" t="e">
        <f>#REF!</f>
        <v>#REF!</v>
      </c>
    </row>
    <row r="395" spans="1:25">
      <c r="A395" s="142">
        <v>5</v>
      </c>
      <c r="B395" s="154" t="e">
        <f>#REF!</f>
        <v>#REF!</v>
      </c>
      <c r="C395" s="154" t="e">
        <f>#REF!</f>
        <v>#REF!</v>
      </c>
      <c r="D395" s="154" t="e">
        <f>#REF!</f>
        <v>#REF!</v>
      </c>
      <c r="E395" s="154" t="e">
        <f>#REF!</f>
        <v>#REF!</v>
      </c>
      <c r="F395" s="154" t="e">
        <f>#REF!</f>
        <v>#REF!</v>
      </c>
      <c r="G395" s="154" t="e">
        <f>#REF!</f>
        <v>#REF!</v>
      </c>
      <c r="H395" s="154" t="e">
        <f>#REF!</f>
        <v>#REF!</v>
      </c>
      <c r="I395" s="154" t="e">
        <f>#REF!</f>
        <v>#REF!</v>
      </c>
      <c r="J395" s="154" t="e">
        <f>#REF!</f>
        <v>#REF!</v>
      </c>
      <c r="K395" s="154" t="e">
        <f>#REF!</f>
        <v>#REF!</v>
      </c>
      <c r="L395" s="154" t="e">
        <f>#REF!</f>
        <v>#REF!</v>
      </c>
      <c r="M395" s="154" t="e">
        <f>#REF!</f>
        <v>#REF!</v>
      </c>
      <c r="N395" s="154" t="e">
        <f>#REF!</f>
        <v>#REF!</v>
      </c>
      <c r="O395" s="154" t="e">
        <f>#REF!</f>
        <v>#REF!</v>
      </c>
      <c r="P395" s="154" t="e">
        <f>#REF!</f>
        <v>#REF!</v>
      </c>
      <c r="Q395" s="154" t="e">
        <f>#REF!</f>
        <v>#REF!</v>
      </c>
      <c r="R395" s="154" t="e">
        <f>#REF!</f>
        <v>#REF!</v>
      </c>
      <c r="S395" s="154" t="e">
        <f>#REF!</f>
        <v>#REF!</v>
      </c>
      <c r="T395" s="154" t="e">
        <f>#REF!</f>
        <v>#REF!</v>
      </c>
      <c r="U395" s="154" t="e">
        <f>#REF!</f>
        <v>#REF!</v>
      </c>
      <c r="V395" s="154" t="e">
        <f>#REF!</f>
        <v>#REF!</v>
      </c>
      <c r="W395" s="154" t="e">
        <f>#REF!</f>
        <v>#REF!</v>
      </c>
      <c r="X395" s="154" t="e">
        <f>#REF!</f>
        <v>#REF!</v>
      </c>
      <c r="Y395" s="154" t="e">
        <f>#REF!</f>
        <v>#REF!</v>
      </c>
    </row>
    <row r="396" spans="1:25">
      <c r="A396" s="142">
        <v>6</v>
      </c>
      <c r="B396" s="154" t="e">
        <f>#REF!</f>
        <v>#REF!</v>
      </c>
      <c r="C396" s="154" t="e">
        <f>#REF!</f>
        <v>#REF!</v>
      </c>
      <c r="D396" s="154" t="e">
        <f>#REF!</f>
        <v>#REF!</v>
      </c>
      <c r="E396" s="154" t="e">
        <f>#REF!</f>
        <v>#REF!</v>
      </c>
      <c r="F396" s="154" t="e">
        <f>#REF!</f>
        <v>#REF!</v>
      </c>
      <c r="G396" s="154" t="e">
        <f>#REF!</f>
        <v>#REF!</v>
      </c>
      <c r="H396" s="154" t="e">
        <f>#REF!</f>
        <v>#REF!</v>
      </c>
      <c r="I396" s="154" t="e">
        <f>#REF!</f>
        <v>#REF!</v>
      </c>
      <c r="J396" s="154" t="e">
        <f>#REF!</f>
        <v>#REF!</v>
      </c>
      <c r="K396" s="154" t="e">
        <f>#REF!</f>
        <v>#REF!</v>
      </c>
      <c r="L396" s="154" t="e">
        <f>#REF!</f>
        <v>#REF!</v>
      </c>
      <c r="M396" s="154" t="e">
        <f>#REF!</f>
        <v>#REF!</v>
      </c>
      <c r="N396" s="154" t="e">
        <f>#REF!</f>
        <v>#REF!</v>
      </c>
      <c r="O396" s="154" t="e">
        <f>#REF!</f>
        <v>#REF!</v>
      </c>
      <c r="P396" s="154" t="e">
        <f>#REF!</f>
        <v>#REF!</v>
      </c>
      <c r="Q396" s="154" t="e">
        <f>#REF!</f>
        <v>#REF!</v>
      </c>
      <c r="R396" s="154" t="e">
        <f>#REF!</f>
        <v>#REF!</v>
      </c>
      <c r="S396" s="154" t="e">
        <f>#REF!</f>
        <v>#REF!</v>
      </c>
      <c r="T396" s="154" t="e">
        <f>#REF!</f>
        <v>#REF!</v>
      </c>
      <c r="U396" s="154" t="e">
        <f>#REF!</f>
        <v>#REF!</v>
      </c>
      <c r="V396" s="154" t="e">
        <f>#REF!</f>
        <v>#REF!</v>
      </c>
      <c r="W396" s="154" t="e">
        <f>#REF!</f>
        <v>#REF!</v>
      </c>
      <c r="X396" s="154" t="e">
        <f>#REF!</f>
        <v>#REF!</v>
      </c>
      <c r="Y396" s="154" t="e">
        <f>#REF!</f>
        <v>#REF!</v>
      </c>
    </row>
    <row r="397" spans="1:25">
      <c r="A397" s="142">
        <v>7</v>
      </c>
      <c r="B397" s="154" t="e">
        <f>#REF!</f>
        <v>#REF!</v>
      </c>
      <c r="C397" s="154" t="e">
        <f>#REF!</f>
        <v>#REF!</v>
      </c>
      <c r="D397" s="154" t="e">
        <f>#REF!</f>
        <v>#REF!</v>
      </c>
      <c r="E397" s="154" t="e">
        <f>#REF!</f>
        <v>#REF!</v>
      </c>
      <c r="F397" s="154" t="e">
        <f>#REF!</f>
        <v>#REF!</v>
      </c>
      <c r="G397" s="154" t="e">
        <f>#REF!</f>
        <v>#REF!</v>
      </c>
      <c r="H397" s="154" t="e">
        <f>#REF!</f>
        <v>#REF!</v>
      </c>
      <c r="I397" s="154" t="e">
        <f>#REF!</f>
        <v>#REF!</v>
      </c>
      <c r="J397" s="154" t="e">
        <f>#REF!</f>
        <v>#REF!</v>
      </c>
      <c r="K397" s="154" t="e">
        <f>#REF!</f>
        <v>#REF!</v>
      </c>
      <c r="L397" s="154" t="e">
        <f>#REF!</f>
        <v>#REF!</v>
      </c>
      <c r="M397" s="154" t="e">
        <f>#REF!</f>
        <v>#REF!</v>
      </c>
      <c r="N397" s="154" t="e">
        <f>#REF!</f>
        <v>#REF!</v>
      </c>
      <c r="O397" s="154" t="e">
        <f>#REF!</f>
        <v>#REF!</v>
      </c>
      <c r="P397" s="154" t="e">
        <f>#REF!</f>
        <v>#REF!</v>
      </c>
      <c r="Q397" s="154" t="e">
        <f>#REF!</f>
        <v>#REF!</v>
      </c>
      <c r="R397" s="154" t="e">
        <f>#REF!</f>
        <v>#REF!</v>
      </c>
      <c r="S397" s="154" t="e">
        <f>#REF!</f>
        <v>#REF!</v>
      </c>
      <c r="T397" s="154" t="e">
        <f>#REF!</f>
        <v>#REF!</v>
      </c>
      <c r="U397" s="154" t="e">
        <f>#REF!</f>
        <v>#REF!</v>
      </c>
      <c r="V397" s="154" t="e">
        <f>#REF!</f>
        <v>#REF!</v>
      </c>
      <c r="W397" s="154" t="e">
        <f>#REF!</f>
        <v>#REF!</v>
      </c>
      <c r="X397" s="154" t="e">
        <f>#REF!</f>
        <v>#REF!</v>
      </c>
      <c r="Y397" s="154" t="e">
        <f>#REF!</f>
        <v>#REF!</v>
      </c>
    </row>
    <row r="398" spans="1:25">
      <c r="A398" s="142">
        <v>8</v>
      </c>
      <c r="B398" s="154" t="e">
        <f>#REF!</f>
        <v>#REF!</v>
      </c>
      <c r="C398" s="154" t="e">
        <f>#REF!</f>
        <v>#REF!</v>
      </c>
      <c r="D398" s="154" t="e">
        <f>#REF!</f>
        <v>#REF!</v>
      </c>
      <c r="E398" s="154" t="e">
        <f>#REF!</f>
        <v>#REF!</v>
      </c>
      <c r="F398" s="154" t="e">
        <f>#REF!</f>
        <v>#REF!</v>
      </c>
      <c r="G398" s="154" t="e">
        <f>#REF!</f>
        <v>#REF!</v>
      </c>
      <c r="H398" s="154" t="e">
        <f>#REF!</f>
        <v>#REF!</v>
      </c>
      <c r="I398" s="154" t="e">
        <f>#REF!</f>
        <v>#REF!</v>
      </c>
      <c r="J398" s="154" t="e">
        <f>#REF!</f>
        <v>#REF!</v>
      </c>
      <c r="K398" s="154" t="e">
        <f>#REF!</f>
        <v>#REF!</v>
      </c>
      <c r="L398" s="154" t="e">
        <f>#REF!</f>
        <v>#REF!</v>
      </c>
      <c r="M398" s="154" t="e">
        <f>#REF!</f>
        <v>#REF!</v>
      </c>
      <c r="N398" s="154" t="e">
        <f>#REF!</f>
        <v>#REF!</v>
      </c>
      <c r="O398" s="154" t="e">
        <f>#REF!</f>
        <v>#REF!</v>
      </c>
      <c r="P398" s="154" t="e">
        <f>#REF!</f>
        <v>#REF!</v>
      </c>
      <c r="Q398" s="154" t="e">
        <f>#REF!</f>
        <v>#REF!</v>
      </c>
      <c r="R398" s="154" t="e">
        <f>#REF!</f>
        <v>#REF!</v>
      </c>
      <c r="S398" s="154" t="e">
        <f>#REF!</f>
        <v>#REF!</v>
      </c>
      <c r="T398" s="154" t="e">
        <f>#REF!</f>
        <v>#REF!</v>
      </c>
      <c r="U398" s="154" t="e">
        <f>#REF!</f>
        <v>#REF!</v>
      </c>
      <c r="V398" s="154" t="e">
        <f>#REF!</f>
        <v>#REF!</v>
      </c>
      <c r="W398" s="154" t="e">
        <f>#REF!</f>
        <v>#REF!</v>
      </c>
      <c r="X398" s="154" t="e">
        <f>#REF!</f>
        <v>#REF!</v>
      </c>
      <c r="Y398" s="154" t="e">
        <f>#REF!</f>
        <v>#REF!</v>
      </c>
    </row>
    <row r="399" spans="1:25">
      <c r="A399" s="142">
        <v>9</v>
      </c>
      <c r="B399" s="154" t="e">
        <f>#REF!</f>
        <v>#REF!</v>
      </c>
      <c r="C399" s="154" t="e">
        <f>#REF!</f>
        <v>#REF!</v>
      </c>
      <c r="D399" s="154" t="e">
        <f>#REF!</f>
        <v>#REF!</v>
      </c>
      <c r="E399" s="154" t="e">
        <f>#REF!</f>
        <v>#REF!</v>
      </c>
      <c r="F399" s="154" t="e">
        <f>#REF!</f>
        <v>#REF!</v>
      </c>
      <c r="G399" s="154" t="e">
        <f>#REF!</f>
        <v>#REF!</v>
      </c>
      <c r="H399" s="154" t="e">
        <f>#REF!</f>
        <v>#REF!</v>
      </c>
      <c r="I399" s="154" t="e">
        <f>#REF!</f>
        <v>#REF!</v>
      </c>
      <c r="J399" s="154" t="e">
        <f>#REF!</f>
        <v>#REF!</v>
      </c>
      <c r="K399" s="154" t="e">
        <f>#REF!</f>
        <v>#REF!</v>
      </c>
      <c r="L399" s="154" t="e">
        <f>#REF!</f>
        <v>#REF!</v>
      </c>
      <c r="M399" s="154" t="e">
        <f>#REF!</f>
        <v>#REF!</v>
      </c>
      <c r="N399" s="154" t="e">
        <f>#REF!</f>
        <v>#REF!</v>
      </c>
      <c r="O399" s="154" t="e">
        <f>#REF!</f>
        <v>#REF!</v>
      </c>
      <c r="P399" s="154" t="e">
        <f>#REF!</f>
        <v>#REF!</v>
      </c>
      <c r="Q399" s="154" t="e">
        <f>#REF!</f>
        <v>#REF!</v>
      </c>
      <c r="R399" s="154" t="e">
        <f>#REF!</f>
        <v>#REF!</v>
      </c>
      <c r="S399" s="154" t="e">
        <f>#REF!</f>
        <v>#REF!</v>
      </c>
      <c r="T399" s="154" t="e">
        <f>#REF!</f>
        <v>#REF!</v>
      </c>
      <c r="U399" s="154" t="e">
        <f>#REF!</f>
        <v>#REF!</v>
      </c>
      <c r="V399" s="154" t="e">
        <f>#REF!</f>
        <v>#REF!</v>
      </c>
      <c r="W399" s="154" t="e">
        <f>#REF!</f>
        <v>#REF!</v>
      </c>
      <c r="X399" s="154" t="e">
        <f>#REF!</f>
        <v>#REF!</v>
      </c>
      <c r="Y399" s="154" t="e">
        <f>#REF!</f>
        <v>#REF!</v>
      </c>
    </row>
    <row r="400" spans="1:25">
      <c r="A400" s="142">
        <v>10</v>
      </c>
      <c r="B400" s="154" t="e">
        <f>#REF!</f>
        <v>#REF!</v>
      </c>
      <c r="C400" s="154" t="e">
        <f>#REF!</f>
        <v>#REF!</v>
      </c>
      <c r="D400" s="154" t="e">
        <f>#REF!</f>
        <v>#REF!</v>
      </c>
      <c r="E400" s="154" t="e">
        <f>#REF!</f>
        <v>#REF!</v>
      </c>
      <c r="F400" s="154" t="e">
        <f>#REF!</f>
        <v>#REF!</v>
      </c>
      <c r="G400" s="154" t="e">
        <f>#REF!</f>
        <v>#REF!</v>
      </c>
      <c r="H400" s="154" t="e">
        <f>#REF!</f>
        <v>#REF!</v>
      </c>
      <c r="I400" s="154" t="e">
        <f>#REF!</f>
        <v>#REF!</v>
      </c>
      <c r="J400" s="154" t="e">
        <f>#REF!</f>
        <v>#REF!</v>
      </c>
      <c r="K400" s="154" t="e">
        <f>#REF!</f>
        <v>#REF!</v>
      </c>
      <c r="L400" s="154" t="e">
        <f>#REF!</f>
        <v>#REF!</v>
      </c>
      <c r="M400" s="154" t="e">
        <f>#REF!</f>
        <v>#REF!</v>
      </c>
      <c r="N400" s="154" t="e">
        <f>#REF!</f>
        <v>#REF!</v>
      </c>
      <c r="O400" s="154" t="e">
        <f>#REF!</f>
        <v>#REF!</v>
      </c>
      <c r="P400" s="154" t="e">
        <f>#REF!</f>
        <v>#REF!</v>
      </c>
      <c r="Q400" s="154" t="e">
        <f>#REF!</f>
        <v>#REF!</v>
      </c>
      <c r="R400" s="154" t="e">
        <f>#REF!</f>
        <v>#REF!</v>
      </c>
      <c r="S400" s="154" t="e">
        <f>#REF!</f>
        <v>#REF!</v>
      </c>
      <c r="T400" s="154" t="e">
        <f>#REF!</f>
        <v>#REF!</v>
      </c>
      <c r="U400" s="154" t="e">
        <f>#REF!</f>
        <v>#REF!</v>
      </c>
      <c r="V400" s="154" t="e">
        <f>#REF!</f>
        <v>#REF!</v>
      </c>
      <c r="W400" s="154" t="e">
        <f>#REF!</f>
        <v>#REF!</v>
      </c>
      <c r="X400" s="154" t="e">
        <f>#REF!</f>
        <v>#REF!</v>
      </c>
      <c r="Y400" s="154" t="e">
        <f>#REF!</f>
        <v>#REF!</v>
      </c>
    </row>
    <row r="401" spans="1:25">
      <c r="A401" s="142">
        <v>11</v>
      </c>
      <c r="B401" s="154" t="e">
        <f>#REF!</f>
        <v>#REF!</v>
      </c>
      <c r="C401" s="154" t="e">
        <f>#REF!</f>
        <v>#REF!</v>
      </c>
      <c r="D401" s="154" t="e">
        <f>#REF!</f>
        <v>#REF!</v>
      </c>
      <c r="E401" s="154" t="e">
        <f>#REF!</f>
        <v>#REF!</v>
      </c>
      <c r="F401" s="154" t="e">
        <f>#REF!</f>
        <v>#REF!</v>
      </c>
      <c r="G401" s="154" t="e">
        <f>#REF!</f>
        <v>#REF!</v>
      </c>
      <c r="H401" s="154" t="e">
        <f>#REF!</f>
        <v>#REF!</v>
      </c>
      <c r="I401" s="154" t="e">
        <f>#REF!</f>
        <v>#REF!</v>
      </c>
      <c r="J401" s="154" t="e">
        <f>#REF!</f>
        <v>#REF!</v>
      </c>
      <c r="K401" s="154" t="e">
        <f>#REF!</f>
        <v>#REF!</v>
      </c>
      <c r="L401" s="154" t="e">
        <f>#REF!</f>
        <v>#REF!</v>
      </c>
      <c r="M401" s="154" t="e">
        <f>#REF!</f>
        <v>#REF!</v>
      </c>
      <c r="N401" s="154" t="e">
        <f>#REF!</f>
        <v>#REF!</v>
      </c>
      <c r="O401" s="154" t="e">
        <f>#REF!</f>
        <v>#REF!</v>
      </c>
      <c r="P401" s="154" t="e">
        <f>#REF!</f>
        <v>#REF!</v>
      </c>
      <c r="Q401" s="154" t="e">
        <f>#REF!</f>
        <v>#REF!</v>
      </c>
      <c r="R401" s="154" t="e">
        <f>#REF!</f>
        <v>#REF!</v>
      </c>
      <c r="S401" s="154" t="e">
        <f>#REF!</f>
        <v>#REF!</v>
      </c>
      <c r="T401" s="154" t="e">
        <f>#REF!</f>
        <v>#REF!</v>
      </c>
      <c r="U401" s="154" t="e">
        <f>#REF!</f>
        <v>#REF!</v>
      </c>
      <c r="V401" s="154" t="e">
        <f>#REF!</f>
        <v>#REF!</v>
      </c>
      <c r="W401" s="154" t="e">
        <f>#REF!</f>
        <v>#REF!</v>
      </c>
      <c r="X401" s="154" t="e">
        <f>#REF!</f>
        <v>#REF!</v>
      </c>
      <c r="Y401" s="154" t="e">
        <f>#REF!</f>
        <v>#REF!</v>
      </c>
    </row>
    <row r="402" spans="1:25">
      <c r="A402" s="142">
        <v>12</v>
      </c>
      <c r="B402" s="154" t="e">
        <f>#REF!</f>
        <v>#REF!</v>
      </c>
      <c r="C402" s="154" t="e">
        <f>#REF!</f>
        <v>#REF!</v>
      </c>
      <c r="D402" s="154" t="e">
        <f>#REF!</f>
        <v>#REF!</v>
      </c>
      <c r="E402" s="154" t="e">
        <f>#REF!</f>
        <v>#REF!</v>
      </c>
      <c r="F402" s="154" t="e">
        <f>#REF!</f>
        <v>#REF!</v>
      </c>
      <c r="G402" s="154" t="e">
        <f>#REF!</f>
        <v>#REF!</v>
      </c>
      <c r="H402" s="154" t="e">
        <f>#REF!</f>
        <v>#REF!</v>
      </c>
      <c r="I402" s="154" t="e">
        <f>#REF!</f>
        <v>#REF!</v>
      </c>
      <c r="J402" s="154" t="e">
        <f>#REF!</f>
        <v>#REF!</v>
      </c>
      <c r="K402" s="154" t="e">
        <f>#REF!</f>
        <v>#REF!</v>
      </c>
      <c r="L402" s="154" t="e">
        <f>#REF!</f>
        <v>#REF!</v>
      </c>
      <c r="M402" s="154" t="e">
        <f>#REF!</f>
        <v>#REF!</v>
      </c>
      <c r="N402" s="154" t="e">
        <f>#REF!</f>
        <v>#REF!</v>
      </c>
      <c r="O402" s="154" t="e">
        <f>#REF!</f>
        <v>#REF!</v>
      </c>
      <c r="P402" s="154" t="e">
        <f>#REF!</f>
        <v>#REF!</v>
      </c>
      <c r="Q402" s="154" t="e">
        <f>#REF!</f>
        <v>#REF!</v>
      </c>
      <c r="R402" s="154" t="e">
        <f>#REF!</f>
        <v>#REF!</v>
      </c>
      <c r="S402" s="154" t="e">
        <f>#REF!</f>
        <v>#REF!</v>
      </c>
      <c r="T402" s="154" t="e">
        <f>#REF!</f>
        <v>#REF!</v>
      </c>
      <c r="U402" s="154" t="e">
        <f>#REF!</f>
        <v>#REF!</v>
      </c>
      <c r="V402" s="154" t="e">
        <f>#REF!</f>
        <v>#REF!</v>
      </c>
      <c r="W402" s="154" t="e">
        <f>#REF!</f>
        <v>#REF!</v>
      </c>
      <c r="X402" s="154" t="e">
        <f>#REF!</f>
        <v>#REF!</v>
      </c>
      <c r="Y402" s="154" t="e">
        <f>#REF!</f>
        <v>#REF!</v>
      </c>
    </row>
    <row r="403" spans="1:25">
      <c r="A403" s="142">
        <v>13</v>
      </c>
      <c r="B403" s="154" t="e">
        <f>#REF!</f>
        <v>#REF!</v>
      </c>
      <c r="C403" s="154" t="e">
        <f>#REF!</f>
        <v>#REF!</v>
      </c>
      <c r="D403" s="154" t="e">
        <f>#REF!</f>
        <v>#REF!</v>
      </c>
      <c r="E403" s="154" t="e">
        <f>#REF!</f>
        <v>#REF!</v>
      </c>
      <c r="F403" s="154" t="e">
        <f>#REF!</f>
        <v>#REF!</v>
      </c>
      <c r="G403" s="154" t="e">
        <f>#REF!</f>
        <v>#REF!</v>
      </c>
      <c r="H403" s="154" t="e">
        <f>#REF!</f>
        <v>#REF!</v>
      </c>
      <c r="I403" s="154" t="e">
        <f>#REF!</f>
        <v>#REF!</v>
      </c>
      <c r="J403" s="154" t="e">
        <f>#REF!</f>
        <v>#REF!</v>
      </c>
      <c r="K403" s="154" t="e">
        <f>#REF!</f>
        <v>#REF!</v>
      </c>
      <c r="L403" s="154" t="e">
        <f>#REF!</f>
        <v>#REF!</v>
      </c>
      <c r="M403" s="154" t="e">
        <f>#REF!</f>
        <v>#REF!</v>
      </c>
      <c r="N403" s="154" t="e">
        <f>#REF!</f>
        <v>#REF!</v>
      </c>
      <c r="O403" s="154" t="e">
        <f>#REF!</f>
        <v>#REF!</v>
      </c>
      <c r="P403" s="154" t="e">
        <f>#REF!</f>
        <v>#REF!</v>
      </c>
      <c r="Q403" s="154" t="e">
        <f>#REF!</f>
        <v>#REF!</v>
      </c>
      <c r="R403" s="154" t="e">
        <f>#REF!</f>
        <v>#REF!</v>
      </c>
      <c r="S403" s="154" t="e">
        <f>#REF!</f>
        <v>#REF!</v>
      </c>
      <c r="T403" s="154" t="e">
        <f>#REF!</f>
        <v>#REF!</v>
      </c>
      <c r="U403" s="154" t="e">
        <f>#REF!</f>
        <v>#REF!</v>
      </c>
      <c r="V403" s="154" t="e">
        <f>#REF!</f>
        <v>#REF!</v>
      </c>
      <c r="W403" s="154" t="e">
        <f>#REF!</f>
        <v>#REF!</v>
      </c>
      <c r="X403" s="154" t="e">
        <f>#REF!</f>
        <v>#REF!</v>
      </c>
      <c r="Y403" s="154" t="e">
        <f>#REF!</f>
        <v>#REF!</v>
      </c>
    </row>
    <row r="404" spans="1:25">
      <c r="A404" s="142">
        <v>14</v>
      </c>
      <c r="B404" s="154" t="e">
        <f>#REF!</f>
        <v>#REF!</v>
      </c>
      <c r="C404" s="154" t="e">
        <f>#REF!</f>
        <v>#REF!</v>
      </c>
      <c r="D404" s="154" t="e">
        <f>#REF!</f>
        <v>#REF!</v>
      </c>
      <c r="E404" s="154" t="e">
        <f>#REF!</f>
        <v>#REF!</v>
      </c>
      <c r="F404" s="154" t="e">
        <f>#REF!</f>
        <v>#REF!</v>
      </c>
      <c r="G404" s="154" t="e">
        <f>#REF!</f>
        <v>#REF!</v>
      </c>
      <c r="H404" s="154" t="e">
        <f>#REF!</f>
        <v>#REF!</v>
      </c>
      <c r="I404" s="154" t="e">
        <f>#REF!</f>
        <v>#REF!</v>
      </c>
      <c r="J404" s="154" t="e">
        <f>#REF!</f>
        <v>#REF!</v>
      </c>
      <c r="K404" s="154" t="e">
        <f>#REF!</f>
        <v>#REF!</v>
      </c>
      <c r="L404" s="154" t="e">
        <f>#REF!</f>
        <v>#REF!</v>
      </c>
      <c r="M404" s="154" t="e">
        <f>#REF!</f>
        <v>#REF!</v>
      </c>
      <c r="N404" s="154" t="e">
        <f>#REF!</f>
        <v>#REF!</v>
      </c>
      <c r="O404" s="154" t="e">
        <f>#REF!</f>
        <v>#REF!</v>
      </c>
      <c r="P404" s="154" t="e">
        <f>#REF!</f>
        <v>#REF!</v>
      </c>
      <c r="Q404" s="154" t="e">
        <f>#REF!</f>
        <v>#REF!</v>
      </c>
      <c r="R404" s="154" t="e">
        <f>#REF!</f>
        <v>#REF!</v>
      </c>
      <c r="S404" s="154" t="e">
        <f>#REF!</f>
        <v>#REF!</v>
      </c>
      <c r="T404" s="154" t="e">
        <f>#REF!</f>
        <v>#REF!</v>
      </c>
      <c r="U404" s="154" t="e">
        <f>#REF!</f>
        <v>#REF!</v>
      </c>
      <c r="V404" s="154" t="e">
        <f>#REF!</f>
        <v>#REF!</v>
      </c>
      <c r="W404" s="154" t="e">
        <f>#REF!</f>
        <v>#REF!</v>
      </c>
      <c r="X404" s="154" t="e">
        <f>#REF!</f>
        <v>#REF!</v>
      </c>
      <c r="Y404" s="154" t="e">
        <f>#REF!</f>
        <v>#REF!</v>
      </c>
    </row>
    <row r="405" spans="1:25">
      <c r="A405" s="142">
        <v>15</v>
      </c>
      <c r="B405" s="154" t="e">
        <f>#REF!</f>
        <v>#REF!</v>
      </c>
      <c r="C405" s="154" t="e">
        <f>#REF!</f>
        <v>#REF!</v>
      </c>
      <c r="D405" s="154" t="e">
        <f>#REF!</f>
        <v>#REF!</v>
      </c>
      <c r="E405" s="154" t="e">
        <f>#REF!</f>
        <v>#REF!</v>
      </c>
      <c r="F405" s="154" t="e">
        <f>#REF!</f>
        <v>#REF!</v>
      </c>
      <c r="G405" s="154" t="e">
        <f>#REF!</f>
        <v>#REF!</v>
      </c>
      <c r="H405" s="154" t="e">
        <f>#REF!</f>
        <v>#REF!</v>
      </c>
      <c r="I405" s="154" t="e">
        <f>#REF!</f>
        <v>#REF!</v>
      </c>
      <c r="J405" s="154" t="e">
        <f>#REF!</f>
        <v>#REF!</v>
      </c>
      <c r="K405" s="154" t="e">
        <f>#REF!</f>
        <v>#REF!</v>
      </c>
      <c r="L405" s="154" t="e">
        <f>#REF!</f>
        <v>#REF!</v>
      </c>
      <c r="M405" s="154" t="e">
        <f>#REF!</f>
        <v>#REF!</v>
      </c>
      <c r="N405" s="154" t="e">
        <f>#REF!</f>
        <v>#REF!</v>
      </c>
      <c r="O405" s="154" t="e">
        <f>#REF!</f>
        <v>#REF!</v>
      </c>
      <c r="P405" s="154" t="e">
        <f>#REF!</f>
        <v>#REF!</v>
      </c>
      <c r="Q405" s="154" t="e">
        <f>#REF!</f>
        <v>#REF!</v>
      </c>
      <c r="R405" s="154" t="e">
        <f>#REF!</f>
        <v>#REF!</v>
      </c>
      <c r="S405" s="154" t="e">
        <f>#REF!</f>
        <v>#REF!</v>
      </c>
      <c r="T405" s="154" t="e">
        <f>#REF!</f>
        <v>#REF!</v>
      </c>
      <c r="U405" s="154" t="e">
        <f>#REF!</f>
        <v>#REF!</v>
      </c>
      <c r="V405" s="154" t="e">
        <f>#REF!</f>
        <v>#REF!</v>
      </c>
      <c r="W405" s="154" t="e">
        <f>#REF!</f>
        <v>#REF!</v>
      </c>
      <c r="X405" s="154" t="e">
        <f>#REF!</f>
        <v>#REF!</v>
      </c>
      <c r="Y405" s="154" t="e">
        <f>#REF!</f>
        <v>#REF!</v>
      </c>
    </row>
    <row r="406" spans="1:25">
      <c r="A406" s="142">
        <v>16</v>
      </c>
      <c r="B406" s="154" t="e">
        <f>#REF!</f>
        <v>#REF!</v>
      </c>
      <c r="C406" s="154" t="e">
        <f>#REF!</f>
        <v>#REF!</v>
      </c>
      <c r="D406" s="154" t="e">
        <f>#REF!</f>
        <v>#REF!</v>
      </c>
      <c r="E406" s="154" t="e">
        <f>#REF!</f>
        <v>#REF!</v>
      </c>
      <c r="F406" s="154" t="e">
        <f>#REF!</f>
        <v>#REF!</v>
      </c>
      <c r="G406" s="154" t="e">
        <f>#REF!</f>
        <v>#REF!</v>
      </c>
      <c r="H406" s="154" t="e">
        <f>#REF!</f>
        <v>#REF!</v>
      </c>
      <c r="I406" s="154" t="e">
        <f>#REF!</f>
        <v>#REF!</v>
      </c>
      <c r="J406" s="154" t="e">
        <f>#REF!</f>
        <v>#REF!</v>
      </c>
      <c r="K406" s="154" t="e">
        <f>#REF!</f>
        <v>#REF!</v>
      </c>
      <c r="L406" s="154" t="e">
        <f>#REF!</f>
        <v>#REF!</v>
      </c>
      <c r="M406" s="154" t="e">
        <f>#REF!</f>
        <v>#REF!</v>
      </c>
      <c r="N406" s="154" t="e">
        <f>#REF!</f>
        <v>#REF!</v>
      </c>
      <c r="O406" s="154" t="e">
        <f>#REF!</f>
        <v>#REF!</v>
      </c>
      <c r="P406" s="154" t="e">
        <f>#REF!</f>
        <v>#REF!</v>
      </c>
      <c r="Q406" s="154" t="e">
        <f>#REF!</f>
        <v>#REF!</v>
      </c>
      <c r="R406" s="154" t="e">
        <f>#REF!</f>
        <v>#REF!</v>
      </c>
      <c r="S406" s="154" t="e">
        <f>#REF!</f>
        <v>#REF!</v>
      </c>
      <c r="T406" s="154" t="e">
        <f>#REF!</f>
        <v>#REF!</v>
      </c>
      <c r="U406" s="154" t="e">
        <f>#REF!</f>
        <v>#REF!</v>
      </c>
      <c r="V406" s="154" t="e">
        <f>#REF!</f>
        <v>#REF!</v>
      </c>
      <c r="W406" s="154" t="e">
        <f>#REF!</f>
        <v>#REF!</v>
      </c>
      <c r="X406" s="154" t="e">
        <f>#REF!</f>
        <v>#REF!</v>
      </c>
      <c r="Y406" s="154" t="e">
        <f>#REF!</f>
        <v>#REF!</v>
      </c>
    </row>
    <row r="407" spans="1:25">
      <c r="A407" s="142">
        <v>17</v>
      </c>
      <c r="B407" s="154" t="e">
        <f>#REF!</f>
        <v>#REF!</v>
      </c>
      <c r="C407" s="154" t="e">
        <f>#REF!</f>
        <v>#REF!</v>
      </c>
      <c r="D407" s="154" t="e">
        <f>#REF!</f>
        <v>#REF!</v>
      </c>
      <c r="E407" s="154" t="e">
        <f>#REF!</f>
        <v>#REF!</v>
      </c>
      <c r="F407" s="154" t="e">
        <f>#REF!</f>
        <v>#REF!</v>
      </c>
      <c r="G407" s="154" t="e">
        <f>#REF!</f>
        <v>#REF!</v>
      </c>
      <c r="H407" s="154" t="e">
        <f>#REF!</f>
        <v>#REF!</v>
      </c>
      <c r="I407" s="154" t="e">
        <f>#REF!</f>
        <v>#REF!</v>
      </c>
      <c r="J407" s="154" t="e">
        <f>#REF!</f>
        <v>#REF!</v>
      </c>
      <c r="K407" s="154" t="e">
        <f>#REF!</f>
        <v>#REF!</v>
      </c>
      <c r="L407" s="154" t="e">
        <f>#REF!</f>
        <v>#REF!</v>
      </c>
      <c r="M407" s="154" t="e">
        <f>#REF!</f>
        <v>#REF!</v>
      </c>
      <c r="N407" s="154" t="e">
        <f>#REF!</f>
        <v>#REF!</v>
      </c>
      <c r="O407" s="154" t="e">
        <f>#REF!</f>
        <v>#REF!</v>
      </c>
      <c r="P407" s="154" t="e">
        <f>#REF!</f>
        <v>#REF!</v>
      </c>
      <c r="Q407" s="154" t="e">
        <f>#REF!</f>
        <v>#REF!</v>
      </c>
      <c r="R407" s="154" t="e">
        <f>#REF!</f>
        <v>#REF!</v>
      </c>
      <c r="S407" s="154" t="e">
        <f>#REF!</f>
        <v>#REF!</v>
      </c>
      <c r="T407" s="154" t="e">
        <f>#REF!</f>
        <v>#REF!</v>
      </c>
      <c r="U407" s="154" t="e">
        <f>#REF!</f>
        <v>#REF!</v>
      </c>
      <c r="V407" s="154" t="e">
        <f>#REF!</f>
        <v>#REF!</v>
      </c>
      <c r="W407" s="154" t="e">
        <f>#REF!</f>
        <v>#REF!</v>
      </c>
      <c r="X407" s="154" t="e">
        <f>#REF!</f>
        <v>#REF!</v>
      </c>
      <c r="Y407" s="154" t="e">
        <f>#REF!</f>
        <v>#REF!</v>
      </c>
    </row>
    <row r="408" spans="1:25">
      <c r="A408" s="142">
        <v>18</v>
      </c>
      <c r="B408" s="154" t="e">
        <f>#REF!</f>
        <v>#REF!</v>
      </c>
      <c r="C408" s="154" t="e">
        <f>#REF!</f>
        <v>#REF!</v>
      </c>
      <c r="D408" s="154" t="e">
        <f>#REF!</f>
        <v>#REF!</v>
      </c>
      <c r="E408" s="154" t="e">
        <f>#REF!</f>
        <v>#REF!</v>
      </c>
      <c r="F408" s="154" t="e">
        <f>#REF!</f>
        <v>#REF!</v>
      </c>
      <c r="G408" s="154" t="e">
        <f>#REF!</f>
        <v>#REF!</v>
      </c>
      <c r="H408" s="154" t="e">
        <f>#REF!</f>
        <v>#REF!</v>
      </c>
      <c r="I408" s="154" t="e">
        <f>#REF!</f>
        <v>#REF!</v>
      </c>
      <c r="J408" s="154" t="e">
        <f>#REF!</f>
        <v>#REF!</v>
      </c>
      <c r="K408" s="154" t="e">
        <f>#REF!</f>
        <v>#REF!</v>
      </c>
      <c r="L408" s="154" t="e">
        <f>#REF!</f>
        <v>#REF!</v>
      </c>
      <c r="M408" s="154" t="e">
        <f>#REF!</f>
        <v>#REF!</v>
      </c>
      <c r="N408" s="154" t="e">
        <f>#REF!</f>
        <v>#REF!</v>
      </c>
      <c r="O408" s="154" t="e">
        <f>#REF!</f>
        <v>#REF!</v>
      </c>
      <c r="P408" s="154" t="e">
        <f>#REF!</f>
        <v>#REF!</v>
      </c>
      <c r="Q408" s="154" t="e">
        <f>#REF!</f>
        <v>#REF!</v>
      </c>
      <c r="R408" s="154" t="e">
        <f>#REF!</f>
        <v>#REF!</v>
      </c>
      <c r="S408" s="154" t="e">
        <f>#REF!</f>
        <v>#REF!</v>
      </c>
      <c r="T408" s="154" t="e">
        <f>#REF!</f>
        <v>#REF!</v>
      </c>
      <c r="U408" s="154" t="e">
        <f>#REF!</f>
        <v>#REF!</v>
      </c>
      <c r="V408" s="154" t="e">
        <f>#REF!</f>
        <v>#REF!</v>
      </c>
      <c r="W408" s="154" t="e">
        <f>#REF!</f>
        <v>#REF!</v>
      </c>
      <c r="X408" s="154" t="e">
        <f>#REF!</f>
        <v>#REF!</v>
      </c>
      <c r="Y408" s="154" t="e">
        <f>#REF!</f>
        <v>#REF!</v>
      </c>
    </row>
    <row r="409" spans="1:25">
      <c r="A409" s="142">
        <v>19</v>
      </c>
      <c r="B409" s="154" t="e">
        <f>#REF!</f>
        <v>#REF!</v>
      </c>
      <c r="C409" s="154" t="e">
        <f>#REF!</f>
        <v>#REF!</v>
      </c>
      <c r="D409" s="154" t="e">
        <f>#REF!</f>
        <v>#REF!</v>
      </c>
      <c r="E409" s="154" t="e">
        <f>#REF!</f>
        <v>#REF!</v>
      </c>
      <c r="F409" s="154" t="e">
        <f>#REF!</f>
        <v>#REF!</v>
      </c>
      <c r="G409" s="154" t="e">
        <f>#REF!</f>
        <v>#REF!</v>
      </c>
      <c r="H409" s="154" t="e">
        <f>#REF!</f>
        <v>#REF!</v>
      </c>
      <c r="I409" s="154" t="e">
        <f>#REF!</f>
        <v>#REF!</v>
      </c>
      <c r="J409" s="154" t="e">
        <f>#REF!</f>
        <v>#REF!</v>
      </c>
      <c r="K409" s="154" t="e">
        <f>#REF!</f>
        <v>#REF!</v>
      </c>
      <c r="L409" s="154" t="e">
        <f>#REF!</f>
        <v>#REF!</v>
      </c>
      <c r="M409" s="154" t="e">
        <f>#REF!</f>
        <v>#REF!</v>
      </c>
      <c r="N409" s="154" t="e">
        <f>#REF!</f>
        <v>#REF!</v>
      </c>
      <c r="O409" s="154" t="e">
        <f>#REF!</f>
        <v>#REF!</v>
      </c>
      <c r="P409" s="154" t="e">
        <f>#REF!</f>
        <v>#REF!</v>
      </c>
      <c r="Q409" s="154" t="e">
        <f>#REF!</f>
        <v>#REF!</v>
      </c>
      <c r="R409" s="154" t="e">
        <f>#REF!</f>
        <v>#REF!</v>
      </c>
      <c r="S409" s="154" t="e">
        <f>#REF!</f>
        <v>#REF!</v>
      </c>
      <c r="T409" s="154" t="e">
        <f>#REF!</f>
        <v>#REF!</v>
      </c>
      <c r="U409" s="154" t="e">
        <f>#REF!</f>
        <v>#REF!</v>
      </c>
      <c r="V409" s="154" t="e">
        <f>#REF!</f>
        <v>#REF!</v>
      </c>
      <c r="W409" s="154" t="e">
        <f>#REF!</f>
        <v>#REF!</v>
      </c>
      <c r="X409" s="154" t="e">
        <f>#REF!</f>
        <v>#REF!</v>
      </c>
      <c r="Y409" s="154" t="e">
        <f>#REF!</f>
        <v>#REF!</v>
      </c>
    </row>
    <row r="410" spans="1:25">
      <c r="A410" s="142">
        <v>20</v>
      </c>
      <c r="B410" s="154" t="e">
        <f>#REF!</f>
        <v>#REF!</v>
      </c>
      <c r="C410" s="154" t="e">
        <f>#REF!</f>
        <v>#REF!</v>
      </c>
      <c r="D410" s="154" t="e">
        <f>#REF!</f>
        <v>#REF!</v>
      </c>
      <c r="E410" s="154" t="e">
        <f>#REF!</f>
        <v>#REF!</v>
      </c>
      <c r="F410" s="154" t="e">
        <f>#REF!</f>
        <v>#REF!</v>
      </c>
      <c r="G410" s="154" t="e">
        <f>#REF!</f>
        <v>#REF!</v>
      </c>
      <c r="H410" s="154" t="e">
        <f>#REF!</f>
        <v>#REF!</v>
      </c>
      <c r="I410" s="154" t="e">
        <f>#REF!</f>
        <v>#REF!</v>
      </c>
      <c r="J410" s="154" t="e">
        <f>#REF!</f>
        <v>#REF!</v>
      </c>
      <c r="K410" s="154" t="e">
        <f>#REF!</f>
        <v>#REF!</v>
      </c>
      <c r="L410" s="154" t="e">
        <f>#REF!</f>
        <v>#REF!</v>
      </c>
      <c r="M410" s="154" t="e">
        <f>#REF!</f>
        <v>#REF!</v>
      </c>
      <c r="N410" s="154" t="e">
        <f>#REF!</f>
        <v>#REF!</v>
      </c>
      <c r="O410" s="154" t="e">
        <f>#REF!</f>
        <v>#REF!</v>
      </c>
      <c r="P410" s="154" t="e">
        <f>#REF!</f>
        <v>#REF!</v>
      </c>
      <c r="Q410" s="154" t="e">
        <f>#REF!</f>
        <v>#REF!</v>
      </c>
      <c r="R410" s="154" t="e">
        <f>#REF!</f>
        <v>#REF!</v>
      </c>
      <c r="S410" s="154" t="e">
        <f>#REF!</f>
        <v>#REF!</v>
      </c>
      <c r="T410" s="154" t="e">
        <f>#REF!</f>
        <v>#REF!</v>
      </c>
      <c r="U410" s="154" t="e">
        <f>#REF!</f>
        <v>#REF!</v>
      </c>
      <c r="V410" s="154" t="e">
        <f>#REF!</f>
        <v>#REF!</v>
      </c>
      <c r="W410" s="154" t="e">
        <f>#REF!</f>
        <v>#REF!</v>
      </c>
      <c r="X410" s="154" t="e">
        <f>#REF!</f>
        <v>#REF!</v>
      </c>
      <c r="Y410" s="154" t="e">
        <f>#REF!</f>
        <v>#REF!</v>
      </c>
    </row>
    <row r="411" spans="1:25">
      <c r="A411" s="142">
        <v>21</v>
      </c>
      <c r="B411" s="154" t="e">
        <f>#REF!</f>
        <v>#REF!</v>
      </c>
      <c r="C411" s="154" t="e">
        <f>#REF!</f>
        <v>#REF!</v>
      </c>
      <c r="D411" s="154" t="e">
        <f>#REF!</f>
        <v>#REF!</v>
      </c>
      <c r="E411" s="154" t="e">
        <f>#REF!</f>
        <v>#REF!</v>
      </c>
      <c r="F411" s="154" t="e">
        <f>#REF!</f>
        <v>#REF!</v>
      </c>
      <c r="G411" s="154" t="e">
        <f>#REF!</f>
        <v>#REF!</v>
      </c>
      <c r="H411" s="154" t="e">
        <f>#REF!</f>
        <v>#REF!</v>
      </c>
      <c r="I411" s="154" t="e">
        <f>#REF!</f>
        <v>#REF!</v>
      </c>
      <c r="J411" s="154" t="e">
        <f>#REF!</f>
        <v>#REF!</v>
      </c>
      <c r="K411" s="154" t="e">
        <f>#REF!</f>
        <v>#REF!</v>
      </c>
      <c r="L411" s="154" t="e">
        <f>#REF!</f>
        <v>#REF!</v>
      </c>
      <c r="M411" s="154" t="e">
        <f>#REF!</f>
        <v>#REF!</v>
      </c>
      <c r="N411" s="154" t="e">
        <f>#REF!</f>
        <v>#REF!</v>
      </c>
      <c r="O411" s="154" t="e">
        <f>#REF!</f>
        <v>#REF!</v>
      </c>
      <c r="P411" s="154" t="e">
        <f>#REF!</f>
        <v>#REF!</v>
      </c>
      <c r="Q411" s="154" t="e">
        <f>#REF!</f>
        <v>#REF!</v>
      </c>
      <c r="R411" s="154" t="e">
        <f>#REF!</f>
        <v>#REF!</v>
      </c>
      <c r="S411" s="154" t="e">
        <f>#REF!</f>
        <v>#REF!</v>
      </c>
      <c r="T411" s="154" t="e">
        <f>#REF!</f>
        <v>#REF!</v>
      </c>
      <c r="U411" s="154" t="e">
        <f>#REF!</f>
        <v>#REF!</v>
      </c>
      <c r="V411" s="154" t="e">
        <f>#REF!</f>
        <v>#REF!</v>
      </c>
      <c r="W411" s="154" t="e">
        <f>#REF!</f>
        <v>#REF!</v>
      </c>
      <c r="X411" s="154" t="e">
        <f>#REF!</f>
        <v>#REF!</v>
      </c>
      <c r="Y411" s="154" t="e">
        <f>#REF!</f>
        <v>#REF!</v>
      </c>
    </row>
    <row r="412" spans="1:25">
      <c r="A412" s="142">
        <v>22</v>
      </c>
      <c r="B412" s="154" t="e">
        <f>#REF!</f>
        <v>#REF!</v>
      </c>
      <c r="C412" s="154" t="e">
        <f>#REF!</f>
        <v>#REF!</v>
      </c>
      <c r="D412" s="154" t="e">
        <f>#REF!</f>
        <v>#REF!</v>
      </c>
      <c r="E412" s="154" t="e">
        <f>#REF!</f>
        <v>#REF!</v>
      </c>
      <c r="F412" s="154" t="e">
        <f>#REF!</f>
        <v>#REF!</v>
      </c>
      <c r="G412" s="154" t="e">
        <f>#REF!</f>
        <v>#REF!</v>
      </c>
      <c r="H412" s="154" t="e">
        <f>#REF!</f>
        <v>#REF!</v>
      </c>
      <c r="I412" s="154" t="e">
        <f>#REF!</f>
        <v>#REF!</v>
      </c>
      <c r="J412" s="154" t="e">
        <f>#REF!</f>
        <v>#REF!</v>
      </c>
      <c r="K412" s="154" t="e">
        <f>#REF!</f>
        <v>#REF!</v>
      </c>
      <c r="L412" s="154" t="e">
        <f>#REF!</f>
        <v>#REF!</v>
      </c>
      <c r="M412" s="154" t="e">
        <f>#REF!</f>
        <v>#REF!</v>
      </c>
      <c r="N412" s="154" t="e">
        <f>#REF!</f>
        <v>#REF!</v>
      </c>
      <c r="O412" s="154" t="e">
        <f>#REF!</f>
        <v>#REF!</v>
      </c>
      <c r="P412" s="154" t="e">
        <f>#REF!</f>
        <v>#REF!</v>
      </c>
      <c r="Q412" s="154" t="e">
        <f>#REF!</f>
        <v>#REF!</v>
      </c>
      <c r="R412" s="154" t="e">
        <f>#REF!</f>
        <v>#REF!</v>
      </c>
      <c r="S412" s="154" t="e">
        <f>#REF!</f>
        <v>#REF!</v>
      </c>
      <c r="T412" s="154" t="e">
        <f>#REF!</f>
        <v>#REF!</v>
      </c>
      <c r="U412" s="154" t="e">
        <f>#REF!</f>
        <v>#REF!</v>
      </c>
      <c r="V412" s="154" t="e">
        <f>#REF!</f>
        <v>#REF!</v>
      </c>
      <c r="W412" s="154" t="e">
        <f>#REF!</f>
        <v>#REF!</v>
      </c>
      <c r="X412" s="154" t="e">
        <f>#REF!</f>
        <v>#REF!</v>
      </c>
      <c r="Y412" s="154" t="e">
        <f>#REF!</f>
        <v>#REF!</v>
      </c>
    </row>
    <row r="413" spans="1:25">
      <c r="A413" s="142">
        <v>23</v>
      </c>
      <c r="B413" s="154" t="e">
        <f>#REF!</f>
        <v>#REF!</v>
      </c>
      <c r="C413" s="154" t="e">
        <f>#REF!</f>
        <v>#REF!</v>
      </c>
      <c r="D413" s="154" t="e">
        <f>#REF!</f>
        <v>#REF!</v>
      </c>
      <c r="E413" s="154" t="e">
        <f>#REF!</f>
        <v>#REF!</v>
      </c>
      <c r="F413" s="154" t="e">
        <f>#REF!</f>
        <v>#REF!</v>
      </c>
      <c r="G413" s="154" t="e">
        <f>#REF!</f>
        <v>#REF!</v>
      </c>
      <c r="H413" s="154" t="e">
        <f>#REF!</f>
        <v>#REF!</v>
      </c>
      <c r="I413" s="154" t="e">
        <f>#REF!</f>
        <v>#REF!</v>
      </c>
      <c r="J413" s="154" t="e">
        <f>#REF!</f>
        <v>#REF!</v>
      </c>
      <c r="K413" s="154" t="e">
        <f>#REF!</f>
        <v>#REF!</v>
      </c>
      <c r="L413" s="154" t="e">
        <f>#REF!</f>
        <v>#REF!</v>
      </c>
      <c r="M413" s="154" t="e">
        <f>#REF!</f>
        <v>#REF!</v>
      </c>
      <c r="N413" s="154" t="e">
        <f>#REF!</f>
        <v>#REF!</v>
      </c>
      <c r="O413" s="154" t="e">
        <f>#REF!</f>
        <v>#REF!</v>
      </c>
      <c r="P413" s="154" t="e">
        <f>#REF!</f>
        <v>#REF!</v>
      </c>
      <c r="Q413" s="154" t="e">
        <f>#REF!</f>
        <v>#REF!</v>
      </c>
      <c r="R413" s="154" t="e">
        <f>#REF!</f>
        <v>#REF!</v>
      </c>
      <c r="S413" s="154" t="e">
        <f>#REF!</f>
        <v>#REF!</v>
      </c>
      <c r="T413" s="154" t="e">
        <f>#REF!</f>
        <v>#REF!</v>
      </c>
      <c r="U413" s="154" t="e">
        <f>#REF!</f>
        <v>#REF!</v>
      </c>
      <c r="V413" s="154" t="e">
        <f>#REF!</f>
        <v>#REF!</v>
      </c>
      <c r="W413" s="154" t="e">
        <f>#REF!</f>
        <v>#REF!</v>
      </c>
      <c r="X413" s="154" t="e">
        <f>#REF!</f>
        <v>#REF!</v>
      </c>
      <c r="Y413" s="154" t="e">
        <f>#REF!</f>
        <v>#REF!</v>
      </c>
    </row>
    <row r="414" spans="1:25">
      <c r="A414" s="142">
        <v>24</v>
      </c>
      <c r="B414" s="154" t="e">
        <f>#REF!</f>
        <v>#REF!</v>
      </c>
      <c r="C414" s="154" t="e">
        <f>#REF!</f>
        <v>#REF!</v>
      </c>
      <c r="D414" s="154" t="e">
        <f>#REF!</f>
        <v>#REF!</v>
      </c>
      <c r="E414" s="154" t="e">
        <f>#REF!</f>
        <v>#REF!</v>
      </c>
      <c r="F414" s="154" t="e">
        <f>#REF!</f>
        <v>#REF!</v>
      </c>
      <c r="G414" s="154" t="e">
        <f>#REF!</f>
        <v>#REF!</v>
      </c>
      <c r="H414" s="154" t="e">
        <f>#REF!</f>
        <v>#REF!</v>
      </c>
      <c r="I414" s="154" t="e">
        <f>#REF!</f>
        <v>#REF!</v>
      </c>
      <c r="J414" s="154" t="e">
        <f>#REF!</f>
        <v>#REF!</v>
      </c>
      <c r="K414" s="154" t="e">
        <f>#REF!</f>
        <v>#REF!</v>
      </c>
      <c r="L414" s="154" t="e">
        <f>#REF!</f>
        <v>#REF!</v>
      </c>
      <c r="M414" s="154" t="e">
        <f>#REF!</f>
        <v>#REF!</v>
      </c>
      <c r="N414" s="154" t="e">
        <f>#REF!</f>
        <v>#REF!</v>
      </c>
      <c r="O414" s="154" t="e">
        <f>#REF!</f>
        <v>#REF!</v>
      </c>
      <c r="P414" s="154" t="e">
        <f>#REF!</f>
        <v>#REF!</v>
      </c>
      <c r="Q414" s="154" t="e">
        <f>#REF!</f>
        <v>#REF!</v>
      </c>
      <c r="R414" s="154" t="e">
        <f>#REF!</f>
        <v>#REF!</v>
      </c>
      <c r="S414" s="154" t="e">
        <f>#REF!</f>
        <v>#REF!</v>
      </c>
      <c r="T414" s="154" t="e">
        <f>#REF!</f>
        <v>#REF!</v>
      </c>
      <c r="U414" s="154" t="e">
        <f>#REF!</f>
        <v>#REF!</v>
      </c>
      <c r="V414" s="154" t="e">
        <f>#REF!</f>
        <v>#REF!</v>
      </c>
      <c r="W414" s="154" t="e">
        <f>#REF!</f>
        <v>#REF!</v>
      </c>
      <c r="X414" s="154" t="e">
        <f>#REF!</f>
        <v>#REF!</v>
      </c>
      <c r="Y414" s="154" t="e">
        <f>#REF!</f>
        <v>#REF!</v>
      </c>
    </row>
    <row r="415" spans="1:25">
      <c r="A415" s="142">
        <v>25</v>
      </c>
      <c r="B415" s="154" t="e">
        <f>#REF!</f>
        <v>#REF!</v>
      </c>
      <c r="C415" s="154" t="e">
        <f>#REF!</f>
        <v>#REF!</v>
      </c>
      <c r="D415" s="154" t="e">
        <f>#REF!</f>
        <v>#REF!</v>
      </c>
      <c r="E415" s="154" t="e">
        <f>#REF!</f>
        <v>#REF!</v>
      </c>
      <c r="F415" s="154" t="e">
        <f>#REF!</f>
        <v>#REF!</v>
      </c>
      <c r="G415" s="154" t="e">
        <f>#REF!</f>
        <v>#REF!</v>
      </c>
      <c r="H415" s="154" t="e">
        <f>#REF!</f>
        <v>#REF!</v>
      </c>
      <c r="I415" s="154" t="e">
        <f>#REF!</f>
        <v>#REF!</v>
      </c>
      <c r="J415" s="154" t="e">
        <f>#REF!</f>
        <v>#REF!</v>
      </c>
      <c r="K415" s="154" t="e">
        <f>#REF!</f>
        <v>#REF!</v>
      </c>
      <c r="L415" s="154" t="e">
        <f>#REF!</f>
        <v>#REF!</v>
      </c>
      <c r="M415" s="154" t="e">
        <f>#REF!</f>
        <v>#REF!</v>
      </c>
      <c r="N415" s="154" t="e">
        <f>#REF!</f>
        <v>#REF!</v>
      </c>
      <c r="O415" s="154" t="e">
        <f>#REF!</f>
        <v>#REF!</v>
      </c>
      <c r="P415" s="154" t="e">
        <f>#REF!</f>
        <v>#REF!</v>
      </c>
      <c r="Q415" s="154" t="e">
        <f>#REF!</f>
        <v>#REF!</v>
      </c>
      <c r="R415" s="154" t="e">
        <f>#REF!</f>
        <v>#REF!</v>
      </c>
      <c r="S415" s="154" t="e">
        <f>#REF!</f>
        <v>#REF!</v>
      </c>
      <c r="T415" s="154" t="e">
        <f>#REF!</f>
        <v>#REF!</v>
      </c>
      <c r="U415" s="154" t="e">
        <f>#REF!</f>
        <v>#REF!</v>
      </c>
      <c r="V415" s="154" t="e">
        <f>#REF!</f>
        <v>#REF!</v>
      </c>
      <c r="W415" s="154" t="e">
        <f>#REF!</f>
        <v>#REF!</v>
      </c>
      <c r="X415" s="154" t="e">
        <f>#REF!</f>
        <v>#REF!</v>
      </c>
      <c r="Y415" s="154" t="e">
        <f>#REF!</f>
        <v>#REF!</v>
      </c>
    </row>
    <row r="416" spans="1:25">
      <c r="A416" s="142">
        <v>26</v>
      </c>
      <c r="B416" s="154" t="e">
        <f>#REF!</f>
        <v>#REF!</v>
      </c>
      <c r="C416" s="154" t="e">
        <f>#REF!</f>
        <v>#REF!</v>
      </c>
      <c r="D416" s="154" t="e">
        <f>#REF!</f>
        <v>#REF!</v>
      </c>
      <c r="E416" s="154" t="e">
        <f>#REF!</f>
        <v>#REF!</v>
      </c>
      <c r="F416" s="154" t="e">
        <f>#REF!</f>
        <v>#REF!</v>
      </c>
      <c r="G416" s="154" t="e">
        <f>#REF!</f>
        <v>#REF!</v>
      </c>
      <c r="H416" s="154" t="e">
        <f>#REF!</f>
        <v>#REF!</v>
      </c>
      <c r="I416" s="154" t="e">
        <f>#REF!</f>
        <v>#REF!</v>
      </c>
      <c r="J416" s="154" t="e">
        <f>#REF!</f>
        <v>#REF!</v>
      </c>
      <c r="K416" s="154" t="e">
        <f>#REF!</f>
        <v>#REF!</v>
      </c>
      <c r="L416" s="154" t="e">
        <f>#REF!</f>
        <v>#REF!</v>
      </c>
      <c r="M416" s="154" t="e">
        <f>#REF!</f>
        <v>#REF!</v>
      </c>
      <c r="N416" s="154" t="e">
        <f>#REF!</f>
        <v>#REF!</v>
      </c>
      <c r="O416" s="154" t="e">
        <f>#REF!</f>
        <v>#REF!</v>
      </c>
      <c r="P416" s="154" t="e">
        <f>#REF!</f>
        <v>#REF!</v>
      </c>
      <c r="Q416" s="154" t="e">
        <f>#REF!</f>
        <v>#REF!</v>
      </c>
      <c r="R416" s="154" t="e">
        <f>#REF!</f>
        <v>#REF!</v>
      </c>
      <c r="S416" s="154" t="e">
        <f>#REF!</f>
        <v>#REF!</v>
      </c>
      <c r="T416" s="154" t="e">
        <f>#REF!</f>
        <v>#REF!</v>
      </c>
      <c r="U416" s="154" t="e">
        <f>#REF!</f>
        <v>#REF!</v>
      </c>
      <c r="V416" s="154" t="e">
        <f>#REF!</f>
        <v>#REF!</v>
      </c>
      <c r="W416" s="154" t="e">
        <f>#REF!</f>
        <v>#REF!</v>
      </c>
      <c r="X416" s="154" t="e">
        <f>#REF!</f>
        <v>#REF!</v>
      </c>
      <c r="Y416" s="154" t="e">
        <f>#REF!</f>
        <v>#REF!</v>
      </c>
    </row>
    <row r="417" spans="1:25">
      <c r="A417" s="142">
        <v>27</v>
      </c>
      <c r="B417" s="154" t="e">
        <f>#REF!</f>
        <v>#REF!</v>
      </c>
      <c r="C417" s="154" t="e">
        <f>#REF!</f>
        <v>#REF!</v>
      </c>
      <c r="D417" s="154" t="e">
        <f>#REF!</f>
        <v>#REF!</v>
      </c>
      <c r="E417" s="154" t="e">
        <f>#REF!</f>
        <v>#REF!</v>
      </c>
      <c r="F417" s="154" t="e">
        <f>#REF!</f>
        <v>#REF!</v>
      </c>
      <c r="G417" s="154" t="e">
        <f>#REF!</f>
        <v>#REF!</v>
      </c>
      <c r="H417" s="154" t="e">
        <f>#REF!</f>
        <v>#REF!</v>
      </c>
      <c r="I417" s="154" t="e">
        <f>#REF!</f>
        <v>#REF!</v>
      </c>
      <c r="J417" s="154" t="e">
        <f>#REF!</f>
        <v>#REF!</v>
      </c>
      <c r="K417" s="154" t="e">
        <f>#REF!</f>
        <v>#REF!</v>
      </c>
      <c r="L417" s="154" t="e">
        <f>#REF!</f>
        <v>#REF!</v>
      </c>
      <c r="M417" s="154" t="e">
        <f>#REF!</f>
        <v>#REF!</v>
      </c>
      <c r="N417" s="154" t="e">
        <f>#REF!</f>
        <v>#REF!</v>
      </c>
      <c r="O417" s="154" t="e">
        <f>#REF!</f>
        <v>#REF!</v>
      </c>
      <c r="P417" s="154" t="e">
        <f>#REF!</f>
        <v>#REF!</v>
      </c>
      <c r="Q417" s="154" t="e">
        <f>#REF!</f>
        <v>#REF!</v>
      </c>
      <c r="R417" s="154" t="e">
        <f>#REF!</f>
        <v>#REF!</v>
      </c>
      <c r="S417" s="154" t="e">
        <f>#REF!</f>
        <v>#REF!</v>
      </c>
      <c r="T417" s="154" t="e">
        <f>#REF!</f>
        <v>#REF!</v>
      </c>
      <c r="U417" s="154" t="e">
        <f>#REF!</f>
        <v>#REF!</v>
      </c>
      <c r="V417" s="154" t="e">
        <f>#REF!</f>
        <v>#REF!</v>
      </c>
      <c r="W417" s="154" t="e">
        <f>#REF!</f>
        <v>#REF!</v>
      </c>
      <c r="X417" s="154" t="e">
        <f>#REF!</f>
        <v>#REF!</v>
      </c>
      <c r="Y417" s="154" t="e">
        <f>#REF!</f>
        <v>#REF!</v>
      </c>
    </row>
    <row r="418" spans="1:25">
      <c r="A418" s="142">
        <v>28</v>
      </c>
      <c r="B418" s="154" t="e">
        <f>#REF!</f>
        <v>#REF!</v>
      </c>
      <c r="C418" s="154" t="e">
        <f>#REF!</f>
        <v>#REF!</v>
      </c>
      <c r="D418" s="154" t="e">
        <f>#REF!</f>
        <v>#REF!</v>
      </c>
      <c r="E418" s="154" t="e">
        <f>#REF!</f>
        <v>#REF!</v>
      </c>
      <c r="F418" s="154" t="e">
        <f>#REF!</f>
        <v>#REF!</v>
      </c>
      <c r="G418" s="154" t="e">
        <f>#REF!</f>
        <v>#REF!</v>
      </c>
      <c r="H418" s="154" t="e">
        <f>#REF!</f>
        <v>#REF!</v>
      </c>
      <c r="I418" s="154" t="e">
        <f>#REF!</f>
        <v>#REF!</v>
      </c>
      <c r="J418" s="154" t="e">
        <f>#REF!</f>
        <v>#REF!</v>
      </c>
      <c r="K418" s="154" t="e">
        <f>#REF!</f>
        <v>#REF!</v>
      </c>
      <c r="L418" s="154" t="e">
        <f>#REF!</f>
        <v>#REF!</v>
      </c>
      <c r="M418" s="154" t="e">
        <f>#REF!</f>
        <v>#REF!</v>
      </c>
      <c r="N418" s="154" t="e">
        <f>#REF!</f>
        <v>#REF!</v>
      </c>
      <c r="O418" s="154" t="e">
        <f>#REF!</f>
        <v>#REF!</v>
      </c>
      <c r="P418" s="154" t="e">
        <f>#REF!</f>
        <v>#REF!</v>
      </c>
      <c r="Q418" s="154" t="e">
        <f>#REF!</f>
        <v>#REF!</v>
      </c>
      <c r="R418" s="154" t="e">
        <f>#REF!</f>
        <v>#REF!</v>
      </c>
      <c r="S418" s="154" t="e">
        <f>#REF!</f>
        <v>#REF!</v>
      </c>
      <c r="T418" s="154" t="e">
        <f>#REF!</f>
        <v>#REF!</v>
      </c>
      <c r="U418" s="154" t="e">
        <f>#REF!</f>
        <v>#REF!</v>
      </c>
      <c r="V418" s="154" t="e">
        <f>#REF!</f>
        <v>#REF!</v>
      </c>
      <c r="W418" s="154" t="e">
        <f>#REF!</f>
        <v>#REF!</v>
      </c>
      <c r="X418" s="154" t="e">
        <f>#REF!</f>
        <v>#REF!</v>
      </c>
      <c r="Y418" s="154" t="e">
        <f>#REF!</f>
        <v>#REF!</v>
      </c>
    </row>
    <row r="419" spans="1:25">
      <c r="A419" s="142">
        <v>29</v>
      </c>
      <c r="B419" s="154" t="e">
        <f>#REF!</f>
        <v>#REF!</v>
      </c>
      <c r="C419" s="154" t="e">
        <f>#REF!</f>
        <v>#REF!</v>
      </c>
      <c r="D419" s="154" t="e">
        <f>#REF!</f>
        <v>#REF!</v>
      </c>
      <c r="E419" s="154" t="e">
        <f>#REF!</f>
        <v>#REF!</v>
      </c>
      <c r="F419" s="154" t="e">
        <f>#REF!</f>
        <v>#REF!</v>
      </c>
      <c r="G419" s="154" t="e">
        <f>#REF!</f>
        <v>#REF!</v>
      </c>
      <c r="H419" s="154" t="e">
        <f>#REF!</f>
        <v>#REF!</v>
      </c>
      <c r="I419" s="154" t="e">
        <f>#REF!</f>
        <v>#REF!</v>
      </c>
      <c r="J419" s="154" t="e">
        <f>#REF!</f>
        <v>#REF!</v>
      </c>
      <c r="K419" s="154" t="e">
        <f>#REF!</f>
        <v>#REF!</v>
      </c>
      <c r="L419" s="154" t="e">
        <f>#REF!</f>
        <v>#REF!</v>
      </c>
      <c r="M419" s="154" t="e">
        <f>#REF!</f>
        <v>#REF!</v>
      </c>
      <c r="N419" s="154" t="e">
        <f>#REF!</f>
        <v>#REF!</v>
      </c>
      <c r="O419" s="154" t="e">
        <f>#REF!</f>
        <v>#REF!</v>
      </c>
      <c r="P419" s="154" t="e">
        <f>#REF!</f>
        <v>#REF!</v>
      </c>
      <c r="Q419" s="154" t="e">
        <f>#REF!</f>
        <v>#REF!</v>
      </c>
      <c r="R419" s="154" t="e">
        <f>#REF!</f>
        <v>#REF!</v>
      </c>
      <c r="S419" s="154" t="e">
        <f>#REF!</f>
        <v>#REF!</v>
      </c>
      <c r="T419" s="154" t="e">
        <f>#REF!</f>
        <v>#REF!</v>
      </c>
      <c r="U419" s="154" t="e">
        <f>#REF!</f>
        <v>#REF!</v>
      </c>
      <c r="V419" s="154" t="e">
        <f>#REF!</f>
        <v>#REF!</v>
      </c>
      <c r="W419" s="154" t="e">
        <f>#REF!</f>
        <v>#REF!</v>
      </c>
      <c r="X419" s="154" t="e">
        <f>#REF!</f>
        <v>#REF!</v>
      </c>
      <c r="Y419" s="154" t="e">
        <f>#REF!</f>
        <v>#REF!</v>
      </c>
    </row>
    <row r="420" spans="1:25">
      <c r="A420" s="142">
        <v>30</v>
      </c>
      <c r="B420" s="154" t="e">
        <f>#REF!</f>
        <v>#REF!</v>
      </c>
      <c r="C420" s="154" t="e">
        <f>#REF!</f>
        <v>#REF!</v>
      </c>
      <c r="D420" s="154" t="e">
        <f>#REF!</f>
        <v>#REF!</v>
      </c>
      <c r="E420" s="154" t="e">
        <f>#REF!</f>
        <v>#REF!</v>
      </c>
      <c r="F420" s="154" t="e">
        <f>#REF!</f>
        <v>#REF!</v>
      </c>
      <c r="G420" s="154" t="e">
        <f>#REF!</f>
        <v>#REF!</v>
      </c>
      <c r="H420" s="154" t="e">
        <f>#REF!</f>
        <v>#REF!</v>
      </c>
      <c r="I420" s="154" t="e">
        <f>#REF!</f>
        <v>#REF!</v>
      </c>
      <c r="J420" s="154" t="e">
        <f>#REF!</f>
        <v>#REF!</v>
      </c>
      <c r="K420" s="154" t="e">
        <f>#REF!</f>
        <v>#REF!</v>
      </c>
      <c r="L420" s="154" t="e">
        <f>#REF!</f>
        <v>#REF!</v>
      </c>
      <c r="M420" s="154" t="e">
        <f>#REF!</f>
        <v>#REF!</v>
      </c>
      <c r="N420" s="154" t="e">
        <f>#REF!</f>
        <v>#REF!</v>
      </c>
      <c r="O420" s="154" t="e">
        <f>#REF!</f>
        <v>#REF!</v>
      </c>
      <c r="P420" s="154" t="e">
        <f>#REF!</f>
        <v>#REF!</v>
      </c>
      <c r="Q420" s="154" t="e">
        <f>#REF!</f>
        <v>#REF!</v>
      </c>
      <c r="R420" s="154" t="e">
        <f>#REF!</f>
        <v>#REF!</v>
      </c>
      <c r="S420" s="154" t="e">
        <f>#REF!</f>
        <v>#REF!</v>
      </c>
      <c r="T420" s="154" t="e">
        <f>#REF!</f>
        <v>#REF!</v>
      </c>
      <c r="U420" s="154" t="e">
        <f>#REF!</f>
        <v>#REF!</v>
      </c>
      <c r="V420" s="154" t="e">
        <f>#REF!</f>
        <v>#REF!</v>
      </c>
      <c r="W420" s="154" t="e">
        <f>#REF!</f>
        <v>#REF!</v>
      </c>
      <c r="X420" s="154" t="e">
        <f>#REF!</f>
        <v>#REF!</v>
      </c>
      <c r="Y420" s="154" t="e">
        <f>#REF!</f>
        <v>#REF!</v>
      </c>
    </row>
    <row r="421" spans="1:25">
      <c r="A421" s="142">
        <v>31</v>
      </c>
      <c r="B421" s="154" t="e">
        <f>#REF!</f>
        <v>#REF!</v>
      </c>
      <c r="C421" s="154" t="e">
        <f>#REF!</f>
        <v>#REF!</v>
      </c>
      <c r="D421" s="154" t="e">
        <f>#REF!</f>
        <v>#REF!</v>
      </c>
      <c r="E421" s="154" t="e">
        <f>#REF!</f>
        <v>#REF!</v>
      </c>
      <c r="F421" s="154" t="e">
        <f>#REF!</f>
        <v>#REF!</v>
      </c>
      <c r="G421" s="154" t="e">
        <f>#REF!</f>
        <v>#REF!</v>
      </c>
      <c r="H421" s="154" t="e">
        <f>#REF!</f>
        <v>#REF!</v>
      </c>
      <c r="I421" s="154" t="e">
        <f>#REF!</f>
        <v>#REF!</v>
      </c>
      <c r="J421" s="154" t="e">
        <f>#REF!</f>
        <v>#REF!</v>
      </c>
      <c r="K421" s="154" t="e">
        <f>#REF!</f>
        <v>#REF!</v>
      </c>
      <c r="L421" s="154" t="e">
        <f>#REF!</f>
        <v>#REF!</v>
      </c>
      <c r="M421" s="154" t="e">
        <f>#REF!</f>
        <v>#REF!</v>
      </c>
      <c r="N421" s="154" t="e">
        <f>#REF!</f>
        <v>#REF!</v>
      </c>
      <c r="O421" s="154" t="e">
        <f>#REF!</f>
        <v>#REF!</v>
      </c>
      <c r="P421" s="154" t="e">
        <f>#REF!</f>
        <v>#REF!</v>
      </c>
      <c r="Q421" s="154" t="e">
        <f>#REF!</f>
        <v>#REF!</v>
      </c>
      <c r="R421" s="154" t="e">
        <f>#REF!</f>
        <v>#REF!</v>
      </c>
      <c r="S421" s="154" t="e">
        <f>#REF!</f>
        <v>#REF!</v>
      </c>
      <c r="T421" s="154" t="e">
        <f>#REF!</f>
        <v>#REF!</v>
      </c>
      <c r="U421" s="154" t="e">
        <f>#REF!</f>
        <v>#REF!</v>
      </c>
      <c r="V421" s="154" t="e">
        <f>#REF!</f>
        <v>#REF!</v>
      </c>
      <c r="W421" s="154" t="e">
        <f>#REF!</f>
        <v>#REF!</v>
      </c>
      <c r="X421" s="154" t="e">
        <f>#REF!</f>
        <v>#REF!</v>
      </c>
      <c r="Y421" s="154" t="e">
        <f>#REF!</f>
        <v>#REF!</v>
      </c>
    </row>
    <row r="423" spans="1:25">
      <c r="A423" s="462" t="s">
        <v>212</v>
      </c>
      <c r="B423" s="463" t="s">
        <v>217</v>
      </c>
      <c r="C423" s="463"/>
      <c r="D423" s="463"/>
      <c r="E423" s="463"/>
      <c r="F423" s="463"/>
      <c r="G423" s="463"/>
      <c r="H423" s="463"/>
      <c r="I423" s="463"/>
      <c r="J423" s="463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</row>
    <row r="424" spans="1:25">
      <c r="A424" s="462"/>
      <c r="B424" s="156" t="s">
        <v>1</v>
      </c>
      <c r="C424" s="156" t="s">
        <v>2</v>
      </c>
      <c r="D424" s="156" t="s">
        <v>3</v>
      </c>
      <c r="E424" s="156" t="s">
        <v>4</v>
      </c>
      <c r="F424" s="156" t="s">
        <v>5</v>
      </c>
      <c r="G424" s="156" t="s">
        <v>6</v>
      </c>
      <c r="H424" s="156" t="s">
        <v>7</v>
      </c>
      <c r="I424" s="156" t="s">
        <v>8</v>
      </c>
      <c r="J424" s="156" t="s">
        <v>9</v>
      </c>
      <c r="K424" s="156" t="s">
        <v>10</v>
      </c>
      <c r="L424" s="156" t="s">
        <v>11</v>
      </c>
      <c r="M424" s="156" t="s">
        <v>12</v>
      </c>
      <c r="N424" s="156" t="s">
        <v>13</v>
      </c>
      <c r="O424" s="156" t="s">
        <v>14</v>
      </c>
      <c r="P424" s="156" t="s">
        <v>15</v>
      </c>
      <c r="Q424" s="156" t="s">
        <v>16</v>
      </c>
      <c r="R424" s="156" t="s">
        <v>17</v>
      </c>
      <c r="S424" s="156" t="s">
        <v>18</v>
      </c>
      <c r="T424" s="156" t="s">
        <v>19</v>
      </c>
      <c r="U424" s="156" t="s">
        <v>20</v>
      </c>
      <c r="V424" s="156" t="s">
        <v>21</v>
      </c>
      <c r="W424" s="156" t="s">
        <v>22</v>
      </c>
      <c r="X424" s="156" t="s">
        <v>23</v>
      </c>
      <c r="Y424" s="156" t="s">
        <v>24</v>
      </c>
    </row>
    <row r="425" spans="1:25">
      <c r="A425" s="142">
        <v>1</v>
      </c>
      <c r="B425" s="154" t="e">
        <f>#REF!</f>
        <v>#REF!</v>
      </c>
      <c r="C425" s="154" t="e">
        <f>#REF!</f>
        <v>#REF!</v>
      </c>
      <c r="D425" s="154" t="e">
        <f>#REF!</f>
        <v>#REF!</v>
      </c>
      <c r="E425" s="154" t="e">
        <f>#REF!</f>
        <v>#REF!</v>
      </c>
      <c r="F425" s="154" t="e">
        <f>#REF!</f>
        <v>#REF!</v>
      </c>
      <c r="G425" s="154" t="e">
        <f>#REF!</f>
        <v>#REF!</v>
      </c>
      <c r="H425" s="154" t="e">
        <f>#REF!</f>
        <v>#REF!</v>
      </c>
      <c r="I425" s="154" t="e">
        <f>#REF!</f>
        <v>#REF!</v>
      </c>
      <c r="J425" s="154" t="e">
        <f>#REF!</f>
        <v>#REF!</v>
      </c>
      <c r="K425" s="154" t="e">
        <f>#REF!</f>
        <v>#REF!</v>
      </c>
      <c r="L425" s="154" t="e">
        <f>#REF!</f>
        <v>#REF!</v>
      </c>
      <c r="M425" s="154" t="e">
        <f>#REF!</f>
        <v>#REF!</v>
      </c>
      <c r="N425" s="154" t="e">
        <f>#REF!</f>
        <v>#REF!</v>
      </c>
      <c r="O425" s="154" t="e">
        <f>#REF!</f>
        <v>#REF!</v>
      </c>
      <c r="P425" s="154" t="e">
        <f>#REF!</f>
        <v>#REF!</v>
      </c>
      <c r="Q425" s="154" t="e">
        <f>#REF!</f>
        <v>#REF!</v>
      </c>
      <c r="R425" s="154" t="e">
        <f>#REF!</f>
        <v>#REF!</v>
      </c>
      <c r="S425" s="154" t="e">
        <f>#REF!</f>
        <v>#REF!</v>
      </c>
      <c r="T425" s="154" t="e">
        <f>#REF!</f>
        <v>#REF!</v>
      </c>
      <c r="U425" s="154" t="e">
        <f>#REF!</f>
        <v>#REF!</v>
      </c>
      <c r="V425" s="154" t="e">
        <f>#REF!</f>
        <v>#REF!</v>
      </c>
      <c r="W425" s="154" t="e">
        <f>#REF!</f>
        <v>#REF!</v>
      </c>
      <c r="X425" s="154" t="e">
        <f>#REF!</f>
        <v>#REF!</v>
      </c>
      <c r="Y425" s="154" t="e">
        <f>#REF!</f>
        <v>#REF!</v>
      </c>
    </row>
    <row r="426" spans="1:25">
      <c r="A426" s="142">
        <v>2</v>
      </c>
      <c r="B426" s="154" t="e">
        <f>#REF!</f>
        <v>#REF!</v>
      </c>
      <c r="C426" s="154" t="e">
        <f>#REF!</f>
        <v>#REF!</v>
      </c>
      <c r="D426" s="154" t="e">
        <f>#REF!</f>
        <v>#REF!</v>
      </c>
      <c r="E426" s="154" t="e">
        <f>#REF!</f>
        <v>#REF!</v>
      </c>
      <c r="F426" s="154" t="e">
        <f>#REF!</f>
        <v>#REF!</v>
      </c>
      <c r="G426" s="154" t="e">
        <f>#REF!</f>
        <v>#REF!</v>
      </c>
      <c r="H426" s="154" t="e">
        <f>#REF!</f>
        <v>#REF!</v>
      </c>
      <c r="I426" s="154" t="e">
        <f>#REF!</f>
        <v>#REF!</v>
      </c>
      <c r="J426" s="154" t="e">
        <f>#REF!</f>
        <v>#REF!</v>
      </c>
      <c r="K426" s="154" t="e">
        <f>#REF!</f>
        <v>#REF!</v>
      </c>
      <c r="L426" s="154" t="e">
        <f>#REF!</f>
        <v>#REF!</v>
      </c>
      <c r="M426" s="154" t="e">
        <f>#REF!</f>
        <v>#REF!</v>
      </c>
      <c r="N426" s="154" t="e">
        <f>#REF!</f>
        <v>#REF!</v>
      </c>
      <c r="O426" s="154" t="e">
        <f>#REF!</f>
        <v>#REF!</v>
      </c>
      <c r="P426" s="154" t="e">
        <f>#REF!</f>
        <v>#REF!</v>
      </c>
      <c r="Q426" s="154" t="e">
        <f>#REF!</f>
        <v>#REF!</v>
      </c>
      <c r="R426" s="154" t="e">
        <f>#REF!</f>
        <v>#REF!</v>
      </c>
      <c r="S426" s="154" t="e">
        <f>#REF!</f>
        <v>#REF!</v>
      </c>
      <c r="T426" s="154" t="e">
        <f>#REF!</f>
        <v>#REF!</v>
      </c>
      <c r="U426" s="154" t="e">
        <f>#REF!</f>
        <v>#REF!</v>
      </c>
      <c r="V426" s="154" t="e">
        <f>#REF!</f>
        <v>#REF!</v>
      </c>
      <c r="W426" s="154" t="e">
        <f>#REF!</f>
        <v>#REF!</v>
      </c>
      <c r="X426" s="154" t="e">
        <f>#REF!</f>
        <v>#REF!</v>
      </c>
      <c r="Y426" s="154" t="e">
        <f>#REF!</f>
        <v>#REF!</v>
      </c>
    </row>
    <row r="427" spans="1:25">
      <c r="A427" s="142">
        <v>3</v>
      </c>
      <c r="B427" s="154" t="e">
        <f>#REF!</f>
        <v>#REF!</v>
      </c>
      <c r="C427" s="154" t="e">
        <f>#REF!</f>
        <v>#REF!</v>
      </c>
      <c r="D427" s="154" t="e">
        <f>#REF!</f>
        <v>#REF!</v>
      </c>
      <c r="E427" s="154" t="e">
        <f>#REF!</f>
        <v>#REF!</v>
      </c>
      <c r="F427" s="154" t="e">
        <f>#REF!</f>
        <v>#REF!</v>
      </c>
      <c r="G427" s="154" t="e">
        <f>#REF!</f>
        <v>#REF!</v>
      </c>
      <c r="H427" s="154" t="e">
        <f>#REF!</f>
        <v>#REF!</v>
      </c>
      <c r="I427" s="154" t="e">
        <f>#REF!</f>
        <v>#REF!</v>
      </c>
      <c r="J427" s="154" t="e">
        <f>#REF!</f>
        <v>#REF!</v>
      </c>
      <c r="K427" s="154" t="e">
        <f>#REF!</f>
        <v>#REF!</v>
      </c>
      <c r="L427" s="154" t="e">
        <f>#REF!</f>
        <v>#REF!</v>
      </c>
      <c r="M427" s="154" t="e">
        <f>#REF!</f>
        <v>#REF!</v>
      </c>
      <c r="N427" s="154" t="e">
        <f>#REF!</f>
        <v>#REF!</v>
      </c>
      <c r="O427" s="154" t="e">
        <f>#REF!</f>
        <v>#REF!</v>
      </c>
      <c r="P427" s="154" t="e">
        <f>#REF!</f>
        <v>#REF!</v>
      </c>
      <c r="Q427" s="154" t="e">
        <f>#REF!</f>
        <v>#REF!</v>
      </c>
      <c r="R427" s="154" t="e">
        <f>#REF!</f>
        <v>#REF!</v>
      </c>
      <c r="S427" s="154" t="e">
        <f>#REF!</f>
        <v>#REF!</v>
      </c>
      <c r="T427" s="154" t="e">
        <f>#REF!</f>
        <v>#REF!</v>
      </c>
      <c r="U427" s="154" t="e">
        <f>#REF!</f>
        <v>#REF!</v>
      </c>
      <c r="V427" s="154" t="e">
        <f>#REF!</f>
        <v>#REF!</v>
      </c>
      <c r="W427" s="154" t="e">
        <f>#REF!</f>
        <v>#REF!</v>
      </c>
      <c r="X427" s="154" t="e">
        <f>#REF!</f>
        <v>#REF!</v>
      </c>
      <c r="Y427" s="154" t="e">
        <f>#REF!</f>
        <v>#REF!</v>
      </c>
    </row>
    <row r="428" spans="1:25">
      <c r="A428" s="142">
        <v>4</v>
      </c>
      <c r="B428" s="154" t="e">
        <f>#REF!</f>
        <v>#REF!</v>
      </c>
      <c r="C428" s="154" t="e">
        <f>#REF!</f>
        <v>#REF!</v>
      </c>
      <c r="D428" s="154" t="e">
        <f>#REF!</f>
        <v>#REF!</v>
      </c>
      <c r="E428" s="154" t="e">
        <f>#REF!</f>
        <v>#REF!</v>
      </c>
      <c r="F428" s="154" t="e">
        <f>#REF!</f>
        <v>#REF!</v>
      </c>
      <c r="G428" s="154" t="e">
        <f>#REF!</f>
        <v>#REF!</v>
      </c>
      <c r="H428" s="154" t="e">
        <f>#REF!</f>
        <v>#REF!</v>
      </c>
      <c r="I428" s="154" t="e">
        <f>#REF!</f>
        <v>#REF!</v>
      </c>
      <c r="J428" s="154" t="e">
        <f>#REF!</f>
        <v>#REF!</v>
      </c>
      <c r="K428" s="154" t="e">
        <f>#REF!</f>
        <v>#REF!</v>
      </c>
      <c r="L428" s="154" t="e">
        <f>#REF!</f>
        <v>#REF!</v>
      </c>
      <c r="M428" s="154" t="e">
        <f>#REF!</f>
        <v>#REF!</v>
      </c>
      <c r="N428" s="154" t="e">
        <f>#REF!</f>
        <v>#REF!</v>
      </c>
      <c r="O428" s="154" t="e">
        <f>#REF!</f>
        <v>#REF!</v>
      </c>
      <c r="P428" s="154" t="e">
        <f>#REF!</f>
        <v>#REF!</v>
      </c>
      <c r="Q428" s="154" t="e">
        <f>#REF!</f>
        <v>#REF!</v>
      </c>
      <c r="R428" s="154" t="e">
        <f>#REF!</f>
        <v>#REF!</v>
      </c>
      <c r="S428" s="154" t="e">
        <f>#REF!</f>
        <v>#REF!</v>
      </c>
      <c r="T428" s="154" t="e">
        <f>#REF!</f>
        <v>#REF!</v>
      </c>
      <c r="U428" s="154" t="e">
        <f>#REF!</f>
        <v>#REF!</v>
      </c>
      <c r="V428" s="154" t="e">
        <f>#REF!</f>
        <v>#REF!</v>
      </c>
      <c r="W428" s="154" t="e">
        <f>#REF!</f>
        <v>#REF!</v>
      </c>
      <c r="X428" s="154" t="e">
        <f>#REF!</f>
        <v>#REF!</v>
      </c>
      <c r="Y428" s="154" t="e">
        <f>#REF!</f>
        <v>#REF!</v>
      </c>
    </row>
    <row r="429" spans="1:25">
      <c r="A429" s="142">
        <v>5</v>
      </c>
      <c r="B429" s="154" t="e">
        <f>#REF!</f>
        <v>#REF!</v>
      </c>
      <c r="C429" s="154" t="e">
        <f>#REF!</f>
        <v>#REF!</v>
      </c>
      <c r="D429" s="154" t="e">
        <f>#REF!</f>
        <v>#REF!</v>
      </c>
      <c r="E429" s="154" t="e">
        <f>#REF!</f>
        <v>#REF!</v>
      </c>
      <c r="F429" s="154" t="e">
        <f>#REF!</f>
        <v>#REF!</v>
      </c>
      <c r="G429" s="154" t="e">
        <f>#REF!</f>
        <v>#REF!</v>
      </c>
      <c r="H429" s="154" t="e">
        <f>#REF!</f>
        <v>#REF!</v>
      </c>
      <c r="I429" s="154" t="e">
        <f>#REF!</f>
        <v>#REF!</v>
      </c>
      <c r="J429" s="154" t="e">
        <f>#REF!</f>
        <v>#REF!</v>
      </c>
      <c r="K429" s="154" t="e">
        <f>#REF!</f>
        <v>#REF!</v>
      </c>
      <c r="L429" s="154" t="e">
        <f>#REF!</f>
        <v>#REF!</v>
      </c>
      <c r="M429" s="154" t="e">
        <f>#REF!</f>
        <v>#REF!</v>
      </c>
      <c r="N429" s="154" t="e">
        <f>#REF!</f>
        <v>#REF!</v>
      </c>
      <c r="O429" s="154" t="e">
        <f>#REF!</f>
        <v>#REF!</v>
      </c>
      <c r="P429" s="154" t="e">
        <f>#REF!</f>
        <v>#REF!</v>
      </c>
      <c r="Q429" s="154" t="e">
        <f>#REF!</f>
        <v>#REF!</v>
      </c>
      <c r="R429" s="154" t="e">
        <f>#REF!</f>
        <v>#REF!</v>
      </c>
      <c r="S429" s="154" t="e">
        <f>#REF!</f>
        <v>#REF!</v>
      </c>
      <c r="T429" s="154" t="e">
        <f>#REF!</f>
        <v>#REF!</v>
      </c>
      <c r="U429" s="154" t="e">
        <f>#REF!</f>
        <v>#REF!</v>
      </c>
      <c r="V429" s="154" t="e">
        <f>#REF!</f>
        <v>#REF!</v>
      </c>
      <c r="W429" s="154" t="e">
        <f>#REF!</f>
        <v>#REF!</v>
      </c>
      <c r="X429" s="154" t="e">
        <f>#REF!</f>
        <v>#REF!</v>
      </c>
      <c r="Y429" s="154" t="e">
        <f>#REF!</f>
        <v>#REF!</v>
      </c>
    </row>
    <row r="430" spans="1:25">
      <c r="A430" s="142">
        <v>6</v>
      </c>
      <c r="B430" s="154" t="e">
        <f>#REF!</f>
        <v>#REF!</v>
      </c>
      <c r="C430" s="154" t="e">
        <f>#REF!</f>
        <v>#REF!</v>
      </c>
      <c r="D430" s="154" t="e">
        <f>#REF!</f>
        <v>#REF!</v>
      </c>
      <c r="E430" s="154" t="e">
        <f>#REF!</f>
        <v>#REF!</v>
      </c>
      <c r="F430" s="154" t="e">
        <f>#REF!</f>
        <v>#REF!</v>
      </c>
      <c r="G430" s="154" t="e">
        <f>#REF!</f>
        <v>#REF!</v>
      </c>
      <c r="H430" s="154" t="e">
        <f>#REF!</f>
        <v>#REF!</v>
      </c>
      <c r="I430" s="154" t="e">
        <f>#REF!</f>
        <v>#REF!</v>
      </c>
      <c r="J430" s="154" t="e">
        <f>#REF!</f>
        <v>#REF!</v>
      </c>
      <c r="K430" s="154" t="e">
        <f>#REF!</f>
        <v>#REF!</v>
      </c>
      <c r="L430" s="154" t="e">
        <f>#REF!</f>
        <v>#REF!</v>
      </c>
      <c r="M430" s="154" t="e">
        <f>#REF!</f>
        <v>#REF!</v>
      </c>
      <c r="N430" s="154" t="e">
        <f>#REF!</f>
        <v>#REF!</v>
      </c>
      <c r="O430" s="154" t="e">
        <f>#REF!</f>
        <v>#REF!</v>
      </c>
      <c r="P430" s="154" t="e">
        <f>#REF!</f>
        <v>#REF!</v>
      </c>
      <c r="Q430" s="154" t="e">
        <f>#REF!</f>
        <v>#REF!</v>
      </c>
      <c r="R430" s="154" t="e">
        <f>#REF!</f>
        <v>#REF!</v>
      </c>
      <c r="S430" s="154" t="e">
        <f>#REF!</f>
        <v>#REF!</v>
      </c>
      <c r="T430" s="154" t="e">
        <f>#REF!</f>
        <v>#REF!</v>
      </c>
      <c r="U430" s="154" t="e">
        <f>#REF!</f>
        <v>#REF!</v>
      </c>
      <c r="V430" s="154" t="e">
        <f>#REF!</f>
        <v>#REF!</v>
      </c>
      <c r="W430" s="154" t="e">
        <f>#REF!</f>
        <v>#REF!</v>
      </c>
      <c r="X430" s="154" t="e">
        <f>#REF!</f>
        <v>#REF!</v>
      </c>
      <c r="Y430" s="154" t="e">
        <f>#REF!</f>
        <v>#REF!</v>
      </c>
    </row>
    <row r="431" spans="1:25">
      <c r="A431" s="142">
        <v>7</v>
      </c>
      <c r="B431" s="154" t="e">
        <f>#REF!</f>
        <v>#REF!</v>
      </c>
      <c r="C431" s="154" t="e">
        <f>#REF!</f>
        <v>#REF!</v>
      </c>
      <c r="D431" s="154" t="e">
        <f>#REF!</f>
        <v>#REF!</v>
      </c>
      <c r="E431" s="154" t="e">
        <f>#REF!</f>
        <v>#REF!</v>
      </c>
      <c r="F431" s="154" t="e">
        <f>#REF!</f>
        <v>#REF!</v>
      </c>
      <c r="G431" s="154" t="e">
        <f>#REF!</f>
        <v>#REF!</v>
      </c>
      <c r="H431" s="154" t="e">
        <f>#REF!</f>
        <v>#REF!</v>
      </c>
      <c r="I431" s="154" t="e">
        <f>#REF!</f>
        <v>#REF!</v>
      </c>
      <c r="J431" s="154" t="e">
        <f>#REF!</f>
        <v>#REF!</v>
      </c>
      <c r="K431" s="154" t="e">
        <f>#REF!</f>
        <v>#REF!</v>
      </c>
      <c r="L431" s="154" t="e">
        <f>#REF!</f>
        <v>#REF!</v>
      </c>
      <c r="M431" s="154" t="e">
        <f>#REF!</f>
        <v>#REF!</v>
      </c>
      <c r="N431" s="154" t="e">
        <f>#REF!</f>
        <v>#REF!</v>
      </c>
      <c r="O431" s="154" t="e">
        <f>#REF!</f>
        <v>#REF!</v>
      </c>
      <c r="P431" s="154" t="e">
        <f>#REF!</f>
        <v>#REF!</v>
      </c>
      <c r="Q431" s="154" t="e">
        <f>#REF!</f>
        <v>#REF!</v>
      </c>
      <c r="R431" s="154" t="e">
        <f>#REF!</f>
        <v>#REF!</v>
      </c>
      <c r="S431" s="154" t="e">
        <f>#REF!</f>
        <v>#REF!</v>
      </c>
      <c r="T431" s="154" t="e">
        <f>#REF!</f>
        <v>#REF!</v>
      </c>
      <c r="U431" s="154" t="e">
        <f>#REF!</f>
        <v>#REF!</v>
      </c>
      <c r="V431" s="154" t="e">
        <f>#REF!</f>
        <v>#REF!</v>
      </c>
      <c r="W431" s="154" t="e">
        <f>#REF!</f>
        <v>#REF!</v>
      </c>
      <c r="X431" s="154" t="e">
        <f>#REF!</f>
        <v>#REF!</v>
      </c>
      <c r="Y431" s="154" t="e">
        <f>#REF!</f>
        <v>#REF!</v>
      </c>
    </row>
    <row r="432" spans="1:25">
      <c r="A432" s="142">
        <v>8</v>
      </c>
      <c r="B432" s="154" t="e">
        <f>#REF!</f>
        <v>#REF!</v>
      </c>
      <c r="C432" s="154" t="e">
        <f>#REF!</f>
        <v>#REF!</v>
      </c>
      <c r="D432" s="154" t="e">
        <f>#REF!</f>
        <v>#REF!</v>
      </c>
      <c r="E432" s="154" t="e">
        <f>#REF!</f>
        <v>#REF!</v>
      </c>
      <c r="F432" s="154" t="e">
        <f>#REF!</f>
        <v>#REF!</v>
      </c>
      <c r="G432" s="154" t="e">
        <f>#REF!</f>
        <v>#REF!</v>
      </c>
      <c r="H432" s="154" t="e">
        <f>#REF!</f>
        <v>#REF!</v>
      </c>
      <c r="I432" s="154" t="e">
        <f>#REF!</f>
        <v>#REF!</v>
      </c>
      <c r="J432" s="154" t="e">
        <f>#REF!</f>
        <v>#REF!</v>
      </c>
      <c r="K432" s="154" t="e">
        <f>#REF!</f>
        <v>#REF!</v>
      </c>
      <c r="L432" s="154" t="e">
        <f>#REF!</f>
        <v>#REF!</v>
      </c>
      <c r="M432" s="154" t="e">
        <f>#REF!</f>
        <v>#REF!</v>
      </c>
      <c r="N432" s="154" t="e">
        <f>#REF!</f>
        <v>#REF!</v>
      </c>
      <c r="O432" s="154" t="e">
        <f>#REF!</f>
        <v>#REF!</v>
      </c>
      <c r="P432" s="154" t="e">
        <f>#REF!</f>
        <v>#REF!</v>
      </c>
      <c r="Q432" s="154" t="e">
        <f>#REF!</f>
        <v>#REF!</v>
      </c>
      <c r="R432" s="154" t="e">
        <f>#REF!</f>
        <v>#REF!</v>
      </c>
      <c r="S432" s="154" t="e">
        <f>#REF!</f>
        <v>#REF!</v>
      </c>
      <c r="T432" s="154" t="e">
        <f>#REF!</f>
        <v>#REF!</v>
      </c>
      <c r="U432" s="154" t="e">
        <f>#REF!</f>
        <v>#REF!</v>
      </c>
      <c r="V432" s="154" t="e">
        <f>#REF!</f>
        <v>#REF!</v>
      </c>
      <c r="W432" s="154" t="e">
        <f>#REF!</f>
        <v>#REF!</v>
      </c>
      <c r="X432" s="154" t="e">
        <f>#REF!</f>
        <v>#REF!</v>
      </c>
      <c r="Y432" s="154" t="e">
        <f>#REF!</f>
        <v>#REF!</v>
      </c>
    </row>
    <row r="433" spans="1:25">
      <c r="A433" s="142">
        <v>9</v>
      </c>
      <c r="B433" s="154" t="e">
        <f>#REF!</f>
        <v>#REF!</v>
      </c>
      <c r="C433" s="154" t="e">
        <f>#REF!</f>
        <v>#REF!</v>
      </c>
      <c r="D433" s="154" t="e">
        <f>#REF!</f>
        <v>#REF!</v>
      </c>
      <c r="E433" s="154" t="e">
        <f>#REF!</f>
        <v>#REF!</v>
      </c>
      <c r="F433" s="154" t="e">
        <f>#REF!</f>
        <v>#REF!</v>
      </c>
      <c r="G433" s="154" t="e">
        <f>#REF!</f>
        <v>#REF!</v>
      </c>
      <c r="H433" s="154" t="e">
        <f>#REF!</f>
        <v>#REF!</v>
      </c>
      <c r="I433" s="154" t="e">
        <f>#REF!</f>
        <v>#REF!</v>
      </c>
      <c r="J433" s="154" t="e">
        <f>#REF!</f>
        <v>#REF!</v>
      </c>
      <c r="K433" s="154" t="e">
        <f>#REF!</f>
        <v>#REF!</v>
      </c>
      <c r="L433" s="154" t="e">
        <f>#REF!</f>
        <v>#REF!</v>
      </c>
      <c r="M433" s="154" t="e">
        <f>#REF!</f>
        <v>#REF!</v>
      </c>
      <c r="N433" s="154" t="e">
        <f>#REF!</f>
        <v>#REF!</v>
      </c>
      <c r="O433" s="154" t="e">
        <f>#REF!</f>
        <v>#REF!</v>
      </c>
      <c r="P433" s="154" t="e">
        <f>#REF!</f>
        <v>#REF!</v>
      </c>
      <c r="Q433" s="154" t="e">
        <f>#REF!</f>
        <v>#REF!</v>
      </c>
      <c r="R433" s="154" t="e">
        <f>#REF!</f>
        <v>#REF!</v>
      </c>
      <c r="S433" s="154" t="e">
        <f>#REF!</f>
        <v>#REF!</v>
      </c>
      <c r="T433" s="154" t="e">
        <f>#REF!</f>
        <v>#REF!</v>
      </c>
      <c r="U433" s="154" t="e">
        <f>#REF!</f>
        <v>#REF!</v>
      </c>
      <c r="V433" s="154" t="e">
        <f>#REF!</f>
        <v>#REF!</v>
      </c>
      <c r="W433" s="154" t="e">
        <f>#REF!</f>
        <v>#REF!</v>
      </c>
      <c r="X433" s="154" t="e">
        <f>#REF!</f>
        <v>#REF!</v>
      </c>
      <c r="Y433" s="154" t="e">
        <f>#REF!</f>
        <v>#REF!</v>
      </c>
    </row>
    <row r="434" spans="1:25">
      <c r="A434" s="142">
        <v>10</v>
      </c>
      <c r="B434" s="154" t="e">
        <f>#REF!</f>
        <v>#REF!</v>
      </c>
      <c r="C434" s="154" t="e">
        <f>#REF!</f>
        <v>#REF!</v>
      </c>
      <c r="D434" s="154" t="e">
        <f>#REF!</f>
        <v>#REF!</v>
      </c>
      <c r="E434" s="154" t="e">
        <f>#REF!</f>
        <v>#REF!</v>
      </c>
      <c r="F434" s="154" t="e">
        <f>#REF!</f>
        <v>#REF!</v>
      </c>
      <c r="G434" s="154" t="e">
        <f>#REF!</f>
        <v>#REF!</v>
      </c>
      <c r="H434" s="154" t="e">
        <f>#REF!</f>
        <v>#REF!</v>
      </c>
      <c r="I434" s="154" t="e">
        <f>#REF!</f>
        <v>#REF!</v>
      </c>
      <c r="J434" s="154" t="e">
        <f>#REF!</f>
        <v>#REF!</v>
      </c>
      <c r="K434" s="154" t="e">
        <f>#REF!</f>
        <v>#REF!</v>
      </c>
      <c r="L434" s="154" t="e">
        <f>#REF!</f>
        <v>#REF!</v>
      </c>
      <c r="M434" s="154" t="e">
        <f>#REF!</f>
        <v>#REF!</v>
      </c>
      <c r="N434" s="154" t="e">
        <f>#REF!</f>
        <v>#REF!</v>
      </c>
      <c r="O434" s="154" t="e">
        <f>#REF!</f>
        <v>#REF!</v>
      </c>
      <c r="P434" s="154" t="e">
        <f>#REF!</f>
        <v>#REF!</v>
      </c>
      <c r="Q434" s="154" t="e">
        <f>#REF!</f>
        <v>#REF!</v>
      </c>
      <c r="R434" s="154" t="e">
        <f>#REF!</f>
        <v>#REF!</v>
      </c>
      <c r="S434" s="154" t="e">
        <f>#REF!</f>
        <v>#REF!</v>
      </c>
      <c r="T434" s="154" t="e">
        <f>#REF!</f>
        <v>#REF!</v>
      </c>
      <c r="U434" s="154" t="e">
        <f>#REF!</f>
        <v>#REF!</v>
      </c>
      <c r="V434" s="154" t="e">
        <f>#REF!</f>
        <v>#REF!</v>
      </c>
      <c r="W434" s="154" t="e">
        <f>#REF!</f>
        <v>#REF!</v>
      </c>
      <c r="X434" s="154" t="e">
        <f>#REF!</f>
        <v>#REF!</v>
      </c>
      <c r="Y434" s="154" t="e">
        <f>#REF!</f>
        <v>#REF!</v>
      </c>
    </row>
    <row r="435" spans="1:25">
      <c r="A435" s="142">
        <v>11</v>
      </c>
      <c r="B435" s="154" t="e">
        <f>#REF!</f>
        <v>#REF!</v>
      </c>
      <c r="C435" s="154" t="e">
        <f>#REF!</f>
        <v>#REF!</v>
      </c>
      <c r="D435" s="154" t="e">
        <f>#REF!</f>
        <v>#REF!</v>
      </c>
      <c r="E435" s="154" t="e">
        <f>#REF!</f>
        <v>#REF!</v>
      </c>
      <c r="F435" s="154" t="e">
        <f>#REF!</f>
        <v>#REF!</v>
      </c>
      <c r="G435" s="154" t="e">
        <f>#REF!</f>
        <v>#REF!</v>
      </c>
      <c r="H435" s="154" t="e">
        <f>#REF!</f>
        <v>#REF!</v>
      </c>
      <c r="I435" s="154" t="e">
        <f>#REF!</f>
        <v>#REF!</v>
      </c>
      <c r="J435" s="154" t="e">
        <f>#REF!</f>
        <v>#REF!</v>
      </c>
      <c r="K435" s="154" t="e">
        <f>#REF!</f>
        <v>#REF!</v>
      </c>
      <c r="L435" s="154" t="e">
        <f>#REF!</f>
        <v>#REF!</v>
      </c>
      <c r="M435" s="154" t="e">
        <f>#REF!</f>
        <v>#REF!</v>
      </c>
      <c r="N435" s="154" t="e">
        <f>#REF!</f>
        <v>#REF!</v>
      </c>
      <c r="O435" s="154" t="e">
        <f>#REF!</f>
        <v>#REF!</v>
      </c>
      <c r="P435" s="154" t="e">
        <f>#REF!</f>
        <v>#REF!</v>
      </c>
      <c r="Q435" s="154" t="e">
        <f>#REF!</f>
        <v>#REF!</v>
      </c>
      <c r="R435" s="154" t="e">
        <f>#REF!</f>
        <v>#REF!</v>
      </c>
      <c r="S435" s="154" t="e">
        <f>#REF!</f>
        <v>#REF!</v>
      </c>
      <c r="T435" s="154" t="e">
        <f>#REF!</f>
        <v>#REF!</v>
      </c>
      <c r="U435" s="154" t="e">
        <f>#REF!</f>
        <v>#REF!</v>
      </c>
      <c r="V435" s="154" t="e">
        <f>#REF!</f>
        <v>#REF!</v>
      </c>
      <c r="W435" s="154" t="e">
        <f>#REF!</f>
        <v>#REF!</v>
      </c>
      <c r="X435" s="154" t="e">
        <f>#REF!</f>
        <v>#REF!</v>
      </c>
      <c r="Y435" s="154" t="e">
        <f>#REF!</f>
        <v>#REF!</v>
      </c>
    </row>
    <row r="436" spans="1:25">
      <c r="A436" s="142">
        <v>12</v>
      </c>
      <c r="B436" s="154" t="e">
        <f>#REF!</f>
        <v>#REF!</v>
      </c>
      <c r="C436" s="154" t="e">
        <f>#REF!</f>
        <v>#REF!</v>
      </c>
      <c r="D436" s="154" t="e">
        <f>#REF!</f>
        <v>#REF!</v>
      </c>
      <c r="E436" s="154" t="e">
        <f>#REF!</f>
        <v>#REF!</v>
      </c>
      <c r="F436" s="154" t="e">
        <f>#REF!</f>
        <v>#REF!</v>
      </c>
      <c r="G436" s="154" t="e">
        <f>#REF!</f>
        <v>#REF!</v>
      </c>
      <c r="H436" s="154" t="e">
        <f>#REF!</f>
        <v>#REF!</v>
      </c>
      <c r="I436" s="154" t="e">
        <f>#REF!</f>
        <v>#REF!</v>
      </c>
      <c r="J436" s="154" t="e">
        <f>#REF!</f>
        <v>#REF!</v>
      </c>
      <c r="K436" s="154" t="e">
        <f>#REF!</f>
        <v>#REF!</v>
      </c>
      <c r="L436" s="154" t="e">
        <f>#REF!</f>
        <v>#REF!</v>
      </c>
      <c r="M436" s="154" t="e">
        <f>#REF!</f>
        <v>#REF!</v>
      </c>
      <c r="N436" s="154" t="e">
        <f>#REF!</f>
        <v>#REF!</v>
      </c>
      <c r="O436" s="154" t="e">
        <f>#REF!</f>
        <v>#REF!</v>
      </c>
      <c r="P436" s="154" t="e">
        <f>#REF!</f>
        <v>#REF!</v>
      </c>
      <c r="Q436" s="154" t="e">
        <f>#REF!</f>
        <v>#REF!</v>
      </c>
      <c r="R436" s="154" t="e">
        <f>#REF!</f>
        <v>#REF!</v>
      </c>
      <c r="S436" s="154" t="e">
        <f>#REF!</f>
        <v>#REF!</v>
      </c>
      <c r="T436" s="154" t="e">
        <f>#REF!</f>
        <v>#REF!</v>
      </c>
      <c r="U436" s="154" t="e">
        <f>#REF!</f>
        <v>#REF!</v>
      </c>
      <c r="V436" s="154" t="e">
        <f>#REF!</f>
        <v>#REF!</v>
      </c>
      <c r="W436" s="154" t="e">
        <f>#REF!</f>
        <v>#REF!</v>
      </c>
      <c r="X436" s="154" t="e">
        <f>#REF!</f>
        <v>#REF!</v>
      </c>
      <c r="Y436" s="154" t="e">
        <f>#REF!</f>
        <v>#REF!</v>
      </c>
    </row>
    <row r="437" spans="1:25">
      <c r="A437" s="142">
        <v>13</v>
      </c>
      <c r="B437" s="154" t="e">
        <f>#REF!</f>
        <v>#REF!</v>
      </c>
      <c r="C437" s="154" t="e">
        <f>#REF!</f>
        <v>#REF!</v>
      </c>
      <c r="D437" s="154" t="e">
        <f>#REF!</f>
        <v>#REF!</v>
      </c>
      <c r="E437" s="154" t="e">
        <f>#REF!</f>
        <v>#REF!</v>
      </c>
      <c r="F437" s="154" t="e">
        <f>#REF!</f>
        <v>#REF!</v>
      </c>
      <c r="G437" s="154" t="e">
        <f>#REF!</f>
        <v>#REF!</v>
      </c>
      <c r="H437" s="154" t="e">
        <f>#REF!</f>
        <v>#REF!</v>
      </c>
      <c r="I437" s="154" t="e">
        <f>#REF!</f>
        <v>#REF!</v>
      </c>
      <c r="J437" s="154" t="e">
        <f>#REF!</f>
        <v>#REF!</v>
      </c>
      <c r="K437" s="154" t="e">
        <f>#REF!</f>
        <v>#REF!</v>
      </c>
      <c r="L437" s="154" t="e">
        <f>#REF!</f>
        <v>#REF!</v>
      </c>
      <c r="M437" s="154" t="e">
        <f>#REF!</f>
        <v>#REF!</v>
      </c>
      <c r="N437" s="154" t="e">
        <f>#REF!</f>
        <v>#REF!</v>
      </c>
      <c r="O437" s="154" t="e">
        <f>#REF!</f>
        <v>#REF!</v>
      </c>
      <c r="P437" s="154" t="e">
        <f>#REF!</f>
        <v>#REF!</v>
      </c>
      <c r="Q437" s="154" t="e">
        <f>#REF!</f>
        <v>#REF!</v>
      </c>
      <c r="R437" s="154" t="e">
        <f>#REF!</f>
        <v>#REF!</v>
      </c>
      <c r="S437" s="154" t="e">
        <f>#REF!</f>
        <v>#REF!</v>
      </c>
      <c r="T437" s="154" t="e">
        <f>#REF!</f>
        <v>#REF!</v>
      </c>
      <c r="U437" s="154" t="e">
        <f>#REF!</f>
        <v>#REF!</v>
      </c>
      <c r="V437" s="154" t="e">
        <f>#REF!</f>
        <v>#REF!</v>
      </c>
      <c r="W437" s="154" t="e">
        <f>#REF!</f>
        <v>#REF!</v>
      </c>
      <c r="X437" s="154" t="e">
        <f>#REF!</f>
        <v>#REF!</v>
      </c>
      <c r="Y437" s="154" t="e">
        <f>#REF!</f>
        <v>#REF!</v>
      </c>
    </row>
    <row r="438" spans="1:25">
      <c r="A438" s="142">
        <v>14</v>
      </c>
      <c r="B438" s="154" t="e">
        <f>#REF!</f>
        <v>#REF!</v>
      </c>
      <c r="C438" s="154" t="e">
        <f>#REF!</f>
        <v>#REF!</v>
      </c>
      <c r="D438" s="154" t="e">
        <f>#REF!</f>
        <v>#REF!</v>
      </c>
      <c r="E438" s="154" t="e">
        <f>#REF!</f>
        <v>#REF!</v>
      </c>
      <c r="F438" s="154" t="e">
        <f>#REF!</f>
        <v>#REF!</v>
      </c>
      <c r="G438" s="154" t="e">
        <f>#REF!</f>
        <v>#REF!</v>
      </c>
      <c r="H438" s="154" t="e">
        <f>#REF!</f>
        <v>#REF!</v>
      </c>
      <c r="I438" s="154" t="e">
        <f>#REF!</f>
        <v>#REF!</v>
      </c>
      <c r="J438" s="154" t="e">
        <f>#REF!</f>
        <v>#REF!</v>
      </c>
      <c r="K438" s="154" t="e">
        <f>#REF!</f>
        <v>#REF!</v>
      </c>
      <c r="L438" s="154" t="e">
        <f>#REF!</f>
        <v>#REF!</v>
      </c>
      <c r="M438" s="154" t="e">
        <f>#REF!</f>
        <v>#REF!</v>
      </c>
      <c r="N438" s="154" t="e">
        <f>#REF!</f>
        <v>#REF!</v>
      </c>
      <c r="O438" s="154" t="e">
        <f>#REF!</f>
        <v>#REF!</v>
      </c>
      <c r="P438" s="154" t="e">
        <f>#REF!</f>
        <v>#REF!</v>
      </c>
      <c r="Q438" s="154" t="e">
        <f>#REF!</f>
        <v>#REF!</v>
      </c>
      <c r="R438" s="154" t="e">
        <f>#REF!</f>
        <v>#REF!</v>
      </c>
      <c r="S438" s="154" t="e">
        <f>#REF!</f>
        <v>#REF!</v>
      </c>
      <c r="T438" s="154" t="e">
        <f>#REF!</f>
        <v>#REF!</v>
      </c>
      <c r="U438" s="154" t="e">
        <f>#REF!</f>
        <v>#REF!</v>
      </c>
      <c r="V438" s="154" t="e">
        <f>#REF!</f>
        <v>#REF!</v>
      </c>
      <c r="W438" s="154" t="e">
        <f>#REF!</f>
        <v>#REF!</v>
      </c>
      <c r="X438" s="154" t="e">
        <f>#REF!</f>
        <v>#REF!</v>
      </c>
      <c r="Y438" s="154" t="e">
        <f>#REF!</f>
        <v>#REF!</v>
      </c>
    </row>
    <row r="439" spans="1:25">
      <c r="A439" s="142">
        <v>15</v>
      </c>
      <c r="B439" s="154" t="e">
        <f>#REF!</f>
        <v>#REF!</v>
      </c>
      <c r="C439" s="154" t="e">
        <f>#REF!</f>
        <v>#REF!</v>
      </c>
      <c r="D439" s="154" t="e">
        <f>#REF!</f>
        <v>#REF!</v>
      </c>
      <c r="E439" s="154" t="e">
        <f>#REF!</f>
        <v>#REF!</v>
      </c>
      <c r="F439" s="154" t="e">
        <f>#REF!</f>
        <v>#REF!</v>
      </c>
      <c r="G439" s="154" t="e">
        <f>#REF!</f>
        <v>#REF!</v>
      </c>
      <c r="H439" s="154" t="e">
        <f>#REF!</f>
        <v>#REF!</v>
      </c>
      <c r="I439" s="154" t="e">
        <f>#REF!</f>
        <v>#REF!</v>
      </c>
      <c r="J439" s="154" t="e">
        <f>#REF!</f>
        <v>#REF!</v>
      </c>
      <c r="K439" s="154" t="e">
        <f>#REF!</f>
        <v>#REF!</v>
      </c>
      <c r="L439" s="154" t="e">
        <f>#REF!</f>
        <v>#REF!</v>
      </c>
      <c r="M439" s="154" t="e">
        <f>#REF!</f>
        <v>#REF!</v>
      </c>
      <c r="N439" s="154" t="e">
        <f>#REF!</f>
        <v>#REF!</v>
      </c>
      <c r="O439" s="154" t="e">
        <f>#REF!</f>
        <v>#REF!</v>
      </c>
      <c r="P439" s="154" t="e">
        <f>#REF!</f>
        <v>#REF!</v>
      </c>
      <c r="Q439" s="154" t="e">
        <f>#REF!</f>
        <v>#REF!</v>
      </c>
      <c r="R439" s="154" t="e">
        <f>#REF!</f>
        <v>#REF!</v>
      </c>
      <c r="S439" s="154" t="e">
        <f>#REF!</f>
        <v>#REF!</v>
      </c>
      <c r="T439" s="154" t="e">
        <f>#REF!</f>
        <v>#REF!</v>
      </c>
      <c r="U439" s="154" t="e">
        <f>#REF!</f>
        <v>#REF!</v>
      </c>
      <c r="V439" s="154" t="e">
        <f>#REF!</f>
        <v>#REF!</v>
      </c>
      <c r="W439" s="154" t="e">
        <f>#REF!</f>
        <v>#REF!</v>
      </c>
      <c r="X439" s="154" t="e">
        <f>#REF!</f>
        <v>#REF!</v>
      </c>
      <c r="Y439" s="154" t="e">
        <f>#REF!</f>
        <v>#REF!</v>
      </c>
    </row>
    <row r="440" spans="1:25">
      <c r="A440" s="142">
        <v>16</v>
      </c>
      <c r="B440" s="154" t="e">
        <f>#REF!</f>
        <v>#REF!</v>
      </c>
      <c r="C440" s="154" t="e">
        <f>#REF!</f>
        <v>#REF!</v>
      </c>
      <c r="D440" s="154" t="e">
        <f>#REF!</f>
        <v>#REF!</v>
      </c>
      <c r="E440" s="154" t="e">
        <f>#REF!</f>
        <v>#REF!</v>
      </c>
      <c r="F440" s="154" t="e">
        <f>#REF!</f>
        <v>#REF!</v>
      </c>
      <c r="G440" s="154" t="e">
        <f>#REF!</f>
        <v>#REF!</v>
      </c>
      <c r="H440" s="154" t="e">
        <f>#REF!</f>
        <v>#REF!</v>
      </c>
      <c r="I440" s="154" t="e">
        <f>#REF!</f>
        <v>#REF!</v>
      </c>
      <c r="J440" s="154" t="e">
        <f>#REF!</f>
        <v>#REF!</v>
      </c>
      <c r="K440" s="154" t="e">
        <f>#REF!</f>
        <v>#REF!</v>
      </c>
      <c r="L440" s="154" t="e">
        <f>#REF!</f>
        <v>#REF!</v>
      </c>
      <c r="M440" s="154" t="e">
        <f>#REF!</f>
        <v>#REF!</v>
      </c>
      <c r="N440" s="154" t="e">
        <f>#REF!</f>
        <v>#REF!</v>
      </c>
      <c r="O440" s="154" t="e">
        <f>#REF!</f>
        <v>#REF!</v>
      </c>
      <c r="P440" s="154" t="e">
        <f>#REF!</f>
        <v>#REF!</v>
      </c>
      <c r="Q440" s="154" t="e">
        <f>#REF!</f>
        <v>#REF!</v>
      </c>
      <c r="R440" s="154" t="e">
        <f>#REF!</f>
        <v>#REF!</v>
      </c>
      <c r="S440" s="154" t="e">
        <f>#REF!</f>
        <v>#REF!</v>
      </c>
      <c r="T440" s="154" t="e">
        <f>#REF!</f>
        <v>#REF!</v>
      </c>
      <c r="U440" s="154" t="e">
        <f>#REF!</f>
        <v>#REF!</v>
      </c>
      <c r="V440" s="154" t="e">
        <f>#REF!</f>
        <v>#REF!</v>
      </c>
      <c r="W440" s="154" t="e">
        <f>#REF!</f>
        <v>#REF!</v>
      </c>
      <c r="X440" s="154" t="e">
        <f>#REF!</f>
        <v>#REF!</v>
      </c>
      <c r="Y440" s="154" t="e">
        <f>#REF!</f>
        <v>#REF!</v>
      </c>
    </row>
    <row r="441" spans="1:25">
      <c r="A441" s="142">
        <v>17</v>
      </c>
      <c r="B441" s="154" t="e">
        <f>#REF!</f>
        <v>#REF!</v>
      </c>
      <c r="C441" s="154" t="e">
        <f>#REF!</f>
        <v>#REF!</v>
      </c>
      <c r="D441" s="154" t="e">
        <f>#REF!</f>
        <v>#REF!</v>
      </c>
      <c r="E441" s="154" t="e">
        <f>#REF!</f>
        <v>#REF!</v>
      </c>
      <c r="F441" s="154" t="e">
        <f>#REF!</f>
        <v>#REF!</v>
      </c>
      <c r="G441" s="154" t="e">
        <f>#REF!</f>
        <v>#REF!</v>
      </c>
      <c r="H441" s="154" t="e">
        <f>#REF!</f>
        <v>#REF!</v>
      </c>
      <c r="I441" s="154" t="e">
        <f>#REF!</f>
        <v>#REF!</v>
      </c>
      <c r="J441" s="154" t="e">
        <f>#REF!</f>
        <v>#REF!</v>
      </c>
      <c r="K441" s="154" t="e">
        <f>#REF!</f>
        <v>#REF!</v>
      </c>
      <c r="L441" s="154" t="e">
        <f>#REF!</f>
        <v>#REF!</v>
      </c>
      <c r="M441" s="154" t="e">
        <f>#REF!</f>
        <v>#REF!</v>
      </c>
      <c r="N441" s="154" t="e">
        <f>#REF!</f>
        <v>#REF!</v>
      </c>
      <c r="O441" s="154" t="e">
        <f>#REF!</f>
        <v>#REF!</v>
      </c>
      <c r="P441" s="154" t="e">
        <f>#REF!</f>
        <v>#REF!</v>
      </c>
      <c r="Q441" s="154" t="e">
        <f>#REF!</f>
        <v>#REF!</v>
      </c>
      <c r="R441" s="154" t="e">
        <f>#REF!</f>
        <v>#REF!</v>
      </c>
      <c r="S441" s="154" t="e">
        <f>#REF!</f>
        <v>#REF!</v>
      </c>
      <c r="T441" s="154" t="e">
        <f>#REF!</f>
        <v>#REF!</v>
      </c>
      <c r="U441" s="154" t="e">
        <f>#REF!</f>
        <v>#REF!</v>
      </c>
      <c r="V441" s="154" t="e">
        <f>#REF!</f>
        <v>#REF!</v>
      </c>
      <c r="W441" s="154" t="e">
        <f>#REF!</f>
        <v>#REF!</v>
      </c>
      <c r="X441" s="154" t="e">
        <f>#REF!</f>
        <v>#REF!</v>
      </c>
      <c r="Y441" s="154" t="e">
        <f>#REF!</f>
        <v>#REF!</v>
      </c>
    </row>
    <row r="442" spans="1:25">
      <c r="A442" s="142">
        <v>18</v>
      </c>
      <c r="B442" s="154" t="e">
        <f>#REF!</f>
        <v>#REF!</v>
      </c>
      <c r="C442" s="154" t="e">
        <f>#REF!</f>
        <v>#REF!</v>
      </c>
      <c r="D442" s="154" t="e">
        <f>#REF!</f>
        <v>#REF!</v>
      </c>
      <c r="E442" s="154" t="e">
        <f>#REF!</f>
        <v>#REF!</v>
      </c>
      <c r="F442" s="154" t="e">
        <f>#REF!</f>
        <v>#REF!</v>
      </c>
      <c r="G442" s="154" t="e">
        <f>#REF!</f>
        <v>#REF!</v>
      </c>
      <c r="H442" s="154" t="e">
        <f>#REF!</f>
        <v>#REF!</v>
      </c>
      <c r="I442" s="154" t="e">
        <f>#REF!</f>
        <v>#REF!</v>
      </c>
      <c r="J442" s="154" t="e">
        <f>#REF!</f>
        <v>#REF!</v>
      </c>
      <c r="K442" s="154" t="e">
        <f>#REF!</f>
        <v>#REF!</v>
      </c>
      <c r="L442" s="154" t="e">
        <f>#REF!</f>
        <v>#REF!</v>
      </c>
      <c r="M442" s="154" t="e">
        <f>#REF!</f>
        <v>#REF!</v>
      </c>
      <c r="N442" s="154" t="e">
        <f>#REF!</f>
        <v>#REF!</v>
      </c>
      <c r="O442" s="154" t="e">
        <f>#REF!</f>
        <v>#REF!</v>
      </c>
      <c r="P442" s="154" t="e">
        <f>#REF!</f>
        <v>#REF!</v>
      </c>
      <c r="Q442" s="154" t="e">
        <f>#REF!</f>
        <v>#REF!</v>
      </c>
      <c r="R442" s="154" t="e">
        <f>#REF!</f>
        <v>#REF!</v>
      </c>
      <c r="S442" s="154" t="e">
        <f>#REF!</f>
        <v>#REF!</v>
      </c>
      <c r="T442" s="154" t="e">
        <f>#REF!</f>
        <v>#REF!</v>
      </c>
      <c r="U442" s="154" t="e">
        <f>#REF!</f>
        <v>#REF!</v>
      </c>
      <c r="V442" s="154" t="e">
        <f>#REF!</f>
        <v>#REF!</v>
      </c>
      <c r="W442" s="154" t="e">
        <f>#REF!</f>
        <v>#REF!</v>
      </c>
      <c r="X442" s="154" t="e">
        <f>#REF!</f>
        <v>#REF!</v>
      </c>
      <c r="Y442" s="154" t="e">
        <f>#REF!</f>
        <v>#REF!</v>
      </c>
    </row>
    <row r="443" spans="1:25">
      <c r="A443" s="142">
        <v>19</v>
      </c>
      <c r="B443" s="154" t="e">
        <f>#REF!</f>
        <v>#REF!</v>
      </c>
      <c r="C443" s="154" t="e">
        <f>#REF!</f>
        <v>#REF!</v>
      </c>
      <c r="D443" s="154" t="e">
        <f>#REF!</f>
        <v>#REF!</v>
      </c>
      <c r="E443" s="154" t="e">
        <f>#REF!</f>
        <v>#REF!</v>
      </c>
      <c r="F443" s="154" t="e">
        <f>#REF!</f>
        <v>#REF!</v>
      </c>
      <c r="G443" s="154" t="e">
        <f>#REF!</f>
        <v>#REF!</v>
      </c>
      <c r="H443" s="154" t="e">
        <f>#REF!</f>
        <v>#REF!</v>
      </c>
      <c r="I443" s="154" t="e">
        <f>#REF!</f>
        <v>#REF!</v>
      </c>
      <c r="J443" s="154" t="e">
        <f>#REF!</f>
        <v>#REF!</v>
      </c>
      <c r="K443" s="154" t="e">
        <f>#REF!</f>
        <v>#REF!</v>
      </c>
      <c r="L443" s="154" t="e">
        <f>#REF!</f>
        <v>#REF!</v>
      </c>
      <c r="M443" s="154" t="e">
        <f>#REF!</f>
        <v>#REF!</v>
      </c>
      <c r="N443" s="154" t="e">
        <f>#REF!</f>
        <v>#REF!</v>
      </c>
      <c r="O443" s="154" t="e">
        <f>#REF!</f>
        <v>#REF!</v>
      </c>
      <c r="P443" s="154" t="e">
        <f>#REF!</f>
        <v>#REF!</v>
      </c>
      <c r="Q443" s="154" t="e">
        <f>#REF!</f>
        <v>#REF!</v>
      </c>
      <c r="R443" s="154" t="e">
        <f>#REF!</f>
        <v>#REF!</v>
      </c>
      <c r="S443" s="154" t="e">
        <f>#REF!</f>
        <v>#REF!</v>
      </c>
      <c r="T443" s="154" t="e">
        <f>#REF!</f>
        <v>#REF!</v>
      </c>
      <c r="U443" s="154" t="e">
        <f>#REF!</f>
        <v>#REF!</v>
      </c>
      <c r="V443" s="154" t="e">
        <f>#REF!</f>
        <v>#REF!</v>
      </c>
      <c r="W443" s="154" t="e">
        <f>#REF!</f>
        <v>#REF!</v>
      </c>
      <c r="X443" s="154" t="e">
        <f>#REF!</f>
        <v>#REF!</v>
      </c>
      <c r="Y443" s="154" t="e">
        <f>#REF!</f>
        <v>#REF!</v>
      </c>
    </row>
    <row r="444" spans="1:25">
      <c r="A444" s="142">
        <v>20</v>
      </c>
      <c r="B444" s="154" t="e">
        <f>#REF!</f>
        <v>#REF!</v>
      </c>
      <c r="C444" s="154" t="e">
        <f>#REF!</f>
        <v>#REF!</v>
      </c>
      <c r="D444" s="154" t="e">
        <f>#REF!</f>
        <v>#REF!</v>
      </c>
      <c r="E444" s="154" t="e">
        <f>#REF!</f>
        <v>#REF!</v>
      </c>
      <c r="F444" s="154" t="e">
        <f>#REF!</f>
        <v>#REF!</v>
      </c>
      <c r="G444" s="154" t="e">
        <f>#REF!</f>
        <v>#REF!</v>
      </c>
      <c r="H444" s="154" t="e">
        <f>#REF!</f>
        <v>#REF!</v>
      </c>
      <c r="I444" s="154" t="e">
        <f>#REF!</f>
        <v>#REF!</v>
      </c>
      <c r="J444" s="154" t="e">
        <f>#REF!</f>
        <v>#REF!</v>
      </c>
      <c r="K444" s="154" t="e">
        <f>#REF!</f>
        <v>#REF!</v>
      </c>
      <c r="L444" s="154" t="e">
        <f>#REF!</f>
        <v>#REF!</v>
      </c>
      <c r="M444" s="154" t="e">
        <f>#REF!</f>
        <v>#REF!</v>
      </c>
      <c r="N444" s="154" t="e">
        <f>#REF!</f>
        <v>#REF!</v>
      </c>
      <c r="O444" s="154" t="e">
        <f>#REF!</f>
        <v>#REF!</v>
      </c>
      <c r="P444" s="154" t="e">
        <f>#REF!</f>
        <v>#REF!</v>
      </c>
      <c r="Q444" s="154" t="e">
        <f>#REF!</f>
        <v>#REF!</v>
      </c>
      <c r="R444" s="154" t="e">
        <f>#REF!</f>
        <v>#REF!</v>
      </c>
      <c r="S444" s="154" t="e">
        <f>#REF!</f>
        <v>#REF!</v>
      </c>
      <c r="T444" s="154" t="e">
        <f>#REF!</f>
        <v>#REF!</v>
      </c>
      <c r="U444" s="154" t="e">
        <f>#REF!</f>
        <v>#REF!</v>
      </c>
      <c r="V444" s="154" t="e">
        <f>#REF!</f>
        <v>#REF!</v>
      </c>
      <c r="W444" s="154" t="e">
        <f>#REF!</f>
        <v>#REF!</v>
      </c>
      <c r="X444" s="154" t="e">
        <f>#REF!</f>
        <v>#REF!</v>
      </c>
      <c r="Y444" s="154" t="e">
        <f>#REF!</f>
        <v>#REF!</v>
      </c>
    </row>
    <row r="445" spans="1:25">
      <c r="A445" s="142">
        <v>21</v>
      </c>
      <c r="B445" s="154" t="e">
        <f>#REF!</f>
        <v>#REF!</v>
      </c>
      <c r="C445" s="154" t="e">
        <f>#REF!</f>
        <v>#REF!</v>
      </c>
      <c r="D445" s="154" t="e">
        <f>#REF!</f>
        <v>#REF!</v>
      </c>
      <c r="E445" s="154" t="e">
        <f>#REF!</f>
        <v>#REF!</v>
      </c>
      <c r="F445" s="154" t="e">
        <f>#REF!</f>
        <v>#REF!</v>
      </c>
      <c r="G445" s="154" t="e">
        <f>#REF!</f>
        <v>#REF!</v>
      </c>
      <c r="H445" s="154" t="e">
        <f>#REF!</f>
        <v>#REF!</v>
      </c>
      <c r="I445" s="154" t="e">
        <f>#REF!</f>
        <v>#REF!</v>
      </c>
      <c r="J445" s="154" t="e">
        <f>#REF!</f>
        <v>#REF!</v>
      </c>
      <c r="K445" s="154" t="e">
        <f>#REF!</f>
        <v>#REF!</v>
      </c>
      <c r="L445" s="154" t="e">
        <f>#REF!</f>
        <v>#REF!</v>
      </c>
      <c r="M445" s="154" t="e">
        <f>#REF!</f>
        <v>#REF!</v>
      </c>
      <c r="N445" s="154" t="e">
        <f>#REF!</f>
        <v>#REF!</v>
      </c>
      <c r="O445" s="154" t="e">
        <f>#REF!</f>
        <v>#REF!</v>
      </c>
      <c r="P445" s="154" t="e">
        <f>#REF!</f>
        <v>#REF!</v>
      </c>
      <c r="Q445" s="154" t="e">
        <f>#REF!</f>
        <v>#REF!</v>
      </c>
      <c r="R445" s="154" t="e">
        <f>#REF!</f>
        <v>#REF!</v>
      </c>
      <c r="S445" s="154" t="e">
        <f>#REF!</f>
        <v>#REF!</v>
      </c>
      <c r="T445" s="154" t="e">
        <f>#REF!</f>
        <v>#REF!</v>
      </c>
      <c r="U445" s="154" t="e">
        <f>#REF!</f>
        <v>#REF!</v>
      </c>
      <c r="V445" s="154" t="e">
        <f>#REF!</f>
        <v>#REF!</v>
      </c>
      <c r="W445" s="154" t="e">
        <f>#REF!</f>
        <v>#REF!</v>
      </c>
      <c r="X445" s="154" t="e">
        <f>#REF!</f>
        <v>#REF!</v>
      </c>
      <c r="Y445" s="154" t="e">
        <f>#REF!</f>
        <v>#REF!</v>
      </c>
    </row>
    <row r="446" spans="1:25">
      <c r="A446" s="142">
        <v>22</v>
      </c>
      <c r="B446" s="154" t="e">
        <f>#REF!</f>
        <v>#REF!</v>
      </c>
      <c r="C446" s="154" t="e">
        <f>#REF!</f>
        <v>#REF!</v>
      </c>
      <c r="D446" s="154" t="e">
        <f>#REF!</f>
        <v>#REF!</v>
      </c>
      <c r="E446" s="154" t="e">
        <f>#REF!</f>
        <v>#REF!</v>
      </c>
      <c r="F446" s="154" t="e">
        <f>#REF!</f>
        <v>#REF!</v>
      </c>
      <c r="G446" s="154" t="e">
        <f>#REF!</f>
        <v>#REF!</v>
      </c>
      <c r="H446" s="154" t="e">
        <f>#REF!</f>
        <v>#REF!</v>
      </c>
      <c r="I446" s="154" t="e">
        <f>#REF!</f>
        <v>#REF!</v>
      </c>
      <c r="J446" s="154" t="e">
        <f>#REF!</f>
        <v>#REF!</v>
      </c>
      <c r="K446" s="154" t="e">
        <f>#REF!</f>
        <v>#REF!</v>
      </c>
      <c r="L446" s="154" t="e">
        <f>#REF!</f>
        <v>#REF!</v>
      </c>
      <c r="M446" s="154" t="e">
        <f>#REF!</f>
        <v>#REF!</v>
      </c>
      <c r="N446" s="154" t="e">
        <f>#REF!</f>
        <v>#REF!</v>
      </c>
      <c r="O446" s="154" t="e">
        <f>#REF!</f>
        <v>#REF!</v>
      </c>
      <c r="P446" s="154" t="e">
        <f>#REF!</f>
        <v>#REF!</v>
      </c>
      <c r="Q446" s="154" t="e">
        <f>#REF!</f>
        <v>#REF!</v>
      </c>
      <c r="R446" s="154" t="e">
        <f>#REF!</f>
        <v>#REF!</v>
      </c>
      <c r="S446" s="154" t="e">
        <f>#REF!</f>
        <v>#REF!</v>
      </c>
      <c r="T446" s="154" t="e">
        <f>#REF!</f>
        <v>#REF!</v>
      </c>
      <c r="U446" s="154" t="e">
        <f>#REF!</f>
        <v>#REF!</v>
      </c>
      <c r="V446" s="154" t="e">
        <f>#REF!</f>
        <v>#REF!</v>
      </c>
      <c r="W446" s="154" t="e">
        <f>#REF!</f>
        <v>#REF!</v>
      </c>
      <c r="X446" s="154" t="e">
        <f>#REF!</f>
        <v>#REF!</v>
      </c>
      <c r="Y446" s="154" t="e">
        <f>#REF!</f>
        <v>#REF!</v>
      </c>
    </row>
    <row r="447" spans="1:25">
      <c r="A447" s="142">
        <v>23</v>
      </c>
      <c r="B447" s="154" t="e">
        <f>#REF!</f>
        <v>#REF!</v>
      </c>
      <c r="C447" s="154" t="e">
        <f>#REF!</f>
        <v>#REF!</v>
      </c>
      <c r="D447" s="154" t="e">
        <f>#REF!</f>
        <v>#REF!</v>
      </c>
      <c r="E447" s="154" t="e">
        <f>#REF!</f>
        <v>#REF!</v>
      </c>
      <c r="F447" s="154" t="e">
        <f>#REF!</f>
        <v>#REF!</v>
      </c>
      <c r="G447" s="154" t="e">
        <f>#REF!</f>
        <v>#REF!</v>
      </c>
      <c r="H447" s="154" t="e">
        <f>#REF!</f>
        <v>#REF!</v>
      </c>
      <c r="I447" s="154" t="e">
        <f>#REF!</f>
        <v>#REF!</v>
      </c>
      <c r="J447" s="154" t="e">
        <f>#REF!</f>
        <v>#REF!</v>
      </c>
      <c r="K447" s="154" t="e">
        <f>#REF!</f>
        <v>#REF!</v>
      </c>
      <c r="L447" s="154" t="e">
        <f>#REF!</f>
        <v>#REF!</v>
      </c>
      <c r="M447" s="154" t="e">
        <f>#REF!</f>
        <v>#REF!</v>
      </c>
      <c r="N447" s="154" t="e">
        <f>#REF!</f>
        <v>#REF!</v>
      </c>
      <c r="O447" s="154" t="e">
        <f>#REF!</f>
        <v>#REF!</v>
      </c>
      <c r="P447" s="154" t="e">
        <f>#REF!</f>
        <v>#REF!</v>
      </c>
      <c r="Q447" s="154" t="e">
        <f>#REF!</f>
        <v>#REF!</v>
      </c>
      <c r="R447" s="154" t="e">
        <f>#REF!</f>
        <v>#REF!</v>
      </c>
      <c r="S447" s="154" t="e">
        <f>#REF!</f>
        <v>#REF!</v>
      </c>
      <c r="T447" s="154" t="e">
        <f>#REF!</f>
        <v>#REF!</v>
      </c>
      <c r="U447" s="154" t="e">
        <f>#REF!</f>
        <v>#REF!</v>
      </c>
      <c r="V447" s="154" t="e">
        <f>#REF!</f>
        <v>#REF!</v>
      </c>
      <c r="W447" s="154" t="e">
        <f>#REF!</f>
        <v>#REF!</v>
      </c>
      <c r="X447" s="154" t="e">
        <f>#REF!</f>
        <v>#REF!</v>
      </c>
      <c r="Y447" s="154" t="e">
        <f>#REF!</f>
        <v>#REF!</v>
      </c>
    </row>
    <row r="448" spans="1:25">
      <c r="A448" s="142">
        <v>24</v>
      </c>
      <c r="B448" s="154" t="e">
        <f>#REF!</f>
        <v>#REF!</v>
      </c>
      <c r="C448" s="154" t="e">
        <f>#REF!</f>
        <v>#REF!</v>
      </c>
      <c r="D448" s="154" t="e">
        <f>#REF!</f>
        <v>#REF!</v>
      </c>
      <c r="E448" s="154" t="e">
        <f>#REF!</f>
        <v>#REF!</v>
      </c>
      <c r="F448" s="154" t="e">
        <f>#REF!</f>
        <v>#REF!</v>
      </c>
      <c r="G448" s="154" t="e">
        <f>#REF!</f>
        <v>#REF!</v>
      </c>
      <c r="H448" s="154" t="e">
        <f>#REF!</f>
        <v>#REF!</v>
      </c>
      <c r="I448" s="154" t="e">
        <f>#REF!</f>
        <v>#REF!</v>
      </c>
      <c r="J448" s="154" t="e">
        <f>#REF!</f>
        <v>#REF!</v>
      </c>
      <c r="K448" s="154" t="e">
        <f>#REF!</f>
        <v>#REF!</v>
      </c>
      <c r="L448" s="154" t="e">
        <f>#REF!</f>
        <v>#REF!</v>
      </c>
      <c r="M448" s="154" t="e">
        <f>#REF!</f>
        <v>#REF!</v>
      </c>
      <c r="N448" s="154" t="e">
        <f>#REF!</f>
        <v>#REF!</v>
      </c>
      <c r="O448" s="154" t="e">
        <f>#REF!</f>
        <v>#REF!</v>
      </c>
      <c r="P448" s="154" t="e">
        <f>#REF!</f>
        <v>#REF!</v>
      </c>
      <c r="Q448" s="154" t="e">
        <f>#REF!</f>
        <v>#REF!</v>
      </c>
      <c r="R448" s="154" t="e">
        <f>#REF!</f>
        <v>#REF!</v>
      </c>
      <c r="S448" s="154" t="e">
        <f>#REF!</f>
        <v>#REF!</v>
      </c>
      <c r="T448" s="154" t="e">
        <f>#REF!</f>
        <v>#REF!</v>
      </c>
      <c r="U448" s="154" t="e">
        <f>#REF!</f>
        <v>#REF!</v>
      </c>
      <c r="V448" s="154" t="e">
        <f>#REF!</f>
        <v>#REF!</v>
      </c>
      <c r="W448" s="154" t="e">
        <f>#REF!</f>
        <v>#REF!</v>
      </c>
      <c r="X448" s="154" t="e">
        <f>#REF!</f>
        <v>#REF!</v>
      </c>
      <c r="Y448" s="154" t="e">
        <f>#REF!</f>
        <v>#REF!</v>
      </c>
    </row>
    <row r="449" spans="1:25">
      <c r="A449" s="142">
        <v>25</v>
      </c>
      <c r="B449" s="154" t="e">
        <f>#REF!</f>
        <v>#REF!</v>
      </c>
      <c r="C449" s="154" t="e">
        <f>#REF!</f>
        <v>#REF!</v>
      </c>
      <c r="D449" s="154" t="e">
        <f>#REF!</f>
        <v>#REF!</v>
      </c>
      <c r="E449" s="154" t="e">
        <f>#REF!</f>
        <v>#REF!</v>
      </c>
      <c r="F449" s="154" t="e">
        <f>#REF!</f>
        <v>#REF!</v>
      </c>
      <c r="G449" s="154" t="e">
        <f>#REF!</f>
        <v>#REF!</v>
      </c>
      <c r="H449" s="154" t="e">
        <f>#REF!</f>
        <v>#REF!</v>
      </c>
      <c r="I449" s="154" t="e">
        <f>#REF!</f>
        <v>#REF!</v>
      </c>
      <c r="J449" s="154" t="e">
        <f>#REF!</f>
        <v>#REF!</v>
      </c>
      <c r="K449" s="154" t="e">
        <f>#REF!</f>
        <v>#REF!</v>
      </c>
      <c r="L449" s="154" t="e">
        <f>#REF!</f>
        <v>#REF!</v>
      </c>
      <c r="M449" s="154" t="e">
        <f>#REF!</f>
        <v>#REF!</v>
      </c>
      <c r="N449" s="154" t="e">
        <f>#REF!</f>
        <v>#REF!</v>
      </c>
      <c r="O449" s="154" t="e">
        <f>#REF!</f>
        <v>#REF!</v>
      </c>
      <c r="P449" s="154" t="e">
        <f>#REF!</f>
        <v>#REF!</v>
      </c>
      <c r="Q449" s="154" t="e">
        <f>#REF!</f>
        <v>#REF!</v>
      </c>
      <c r="R449" s="154" t="e">
        <f>#REF!</f>
        <v>#REF!</v>
      </c>
      <c r="S449" s="154" t="e">
        <f>#REF!</f>
        <v>#REF!</v>
      </c>
      <c r="T449" s="154" t="e">
        <f>#REF!</f>
        <v>#REF!</v>
      </c>
      <c r="U449" s="154" t="e">
        <f>#REF!</f>
        <v>#REF!</v>
      </c>
      <c r="V449" s="154" t="e">
        <f>#REF!</f>
        <v>#REF!</v>
      </c>
      <c r="W449" s="154" t="e">
        <f>#REF!</f>
        <v>#REF!</v>
      </c>
      <c r="X449" s="154" t="e">
        <f>#REF!</f>
        <v>#REF!</v>
      </c>
      <c r="Y449" s="154" t="e">
        <f>#REF!</f>
        <v>#REF!</v>
      </c>
    </row>
    <row r="450" spans="1:25">
      <c r="A450" s="142">
        <v>26</v>
      </c>
      <c r="B450" s="154" t="e">
        <f>#REF!</f>
        <v>#REF!</v>
      </c>
      <c r="C450" s="154" t="e">
        <f>#REF!</f>
        <v>#REF!</v>
      </c>
      <c r="D450" s="154" t="e">
        <f>#REF!</f>
        <v>#REF!</v>
      </c>
      <c r="E450" s="154" t="e">
        <f>#REF!</f>
        <v>#REF!</v>
      </c>
      <c r="F450" s="154" t="e">
        <f>#REF!</f>
        <v>#REF!</v>
      </c>
      <c r="G450" s="154" t="e">
        <f>#REF!</f>
        <v>#REF!</v>
      </c>
      <c r="H450" s="154" t="e">
        <f>#REF!</f>
        <v>#REF!</v>
      </c>
      <c r="I450" s="154" t="e">
        <f>#REF!</f>
        <v>#REF!</v>
      </c>
      <c r="J450" s="154" t="e">
        <f>#REF!</f>
        <v>#REF!</v>
      </c>
      <c r="K450" s="154" t="e">
        <f>#REF!</f>
        <v>#REF!</v>
      </c>
      <c r="L450" s="154" t="e">
        <f>#REF!</f>
        <v>#REF!</v>
      </c>
      <c r="M450" s="154" t="e">
        <f>#REF!</f>
        <v>#REF!</v>
      </c>
      <c r="N450" s="154" t="e">
        <f>#REF!</f>
        <v>#REF!</v>
      </c>
      <c r="O450" s="154" t="e">
        <f>#REF!</f>
        <v>#REF!</v>
      </c>
      <c r="P450" s="154" t="e">
        <f>#REF!</f>
        <v>#REF!</v>
      </c>
      <c r="Q450" s="154" t="e">
        <f>#REF!</f>
        <v>#REF!</v>
      </c>
      <c r="R450" s="154" t="e">
        <f>#REF!</f>
        <v>#REF!</v>
      </c>
      <c r="S450" s="154" t="e">
        <f>#REF!</f>
        <v>#REF!</v>
      </c>
      <c r="T450" s="154" t="e">
        <f>#REF!</f>
        <v>#REF!</v>
      </c>
      <c r="U450" s="154" t="e">
        <f>#REF!</f>
        <v>#REF!</v>
      </c>
      <c r="V450" s="154" t="e">
        <f>#REF!</f>
        <v>#REF!</v>
      </c>
      <c r="W450" s="154" t="e">
        <f>#REF!</f>
        <v>#REF!</v>
      </c>
      <c r="X450" s="154" t="e">
        <f>#REF!</f>
        <v>#REF!</v>
      </c>
      <c r="Y450" s="154" t="e">
        <f>#REF!</f>
        <v>#REF!</v>
      </c>
    </row>
    <row r="451" spans="1:25">
      <c r="A451" s="142">
        <v>27</v>
      </c>
      <c r="B451" s="154" t="e">
        <f>#REF!</f>
        <v>#REF!</v>
      </c>
      <c r="C451" s="154" t="e">
        <f>#REF!</f>
        <v>#REF!</v>
      </c>
      <c r="D451" s="154" t="e">
        <f>#REF!</f>
        <v>#REF!</v>
      </c>
      <c r="E451" s="154" t="e">
        <f>#REF!</f>
        <v>#REF!</v>
      </c>
      <c r="F451" s="154" t="e">
        <f>#REF!</f>
        <v>#REF!</v>
      </c>
      <c r="G451" s="154" t="e">
        <f>#REF!</f>
        <v>#REF!</v>
      </c>
      <c r="H451" s="154" t="e">
        <f>#REF!</f>
        <v>#REF!</v>
      </c>
      <c r="I451" s="154" t="e">
        <f>#REF!</f>
        <v>#REF!</v>
      </c>
      <c r="J451" s="154" t="e">
        <f>#REF!</f>
        <v>#REF!</v>
      </c>
      <c r="K451" s="154" t="e">
        <f>#REF!</f>
        <v>#REF!</v>
      </c>
      <c r="L451" s="154" t="e">
        <f>#REF!</f>
        <v>#REF!</v>
      </c>
      <c r="M451" s="154" t="e">
        <f>#REF!</f>
        <v>#REF!</v>
      </c>
      <c r="N451" s="154" t="e">
        <f>#REF!</f>
        <v>#REF!</v>
      </c>
      <c r="O451" s="154" t="e">
        <f>#REF!</f>
        <v>#REF!</v>
      </c>
      <c r="P451" s="154" t="e">
        <f>#REF!</f>
        <v>#REF!</v>
      </c>
      <c r="Q451" s="154" t="e">
        <f>#REF!</f>
        <v>#REF!</v>
      </c>
      <c r="R451" s="154" t="e">
        <f>#REF!</f>
        <v>#REF!</v>
      </c>
      <c r="S451" s="154" t="e">
        <f>#REF!</f>
        <v>#REF!</v>
      </c>
      <c r="T451" s="154" t="e">
        <f>#REF!</f>
        <v>#REF!</v>
      </c>
      <c r="U451" s="154" t="e">
        <f>#REF!</f>
        <v>#REF!</v>
      </c>
      <c r="V451" s="154" t="e">
        <f>#REF!</f>
        <v>#REF!</v>
      </c>
      <c r="W451" s="154" t="e">
        <f>#REF!</f>
        <v>#REF!</v>
      </c>
      <c r="X451" s="154" t="e">
        <f>#REF!</f>
        <v>#REF!</v>
      </c>
      <c r="Y451" s="154" t="e">
        <f>#REF!</f>
        <v>#REF!</v>
      </c>
    </row>
    <row r="452" spans="1:25">
      <c r="A452" s="142">
        <v>28</v>
      </c>
      <c r="B452" s="154" t="e">
        <f>#REF!</f>
        <v>#REF!</v>
      </c>
      <c r="C452" s="154" t="e">
        <f>#REF!</f>
        <v>#REF!</v>
      </c>
      <c r="D452" s="154" t="e">
        <f>#REF!</f>
        <v>#REF!</v>
      </c>
      <c r="E452" s="154" t="e">
        <f>#REF!</f>
        <v>#REF!</v>
      </c>
      <c r="F452" s="154" t="e">
        <f>#REF!</f>
        <v>#REF!</v>
      </c>
      <c r="G452" s="154" t="e">
        <f>#REF!</f>
        <v>#REF!</v>
      </c>
      <c r="H452" s="154" t="e">
        <f>#REF!</f>
        <v>#REF!</v>
      </c>
      <c r="I452" s="154" t="e">
        <f>#REF!</f>
        <v>#REF!</v>
      </c>
      <c r="J452" s="154" t="e">
        <f>#REF!</f>
        <v>#REF!</v>
      </c>
      <c r="K452" s="154" t="e">
        <f>#REF!</f>
        <v>#REF!</v>
      </c>
      <c r="L452" s="154" t="e">
        <f>#REF!</f>
        <v>#REF!</v>
      </c>
      <c r="M452" s="154" t="e">
        <f>#REF!</f>
        <v>#REF!</v>
      </c>
      <c r="N452" s="154" t="e">
        <f>#REF!</f>
        <v>#REF!</v>
      </c>
      <c r="O452" s="154" t="e">
        <f>#REF!</f>
        <v>#REF!</v>
      </c>
      <c r="P452" s="154" t="e">
        <f>#REF!</f>
        <v>#REF!</v>
      </c>
      <c r="Q452" s="154" t="e">
        <f>#REF!</f>
        <v>#REF!</v>
      </c>
      <c r="R452" s="154" t="e">
        <f>#REF!</f>
        <v>#REF!</v>
      </c>
      <c r="S452" s="154" t="e">
        <f>#REF!</f>
        <v>#REF!</v>
      </c>
      <c r="T452" s="154" t="e">
        <f>#REF!</f>
        <v>#REF!</v>
      </c>
      <c r="U452" s="154" t="e">
        <f>#REF!</f>
        <v>#REF!</v>
      </c>
      <c r="V452" s="154" t="e">
        <f>#REF!</f>
        <v>#REF!</v>
      </c>
      <c r="W452" s="154" t="e">
        <f>#REF!</f>
        <v>#REF!</v>
      </c>
      <c r="X452" s="154" t="e">
        <f>#REF!</f>
        <v>#REF!</v>
      </c>
      <c r="Y452" s="154" t="e">
        <f>#REF!</f>
        <v>#REF!</v>
      </c>
    </row>
    <row r="453" spans="1:25">
      <c r="A453" s="142">
        <v>29</v>
      </c>
      <c r="B453" s="154" t="e">
        <f>#REF!</f>
        <v>#REF!</v>
      </c>
      <c r="C453" s="154" t="e">
        <f>#REF!</f>
        <v>#REF!</v>
      </c>
      <c r="D453" s="154" t="e">
        <f>#REF!</f>
        <v>#REF!</v>
      </c>
      <c r="E453" s="154" t="e">
        <f>#REF!</f>
        <v>#REF!</v>
      </c>
      <c r="F453" s="154" t="e">
        <f>#REF!</f>
        <v>#REF!</v>
      </c>
      <c r="G453" s="154" t="e">
        <f>#REF!</f>
        <v>#REF!</v>
      </c>
      <c r="H453" s="154" t="e">
        <f>#REF!</f>
        <v>#REF!</v>
      </c>
      <c r="I453" s="154" t="e">
        <f>#REF!</f>
        <v>#REF!</v>
      </c>
      <c r="J453" s="154" t="e">
        <f>#REF!</f>
        <v>#REF!</v>
      </c>
      <c r="K453" s="154" t="e">
        <f>#REF!</f>
        <v>#REF!</v>
      </c>
      <c r="L453" s="154" t="e">
        <f>#REF!</f>
        <v>#REF!</v>
      </c>
      <c r="M453" s="154" t="e">
        <f>#REF!</f>
        <v>#REF!</v>
      </c>
      <c r="N453" s="154" t="e">
        <f>#REF!</f>
        <v>#REF!</v>
      </c>
      <c r="O453" s="154" t="e">
        <f>#REF!</f>
        <v>#REF!</v>
      </c>
      <c r="P453" s="154" t="e">
        <f>#REF!</f>
        <v>#REF!</v>
      </c>
      <c r="Q453" s="154" t="e">
        <f>#REF!</f>
        <v>#REF!</v>
      </c>
      <c r="R453" s="154" t="e">
        <f>#REF!</f>
        <v>#REF!</v>
      </c>
      <c r="S453" s="154" t="e">
        <f>#REF!</f>
        <v>#REF!</v>
      </c>
      <c r="T453" s="154" t="e">
        <f>#REF!</f>
        <v>#REF!</v>
      </c>
      <c r="U453" s="154" t="e">
        <f>#REF!</f>
        <v>#REF!</v>
      </c>
      <c r="V453" s="154" t="e">
        <f>#REF!</f>
        <v>#REF!</v>
      </c>
      <c r="W453" s="154" t="e">
        <f>#REF!</f>
        <v>#REF!</v>
      </c>
      <c r="X453" s="154" t="e">
        <f>#REF!</f>
        <v>#REF!</v>
      </c>
      <c r="Y453" s="154" t="e">
        <f>#REF!</f>
        <v>#REF!</v>
      </c>
    </row>
    <row r="454" spans="1:25">
      <c r="A454" s="142">
        <v>30</v>
      </c>
      <c r="B454" s="154" t="e">
        <f>#REF!</f>
        <v>#REF!</v>
      </c>
      <c r="C454" s="154" t="e">
        <f>#REF!</f>
        <v>#REF!</v>
      </c>
      <c r="D454" s="154" t="e">
        <f>#REF!</f>
        <v>#REF!</v>
      </c>
      <c r="E454" s="154" t="e">
        <f>#REF!</f>
        <v>#REF!</v>
      </c>
      <c r="F454" s="154" t="e">
        <f>#REF!</f>
        <v>#REF!</v>
      </c>
      <c r="G454" s="154" t="e">
        <f>#REF!</f>
        <v>#REF!</v>
      </c>
      <c r="H454" s="154" t="e">
        <f>#REF!</f>
        <v>#REF!</v>
      </c>
      <c r="I454" s="154" t="e">
        <f>#REF!</f>
        <v>#REF!</v>
      </c>
      <c r="J454" s="154" t="e">
        <f>#REF!</f>
        <v>#REF!</v>
      </c>
      <c r="K454" s="154" t="e">
        <f>#REF!</f>
        <v>#REF!</v>
      </c>
      <c r="L454" s="154" t="e">
        <f>#REF!</f>
        <v>#REF!</v>
      </c>
      <c r="M454" s="154" t="e">
        <f>#REF!</f>
        <v>#REF!</v>
      </c>
      <c r="N454" s="154" t="e">
        <f>#REF!</f>
        <v>#REF!</v>
      </c>
      <c r="O454" s="154" t="e">
        <f>#REF!</f>
        <v>#REF!</v>
      </c>
      <c r="P454" s="154" t="e">
        <f>#REF!</f>
        <v>#REF!</v>
      </c>
      <c r="Q454" s="154" t="e">
        <f>#REF!</f>
        <v>#REF!</v>
      </c>
      <c r="R454" s="154" t="e">
        <f>#REF!</f>
        <v>#REF!</v>
      </c>
      <c r="S454" s="154" t="e">
        <f>#REF!</f>
        <v>#REF!</v>
      </c>
      <c r="T454" s="154" t="e">
        <f>#REF!</f>
        <v>#REF!</v>
      </c>
      <c r="U454" s="154" t="e">
        <f>#REF!</f>
        <v>#REF!</v>
      </c>
      <c r="V454" s="154" t="e">
        <f>#REF!</f>
        <v>#REF!</v>
      </c>
      <c r="W454" s="154" t="e">
        <f>#REF!</f>
        <v>#REF!</v>
      </c>
      <c r="X454" s="154" t="e">
        <f>#REF!</f>
        <v>#REF!</v>
      </c>
      <c r="Y454" s="154" t="e">
        <f>#REF!</f>
        <v>#REF!</v>
      </c>
    </row>
    <row r="455" spans="1:25">
      <c r="A455" s="142">
        <v>31</v>
      </c>
      <c r="B455" s="154" t="e">
        <f>#REF!</f>
        <v>#REF!</v>
      </c>
      <c r="C455" s="154" t="e">
        <f>#REF!</f>
        <v>#REF!</v>
      </c>
      <c r="D455" s="154" t="e">
        <f>#REF!</f>
        <v>#REF!</v>
      </c>
      <c r="E455" s="154" t="e">
        <f>#REF!</f>
        <v>#REF!</v>
      </c>
      <c r="F455" s="154" t="e">
        <f>#REF!</f>
        <v>#REF!</v>
      </c>
      <c r="G455" s="154" t="e">
        <f>#REF!</f>
        <v>#REF!</v>
      </c>
      <c r="H455" s="154" t="e">
        <f>#REF!</f>
        <v>#REF!</v>
      </c>
      <c r="I455" s="154" t="e">
        <f>#REF!</f>
        <v>#REF!</v>
      </c>
      <c r="J455" s="154" t="e">
        <f>#REF!</f>
        <v>#REF!</v>
      </c>
      <c r="K455" s="154" t="e">
        <f>#REF!</f>
        <v>#REF!</v>
      </c>
      <c r="L455" s="154" t="e">
        <f>#REF!</f>
        <v>#REF!</v>
      </c>
      <c r="M455" s="154" t="e">
        <f>#REF!</f>
        <v>#REF!</v>
      </c>
      <c r="N455" s="154" t="e">
        <f>#REF!</f>
        <v>#REF!</v>
      </c>
      <c r="O455" s="154" t="e">
        <f>#REF!</f>
        <v>#REF!</v>
      </c>
      <c r="P455" s="154" t="e">
        <f>#REF!</f>
        <v>#REF!</v>
      </c>
      <c r="Q455" s="154" t="e">
        <f>#REF!</f>
        <v>#REF!</v>
      </c>
      <c r="R455" s="154" t="e">
        <f>#REF!</f>
        <v>#REF!</v>
      </c>
      <c r="S455" s="154" t="e">
        <f>#REF!</f>
        <v>#REF!</v>
      </c>
      <c r="T455" s="154" t="e">
        <f>#REF!</f>
        <v>#REF!</v>
      </c>
      <c r="U455" s="154" t="e">
        <f>#REF!</f>
        <v>#REF!</v>
      </c>
      <c r="V455" s="154" t="e">
        <f>#REF!</f>
        <v>#REF!</v>
      </c>
      <c r="W455" s="154" t="e">
        <f>#REF!</f>
        <v>#REF!</v>
      </c>
      <c r="X455" s="154" t="e">
        <f>#REF!</f>
        <v>#REF!</v>
      </c>
      <c r="Y455" s="154" t="e">
        <f>#REF!</f>
        <v>#REF!</v>
      </c>
    </row>
    <row r="457" spans="1:25" ht="45" customHeight="1">
      <c r="A457" s="462" t="s">
        <v>212</v>
      </c>
      <c r="B457" s="464" t="s">
        <v>307</v>
      </c>
      <c r="C457" s="464"/>
      <c r="D457" s="464"/>
      <c r="E457" s="464"/>
      <c r="F457" s="464"/>
      <c r="G457" s="464"/>
      <c r="H457" s="464"/>
      <c r="I457" s="464"/>
      <c r="J457" s="464"/>
      <c r="K457" s="464"/>
      <c r="L457" s="464"/>
      <c r="M457" s="464"/>
      <c r="N457" s="464"/>
      <c r="O457" s="464"/>
      <c r="P457" s="464"/>
      <c r="Q457" s="464"/>
      <c r="R457" s="464"/>
      <c r="S457" s="464"/>
      <c r="T457" s="464"/>
      <c r="U457" s="464"/>
      <c r="V457" s="464"/>
      <c r="W457" s="464"/>
      <c r="X457" s="464"/>
      <c r="Y457" s="464"/>
    </row>
    <row r="458" spans="1:25">
      <c r="A458" s="462"/>
      <c r="B458" s="156" t="s">
        <v>1</v>
      </c>
      <c r="C458" s="156" t="s">
        <v>2</v>
      </c>
      <c r="D458" s="156" t="s">
        <v>3</v>
      </c>
      <c r="E458" s="156" t="s">
        <v>4</v>
      </c>
      <c r="F458" s="156" t="s">
        <v>5</v>
      </c>
      <c r="G458" s="156" t="s">
        <v>6</v>
      </c>
      <c r="H458" s="156" t="s">
        <v>7</v>
      </c>
      <c r="I458" s="156" t="s">
        <v>8</v>
      </c>
      <c r="J458" s="156" t="s">
        <v>9</v>
      </c>
      <c r="K458" s="156" t="s">
        <v>10</v>
      </c>
      <c r="L458" s="156" t="s">
        <v>11</v>
      </c>
      <c r="M458" s="156" t="s">
        <v>12</v>
      </c>
      <c r="N458" s="156" t="s">
        <v>13</v>
      </c>
      <c r="O458" s="156" t="s">
        <v>14</v>
      </c>
      <c r="P458" s="156" t="s">
        <v>15</v>
      </c>
      <c r="Q458" s="156" t="s">
        <v>16</v>
      </c>
      <c r="R458" s="156" t="s">
        <v>17</v>
      </c>
      <c r="S458" s="156" t="s">
        <v>18</v>
      </c>
      <c r="T458" s="156" t="s">
        <v>19</v>
      </c>
      <c r="U458" s="156" t="s">
        <v>20</v>
      </c>
      <c r="V458" s="156" t="s">
        <v>21</v>
      </c>
      <c r="W458" s="156" t="s">
        <v>22</v>
      </c>
      <c r="X458" s="156" t="s">
        <v>23</v>
      </c>
      <c r="Y458" s="156" t="s">
        <v>24</v>
      </c>
    </row>
    <row r="459" spans="1:25">
      <c r="A459" s="142">
        <v>1</v>
      </c>
      <c r="B459" s="154" t="e">
        <f>#REF!</f>
        <v>#REF!</v>
      </c>
      <c r="C459" s="154" t="e">
        <f>#REF!</f>
        <v>#REF!</v>
      </c>
      <c r="D459" s="154" t="e">
        <f>#REF!</f>
        <v>#REF!</v>
      </c>
      <c r="E459" s="154" t="e">
        <f>#REF!</f>
        <v>#REF!</v>
      </c>
      <c r="F459" s="154" t="e">
        <f>#REF!</f>
        <v>#REF!</v>
      </c>
      <c r="G459" s="154" t="e">
        <f>#REF!</f>
        <v>#REF!</v>
      </c>
      <c r="H459" s="154" t="e">
        <f>#REF!</f>
        <v>#REF!</v>
      </c>
      <c r="I459" s="154" t="e">
        <f>#REF!</f>
        <v>#REF!</v>
      </c>
      <c r="J459" s="154" t="e">
        <f>#REF!</f>
        <v>#REF!</v>
      </c>
      <c r="K459" s="154" t="e">
        <f>#REF!</f>
        <v>#REF!</v>
      </c>
      <c r="L459" s="154" t="e">
        <f>#REF!</f>
        <v>#REF!</v>
      </c>
      <c r="M459" s="154" t="e">
        <f>#REF!</f>
        <v>#REF!</v>
      </c>
      <c r="N459" s="154" t="e">
        <f>#REF!</f>
        <v>#REF!</v>
      </c>
      <c r="O459" s="154" t="e">
        <f>#REF!</f>
        <v>#REF!</v>
      </c>
      <c r="P459" s="154" t="e">
        <f>#REF!</f>
        <v>#REF!</v>
      </c>
      <c r="Q459" s="154" t="e">
        <f>#REF!</f>
        <v>#REF!</v>
      </c>
      <c r="R459" s="154" t="e">
        <f>#REF!</f>
        <v>#REF!</v>
      </c>
      <c r="S459" s="154" t="e">
        <f>#REF!</f>
        <v>#REF!</v>
      </c>
      <c r="T459" s="154" t="e">
        <f>#REF!</f>
        <v>#REF!</v>
      </c>
      <c r="U459" s="154" t="e">
        <f>#REF!</f>
        <v>#REF!</v>
      </c>
      <c r="V459" s="154" t="e">
        <f>#REF!</f>
        <v>#REF!</v>
      </c>
      <c r="W459" s="154" t="e">
        <f>#REF!</f>
        <v>#REF!</v>
      </c>
      <c r="X459" s="154" t="e">
        <f>#REF!</f>
        <v>#REF!</v>
      </c>
      <c r="Y459" s="154" t="e">
        <f>#REF!</f>
        <v>#REF!</v>
      </c>
    </row>
    <row r="460" spans="1:25">
      <c r="A460" s="142">
        <v>2</v>
      </c>
      <c r="B460" s="154" t="e">
        <f>#REF!</f>
        <v>#REF!</v>
      </c>
      <c r="C460" s="154" t="e">
        <f>#REF!</f>
        <v>#REF!</v>
      </c>
      <c r="D460" s="154" t="e">
        <f>#REF!</f>
        <v>#REF!</v>
      </c>
      <c r="E460" s="154" t="e">
        <f>#REF!</f>
        <v>#REF!</v>
      </c>
      <c r="F460" s="154" t="e">
        <f>#REF!</f>
        <v>#REF!</v>
      </c>
      <c r="G460" s="154" t="e">
        <f>#REF!</f>
        <v>#REF!</v>
      </c>
      <c r="H460" s="154" t="e">
        <f>#REF!</f>
        <v>#REF!</v>
      </c>
      <c r="I460" s="154" t="e">
        <f>#REF!</f>
        <v>#REF!</v>
      </c>
      <c r="J460" s="154" t="e">
        <f>#REF!</f>
        <v>#REF!</v>
      </c>
      <c r="K460" s="154" t="e">
        <f>#REF!</f>
        <v>#REF!</v>
      </c>
      <c r="L460" s="154" t="e">
        <f>#REF!</f>
        <v>#REF!</v>
      </c>
      <c r="M460" s="154" t="e">
        <f>#REF!</f>
        <v>#REF!</v>
      </c>
      <c r="N460" s="154" t="e">
        <f>#REF!</f>
        <v>#REF!</v>
      </c>
      <c r="O460" s="154" t="e">
        <f>#REF!</f>
        <v>#REF!</v>
      </c>
      <c r="P460" s="154" t="e">
        <f>#REF!</f>
        <v>#REF!</v>
      </c>
      <c r="Q460" s="154" t="e">
        <f>#REF!</f>
        <v>#REF!</v>
      </c>
      <c r="R460" s="154" t="e">
        <f>#REF!</f>
        <v>#REF!</v>
      </c>
      <c r="S460" s="154" t="e">
        <f>#REF!</f>
        <v>#REF!</v>
      </c>
      <c r="T460" s="154" t="e">
        <f>#REF!</f>
        <v>#REF!</v>
      </c>
      <c r="U460" s="154" t="e">
        <f>#REF!</f>
        <v>#REF!</v>
      </c>
      <c r="V460" s="154" t="e">
        <f>#REF!</f>
        <v>#REF!</v>
      </c>
      <c r="W460" s="154" t="e">
        <f>#REF!</f>
        <v>#REF!</v>
      </c>
      <c r="X460" s="154" t="e">
        <f>#REF!</f>
        <v>#REF!</v>
      </c>
      <c r="Y460" s="154" t="e">
        <f>#REF!</f>
        <v>#REF!</v>
      </c>
    </row>
    <row r="461" spans="1:25">
      <c r="A461" s="142">
        <v>3</v>
      </c>
      <c r="B461" s="154" t="e">
        <f>#REF!</f>
        <v>#REF!</v>
      </c>
      <c r="C461" s="154" t="e">
        <f>#REF!</f>
        <v>#REF!</v>
      </c>
      <c r="D461" s="154" t="e">
        <f>#REF!</f>
        <v>#REF!</v>
      </c>
      <c r="E461" s="154" t="e">
        <f>#REF!</f>
        <v>#REF!</v>
      </c>
      <c r="F461" s="154" t="e">
        <f>#REF!</f>
        <v>#REF!</v>
      </c>
      <c r="G461" s="154" t="e">
        <f>#REF!</f>
        <v>#REF!</v>
      </c>
      <c r="H461" s="154" t="e">
        <f>#REF!</f>
        <v>#REF!</v>
      </c>
      <c r="I461" s="154" t="e">
        <f>#REF!</f>
        <v>#REF!</v>
      </c>
      <c r="J461" s="154" t="e">
        <f>#REF!</f>
        <v>#REF!</v>
      </c>
      <c r="K461" s="154" t="e">
        <f>#REF!</f>
        <v>#REF!</v>
      </c>
      <c r="L461" s="154" t="e">
        <f>#REF!</f>
        <v>#REF!</v>
      </c>
      <c r="M461" s="154" t="e">
        <f>#REF!</f>
        <v>#REF!</v>
      </c>
      <c r="N461" s="154" t="e">
        <f>#REF!</f>
        <v>#REF!</v>
      </c>
      <c r="O461" s="154" t="e">
        <f>#REF!</f>
        <v>#REF!</v>
      </c>
      <c r="P461" s="154" t="e">
        <f>#REF!</f>
        <v>#REF!</v>
      </c>
      <c r="Q461" s="154" t="e">
        <f>#REF!</f>
        <v>#REF!</v>
      </c>
      <c r="R461" s="154" t="e">
        <f>#REF!</f>
        <v>#REF!</v>
      </c>
      <c r="S461" s="154" t="e">
        <f>#REF!</f>
        <v>#REF!</v>
      </c>
      <c r="T461" s="154" t="e">
        <f>#REF!</f>
        <v>#REF!</v>
      </c>
      <c r="U461" s="154" t="e">
        <f>#REF!</f>
        <v>#REF!</v>
      </c>
      <c r="V461" s="154" t="e">
        <f>#REF!</f>
        <v>#REF!</v>
      </c>
      <c r="W461" s="154" t="e">
        <f>#REF!</f>
        <v>#REF!</v>
      </c>
      <c r="X461" s="154" t="e">
        <f>#REF!</f>
        <v>#REF!</v>
      </c>
      <c r="Y461" s="154" t="e">
        <f>#REF!</f>
        <v>#REF!</v>
      </c>
    </row>
    <row r="462" spans="1:25">
      <c r="A462" s="142">
        <v>4</v>
      </c>
      <c r="B462" s="154" t="e">
        <f>#REF!</f>
        <v>#REF!</v>
      </c>
      <c r="C462" s="154" t="e">
        <f>#REF!</f>
        <v>#REF!</v>
      </c>
      <c r="D462" s="154" t="e">
        <f>#REF!</f>
        <v>#REF!</v>
      </c>
      <c r="E462" s="154" t="e">
        <f>#REF!</f>
        <v>#REF!</v>
      </c>
      <c r="F462" s="154" t="e">
        <f>#REF!</f>
        <v>#REF!</v>
      </c>
      <c r="G462" s="154" t="e">
        <f>#REF!</f>
        <v>#REF!</v>
      </c>
      <c r="H462" s="154" t="e">
        <f>#REF!</f>
        <v>#REF!</v>
      </c>
      <c r="I462" s="154" t="e">
        <f>#REF!</f>
        <v>#REF!</v>
      </c>
      <c r="J462" s="154" t="e">
        <f>#REF!</f>
        <v>#REF!</v>
      </c>
      <c r="K462" s="154" t="e">
        <f>#REF!</f>
        <v>#REF!</v>
      </c>
      <c r="L462" s="154" t="e">
        <f>#REF!</f>
        <v>#REF!</v>
      </c>
      <c r="M462" s="154" t="e">
        <f>#REF!</f>
        <v>#REF!</v>
      </c>
      <c r="N462" s="154" t="e">
        <f>#REF!</f>
        <v>#REF!</v>
      </c>
      <c r="O462" s="154" t="e">
        <f>#REF!</f>
        <v>#REF!</v>
      </c>
      <c r="P462" s="154" t="e">
        <f>#REF!</f>
        <v>#REF!</v>
      </c>
      <c r="Q462" s="154" t="e">
        <f>#REF!</f>
        <v>#REF!</v>
      </c>
      <c r="R462" s="154" t="e">
        <f>#REF!</f>
        <v>#REF!</v>
      </c>
      <c r="S462" s="154" t="e">
        <f>#REF!</f>
        <v>#REF!</v>
      </c>
      <c r="T462" s="154" t="e">
        <f>#REF!</f>
        <v>#REF!</v>
      </c>
      <c r="U462" s="154" t="e">
        <f>#REF!</f>
        <v>#REF!</v>
      </c>
      <c r="V462" s="154" t="e">
        <f>#REF!</f>
        <v>#REF!</v>
      </c>
      <c r="W462" s="154" t="e">
        <f>#REF!</f>
        <v>#REF!</v>
      </c>
      <c r="X462" s="154" t="e">
        <f>#REF!</f>
        <v>#REF!</v>
      </c>
      <c r="Y462" s="154" t="e">
        <f>#REF!</f>
        <v>#REF!</v>
      </c>
    </row>
    <row r="463" spans="1:25">
      <c r="A463" s="142">
        <v>5</v>
      </c>
      <c r="B463" s="154" t="e">
        <f>#REF!</f>
        <v>#REF!</v>
      </c>
      <c r="C463" s="154" t="e">
        <f>#REF!</f>
        <v>#REF!</v>
      </c>
      <c r="D463" s="154" t="e">
        <f>#REF!</f>
        <v>#REF!</v>
      </c>
      <c r="E463" s="154" t="e">
        <f>#REF!</f>
        <v>#REF!</v>
      </c>
      <c r="F463" s="154" t="e">
        <f>#REF!</f>
        <v>#REF!</v>
      </c>
      <c r="G463" s="154" t="e">
        <f>#REF!</f>
        <v>#REF!</v>
      </c>
      <c r="H463" s="154" t="e">
        <f>#REF!</f>
        <v>#REF!</v>
      </c>
      <c r="I463" s="154" t="e">
        <f>#REF!</f>
        <v>#REF!</v>
      </c>
      <c r="J463" s="154" t="e">
        <f>#REF!</f>
        <v>#REF!</v>
      </c>
      <c r="K463" s="154" t="e">
        <f>#REF!</f>
        <v>#REF!</v>
      </c>
      <c r="L463" s="154" t="e">
        <f>#REF!</f>
        <v>#REF!</v>
      </c>
      <c r="M463" s="154" t="e">
        <f>#REF!</f>
        <v>#REF!</v>
      </c>
      <c r="N463" s="154" t="e">
        <f>#REF!</f>
        <v>#REF!</v>
      </c>
      <c r="O463" s="154" t="e">
        <f>#REF!</f>
        <v>#REF!</v>
      </c>
      <c r="P463" s="154" t="e">
        <f>#REF!</f>
        <v>#REF!</v>
      </c>
      <c r="Q463" s="154" t="e">
        <f>#REF!</f>
        <v>#REF!</v>
      </c>
      <c r="R463" s="154" t="e">
        <f>#REF!</f>
        <v>#REF!</v>
      </c>
      <c r="S463" s="154" t="e">
        <f>#REF!</f>
        <v>#REF!</v>
      </c>
      <c r="T463" s="154" t="e">
        <f>#REF!</f>
        <v>#REF!</v>
      </c>
      <c r="U463" s="154" t="e">
        <f>#REF!</f>
        <v>#REF!</v>
      </c>
      <c r="V463" s="154" t="e">
        <f>#REF!</f>
        <v>#REF!</v>
      </c>
      <c r="W463" s="154" t="e">
        <f>#REF!</f>
        <v>#REF!</v>
      </c>
      <c r="X463" s="154" t="e">
        <f>#REF!</f>
        <v>#REF!</v>
      </c>
      <c r="Y463" s="154" t="e">
        <f>#REF!</f>
        <v>#REF!</v>
      </c>
    </row>
    <row r="464" spans="1:25">
      <c r="A464" s="142">
        <v>6</v>
      </c>
      <c r="B464" s="154" t="e">
        <f>#REF!</f>
        <v>#REF!</v>
      </c>
      <c r="C464" s="154" t="e">
        <f>#REF!</f>
        <v>#REF!</v>
      </c>
      <c r="D464" s="154" t="e">
        <f>#REF!</f>
        <v>#REF!</v>
      </c>
      <c r="E464" s="154" t="e">
        <f>#REF!</f>
        <v>#REF!</v>
      </c>
      <c r="F464" s="154" t="e">
        <f>#REF!</f>
        <v>#REF!</v>
      </c>
      <c r="G464" s="154" t="e">
        <f>#REF!</f>
        <v>#REF!</v>
      </c>
      <c r="H464" s="154" t="e">
        <f>#REF!</f>
        <v>#REF!</v>
      </c>
      <c r="I464" s="154" t="e">
        <f>#REF!</f>
        <v>#REF!</v>
      </c>
      <c r="J464" s="154" t="e">
        <f>#REF!</f>
        <v>#REF!</v>
      </c>
      <c r="K464" s="154" t="e">
        <f>#REF!</f>
        <v>#REF!</v>
      </c>
      <c r="L464" s="154" t="e">
        <f>#REF!</f>
        <v>#REF!</v>
      </c>
      <c r="M464" s="154" t="e">
        <f>#REF!</f>
        <v>#REF!</v>
      </c>
      <c r="N464" s="154" t="e">
        <f>#REF!</f>
        <v>#REF!</v>
      </c>
      <c r="O464" s="154" t="e">
        <f>#REF!</f>
        <v>#REF!</v>
      </c>
      <c r="P464" s="154" t="e">
        <f>#REF!</f>
        <v>#REF!</v>
      </c>
      <c r="Q464" s="154" t="e">
        <f>#REF!</f>
        <v>#REF!</v>
      </c>
      <c r="R464" s="154" t="e">
        <f>#REF!</f>
        <v>#REF!</v>
      </c>
      <c r="S464" s="154" t="e">
        <f>#REF!</f>
        <v>#REF!</v>
      </c>
      <c r="T464" s="154" t="e">
        <f>#REF!</f>
        <v>#REF!</v>
      </c>
      <c r="U464" s="154" t="e">
        <f>#REF!</f>
        <v>#REF!</v>
      </c>
      <c r="V464" s="154" t="e">
        <f>#REF!</f>
        <v>#REF!</v>
      </c>
      <c r="W464" s="154" t="e">
        <f>#REF!</f>
        <v>#REF!</v>
      </c>
      <c r="X464" s="154" t="e">
        <f>#REF!</f>
        <v>#REF!</v>
      </c>
      <c r="Y464" s="154" t="e">
        <f>#REF!</f>
        <v>#REF!</v>
      </c>
    </row>
    <row r="465" spans="1:25">
      <c r="A465" s="142">
        <v>7</v>
      </c>
      <c r="B465" s="154" t="e">
        <f>#REF!</f>
        <v>#REF!</v>
      </c>
      <c r="C465" s="154" t="e">
        <f>#REF!</f>
        <v>#REF!</v>
      </c>
      <c r="D465" s="154" t="e">
        <f>#REF!</f>
        <v>#REF!</v>
      </c>
      <c r="E465" s="154" t="e">
        <f>#REF!</f>
        <v>#REF!</v>
      </c>
      <c r="F465" s="154" t="e">
        <f>#REF!</f>
        <v>#REF!</v>
      </c>
      <c r="G465" s="154" t="e">
        <f>#REF!</f>
        <v>#REF!</v>
      </c>
      <c r="H465" s="154" t="e">
        <f>#REF!</f>
        <v>#REF!</v>
      </c>
      <c r="I465" s="154" t="e">
        <f>#REF!</f>
        <v>#REF!</v>
      </c>
      <c r="J465" s="154" t="e">
        <f>#REF!</f>
        <v>#REF!</v>
      </c>
      <c r="K465" s="154" t="e">
        <f>#REF!</f>
        <v>#REF!</v>
      </c>
      <c r="L465" s="154" t="e">
        <f>#REF!</f>
        <v>#REF!</v>
      </c>
      <c r="M465" s="154" t="e">
        <f>#REF!</f>
        <v>#REF!</v>
      </c>
      <c r="N465" s="154" t="e">
        <f>#REF!</f>
        <v>#REF!</v>
      </c>
      <c r="O465" s="154" t="e">
        <f>#REF!</f>
        <v>#REF!</v>
      </c>
      <c r="P465" s="154" t="e">
        <f>#REF!</f>
        <v>#REF!</v>
      </c>
      <c r="Q465" s="154" t="e">
        <f>#REF!</f>
        <v>#REF!</v>
      </c>
      <c r="R465" s="154" t="e">
        <f>#REF!</f>
        <v>#REF!</v>
      </c>
      <c r="S465" s="154" t="e">
        <f>#REF!</f>
        <v>#REF!</v>
      </c>
      <c r="T465" s="154" t="e">
        <f>#REF!</f>
        <v>#REF!</v>
      </c>
      <c r="U465" s="154" t="e">
        <f>#REF!</f>
        <v>#REF!</v>
      </c>
      <c r="V465" s="154" t="e">
        <f>#REF!</f>
        <v>#REF!</v>
      </c>
      <c r="W465" s="154" t="e">
        <f>#REF!</f>
        <v>#REF!</v>
      </c>
      <c r="X465" s="154" t="e">
        <f>#REF!</f>
        <v>#REF!</v>
      </c>
      <c r="Y465" s="154" t="e">
        <f>#REF!</f>
        <v>#REF!</v>
      </c>
    </row>
    <row r="466" spans="1:25">
      <c r="A466" s="142">
        <v>8</v>
      </c>
      <c r="B466" s="154" t="e">
        <f>#REF!</f>
        <v>#REF!</v>
      </c>
      <c r="C466" s="154" t="e">
        <f>#REF!</f>
        <v>#REF!</v>
      </c>
      <c r="D466" s="154" t="e">
        <f>#REF!</f>
        <v>#REF!</v>
      </c>
      <c r="E466" s="154" t="e">
        <f>#REF!</f>
        <v>#REF!</v>
      </c>
      <c r="F466" s="154" t="e">
        <f>#REF!</f>
        <v>#REF!</v>
      </c>
      <c r="G466" s="154" t="e">
        <f>#REF!</f>
        <v>#REF!</v>
      </c>
      <c r="H466" s="154" t="e">
        <f>#REF!</f>
        <v>#REF!</v>
      </c>
      <c r="I466" s="154" t="e">
        <f>#REF!</f>
        <v>#REF!</v>
      </c>
      <c r="J466" s="154" t="e">
        <f>#REF!</f>
        <v>#REF!</v>
      </c>
      <c r="K466" s="154" t="e">
        <f>#REF!</f>
        <v>#REF!</v>
      </c>
      <c r="L466" s="154" t="e">
        <f>#REF!</f>
        <v>#REF!</v>
      </c>
      <c r="M466" s="154" t="e">
        <f>#REF!</f>
        <v>#REF!</v>
      </c>
      <c r="N466" s="154" t="e">
        <f>#REF!</f>
        <v>#REF!</v>
      </c>
      <c r="O466" s="154" t="e">
        <f>#REF!</f>
        <v>#REF!</v>
      </c>
      <c r="P466" s="154" t="e">
        <f>#REF!</f>
        <v>#REF!</v>
      </c>
      <c r="Q466" s="154" t="e">
        <f>#REF!</f>
        <v>#REF!</v>
      </c>
      <c r="R466" s="154" t="e">
        <f>#REF!</f>
        <v>#REF!</v>
      </c>
      <c r="S466" s="154" t="e">
        <f>#REF!</f>
        <v>#REF!</v>
      </c>
      <c r="T466" s="154" t="e">
        <f>#REF!</f>
        <v>#REF!</v>
      </c>
      <c r="U466" s="154" t="e">
        <f>#REF!</f>
        <v>#REF!</v>
      </c>
      <c r="V466" s="154" t="e">
        <f>#REF!</f>
        <v>#REF!</v>
      </c>
      <c r="W466" s="154" t="e">
        <f>#REF!</f>
        <v>#REF!</v>
      </c>
      <c r="X466" s="154" t="e">
        <f>#REF!</f>
        <v>#REF!</v>
      </c>
      <c r="Y466" s="154" t="e">
        <f>#REF!</f>
        <v>#REF!</v>
      </c>
    </row>
    <row r="467" spans="1:25">
      <c r="A467" s="142">
        <v>9</v>
      </c>
      <c r="B467" s="154" t="e">
        <f>#REF!</f>
        <v>#REF!</v>
      </c>
      <c r="C467" s="154" t="e">
        <f>#REF!</f>
        <v>#REF!</v>
      </c>
      <c r="D467" s="154" t="e">
        <f>#REF!</f>
        <v>#REF!</v>
      </c>
      <c r="E467" s="154" t="e">
        <f>#REF!</f>
        <v>#REF!</v>
      </c>
      <c r="F467" s="154" t="e">
        <f>#REF!</f>
        <v>#REF!</v>
      </c>
      <c r="G467" s="154" t="e">
        <f>#REF!</f>
        <v>#REF!</v>
      </c>
      <c r="H467" s="154" t="e">
        <f>#REF!</f>
        <v>#REF!</v>
      </c>
      <c r="I467" s="154" t="e">
        <f>#REF!</f>
        <v>#REF!</v>
      </c>
      <c r="J467" s="154" t="e">
        <f>#REF!</f>
        <v>#REF!</v>
      </c>
      <c r="K467" s="154" t="e">
        <f>#REF!</f>
        <v>#REF!</v>
      </c>
      <c r="L467" s="154" t="e">
        <f>#REF!</f>
        <v>#REF!</v>
      </c>
      <c r="M467" s="154" t="e">
        <f>#REF!</f>
        <v>#REF!</v>
      </c>
      <c r="N467" s="154" t="e">
        <f>#REF!</f>
        <v>#REF!</v>
      </c>
      <c r="O467" s="154" t="e">
        <f>#REF!</f>
        <v>#REF!</v>
      </c>
      <c r="P467" s="154" t="e">
        <f>#REF!</f>
        <v>#REF!</v>
      </c>
      <c r="Q467" s="154" t="e">
        <f>#REF!</f>
        <v>#REF!</v>
      </c>
      <c r="R467" s="154" t="e">
        <f>#REF!</f>
        <v>#REF!</v>
      </c>
      <c r="S467" s="154" t="e">
        <f>#REF!</f>
        <v>#REF!</v>
      </c>
      <c r="T467" s="154" t="e">
        <f>#REF!</f>
        <v>#REF!</v>
      </c>
      <c r="U467" s="154" t="e">
        <f>#REF!</f>
        <v>#REF!</v>
      </c>
      <c r="V467" s="154" t="e">
        <f>#REF!</f>
        <v>#REF!</v>
      </c>
      <c r="W467" s="154" t="e">
        <f>#REF!</f>
        <v>#REF!</v>
      </c>
      <c r="X467" s="154" t="e">
        <f>#REF!</f>
        <v>#REF!</v>
      </c>
      <c r="Y467" s="154" t="e">
        <f>#REF!</f>
        <v>#REF!</v>
      </c>
    </row>
    <row r="468" spans="1:25">
      <c r="A468" s="142">
        <v>10</v>
      </c>
      <c r="B468" s="154" t="e">
        <f>#REF!</f>
        <v>#REF!</v>
      </c>
      <c r="C468" s="154" t="e">
        <f>#REF!</f>
        <v>#REF!</v>
      </c>
      <c r="D468" s="154" t="e">
        <f>#REF!</f>
        <v>#REF!</v>
      </c>
      <c r="E468" s="154" t="e">
        <f>#REF!</f>
        <v>#REF!</v>
      </c>
      <c r="F468" s="154" t="e">
        <f>#REF!</f>
        <v>#REF!</v>
      </c>
      <c r="G468" s="154" t="e">
        <f>#REF!</f>
        <v>#REF!</v>
      </c>
      <c r="H468" s="154" t="e">
        <f>#REF!</f>
        <v>#REF!</v>
      </c>
      <c r="I468" s="154" t="e">
        <f>#REF!</f>
        <v>#REF!</v>
      </c>
      <c r="J468" s="154" t="e">
        <f>#REF!</f>
        <v>#REF!</v>
      </c>
      <c r="K468" s="154" t="e">
        <f>#REF!</f>
        <v>#REF!</v>
      </c>
      <c r="L468" s="154" t="e">
        <f>#REF!</f>
        <v>#REF!</v>
      </c>
      <c r="M468" s="154" t="e">
        <f>#REF!</f>
        <v>#REF!</v>
      </c>
      <c r="N468" s="154" t="e">
        <f>#REF!</f>
        <v>#REF!</v>
      </c>
      <c r="O468" s="154" t="e">
        <f>#REF!</f>
        <v>#REF!</v>
      </c>
      <c r="P468" s="154" t="e">
        <f>#REF!</f>
        <v>#REF!</v>
      </c>
      <c r="Q468" s="154" t="e">
        <f>#REF!</f>
        <v>#REF!</v>
      </c>
      <c r="R468" s="154" t="e">
        <f>#REF!</f>
        <v>#REF!</v>
      </c>
      <c r="S468" s="154" t="e">
        <f>#REF!</f>
        <v>#REF!</v>
      </c>
      <c r="T468" s="154" t="e">
        <f>#REF!</f>
        <v>#REF!</v>
      </c>
      <c r="U468" s="154" t="e">
        <f>#REF!</f>
        <v>#REF!</v>
      </c>
      <c r="V468" s="154" t="e">
        <f>#REF!</f>
        <v>#REF!</v>
      </c>
      <c r="W468" s="154" t="e">
        <f>#REF!</f>
        <v>#REF!</v>
      </c>
      <c r="X468" s="154" t="e">
        <f>#REF!</f>
        <v>#REF!</v>
      </c>
      <c r="Y468" s="154" t="e">
        <f>#REF!</f>
        <v>#REF!</v>
      </c>
    </row>
    <row r="469" spans="1:25">
      <c r="A469" s="142">
        <v>11</v>
      </c>
      <c r="B469" s="154" t="e">
        <f>#REF!</f>
        <v>#REF!</v>
      </c>
      <c r="C469" s="154" t="e">
        <f>#REF!</f>
        <v>#REF!</v>
      </c>
      <c r="D469" s="154" t="e">
        <f>#REF!</f>
        <v>#REF!</v>
      </c>
      <c r="E469" s="154" t="e">
        <f>#REF!</f>
        <v>#REF!</v>
      </c>
      <c r="F469" s="154" t="e">
        <f>#REF!</f>
        <v>#REF!</v>
      </c>
      <c r="G469" s="154" t="e">
        <f>#REF!</f>
        <v>#REF!</v>
      </c>
      <c r="H469" s="154" t="e">
        <f>#REF!</f>
        <v>#REF!</v>
      </c>
      <c r="I469" s="154" t="e">
        <f>#REF!</f>
        <v>#REF!</v>
      </c>
      <c r="J469" s="154" t="e">
        <f>#REF!</f>
        <v>#REF!</v>
      </c>
      <c r="K469" s="154" t="e">
        <f>#REF!</f>
        <v>#REF!</v>
      </c>
      <c r="L469" s="154" t="e">
        <f>#REF!</f>
        <v>#REF!</v>
      </c>
      <c r="M469" s="154" t="e">
        <f>#REF!</f>
        <v>#REF!</v>
      </c>
      <c r="N469" s="154" t="e">
        <f>#REF!</f>
        <v>#REF!</v>
      </c>
      <c r="O469" s="154" t="e">
        <f>#REF!</f>
        <v>#REF!</v>
      </c>
      <c r="P469" s="154" t="e">
        <f>#REF!</f>
        <v>#REF!</v>
      </c>
      <c r="Q469" s="154" t="e">
        <f>#REF!</f>
        <v>#REF!</v>
      </c>
      <c r="R469" s="154" t="e">
        <f>#REF!</f>
        <v>#REF!</v>
      </c>
      <c r="S469" s="154" t="e">
        <f>#REF!</f>
        <v>#REF!</v>
      </c>
      <c r="T469" s="154" t="e">
        <f>#REF!</f>
        <v>#REF!</v>
      </c>
      <c r="U469" s="154" t="e">
        <f>#REF!</f>
        <v>#REF!</v>
      </c>
      <c r="V469" s="154" t="e">
        <f>#REF!</f>
        <v>#REF!</v>
      </c>
      <c r="W469" s="154" t="e">
        <f>#REF!</f>
        <v>#REF!</v>
      </c>
      <c r="X469" s="154" t="e">
        <f>#REF!</f>
        <v>#REF!</v>
      </c>
      <c r="Y469" s="154" t="e">
        <f>#REF!</f>
        <v>#REF!</v>
      </c>
    </row>
    <row r="470" spans="1:25">
      <c r="A470" s="142">
        <v>12</v>
      </c>
      <c r="B470" s="154" t="e">
        <f>#REF!</f>
        <v>#REF!</v>
      </c>
      <c r="C470" s="154" t="e">
        <f>#REF!</f>
        <v>#REF!</v>
      </c>
      <c r="D470" s="154" t="e">
        <f>#REF!</f>
        <v>#REF!</v>
      </c>
      <c r="E470" s="154" t="e">
        <f>#REF!</f>
        <v>#REF!</v>
      </c>
      <c r="F470" s="154" t="e">
        <f>#REF!</f>
        <v>#REF!</v>
      </c>
      <c r="G470" s="154" t="e">
        <f>#REF!</f>
        <v>#REF!</v>
      </c>
      <c r="H470" s="154" t="e">
        <f>#REF!</f>
        <v>#REF!</v>
      </c>
      <c r="I470" s="154" t="e">
        <f>#REF!</f>
        <v>#REF!</v>
      </c>
      <c r="J470" s="154" t="e">
        <f>#REF!</f>
        <v>#REF!</v>
      </c>
      <c r="K470" s="154" t="e">
        <f>#REF!</f>
        <v>#REF!</v>
      </c>
      <c r="L470" s="154" t="e">
        <f>#REF!</f>
        <v>#REF!</v>
      </c>
      <c r="M470" s="154" t="e">
        <f>#REF!</f>
        <v>#REF!</v>
      </c>
      <c r="N470" s="154" t="e">
        <f>#REF!</f>
        <v>#REF!</v>
      </c>
      <c r="O470" s="154" t="e">
        <f>#REF!</f>
        <v>#REF!</v>
      </c>
      <c r="P470" s="154" t="e">
        <f>#REF!</f>
        <v>#REF!</v>
      </c>
      <c r="Q470" s="154" t="e">
        <f>#REF!</f>
        <v>#REF!</v>
      </c>
      <c r="R470" s="154" t="e">
        <f>#REF!</f>
        <v>#REF!</v>
      </c>
      <c r="S470" s="154" t="e">
        <f>#REF!</f>
        <v>#REF!</v>
      </c>
      <c r="T470" s="154" t="e">
        <f>#REF!</f>
        <v>#REF!</v>
      </c>
      <c r="U470" s="154" t="e">
        <f>#REF!</f>
        <v>#REF!</v>
      </c>
      <c r="V470" s="154" t="e">
        <f>#REF!</f>
        <v>#REF!</v>
      </c>
      <c r="W470" s="154" t="e">
        <f>#REF!</f>
        <v>#REF!</v>
      </c>
      <c r="X470" s="154" t="e">
        <f>#REF!</f>
        <v>#REF!</v>
      </c>
      <c r="Y470" s="154" t="e">
        <f>#REF!</f>
        <v>#REF!</v>
      </c>
    </row>
    <row r="471" spans="1:25">
      <c r="A471" s="142">
        <v>13</v>
      </c>
      <c r="B471" s="154" t="e">
        <f>#REF!</f>
        <v>#REF!</v>
      </c>
      <c r="C471" s="154" t="e">
        <f>#REF!</f>
        <v>#REF!</v>
      </c>
      <c r="D471" s="154" t="e">
        <f>#REF!</f>
        <v>#REF!</v>
      </c>
      <c r="E471" s="154" t="e">
        <f>#REF!</f>
        <v>#REF!</v>
      </c>
      <c r="F471" s="154" t="e">
        <f>#REF!</f>
        <v>#REF!</v>
      </c>
      <c r="G471" s="154" t="e">
        <f>#REF!</f>
        <v>#REF!</v>
      </c>
      <c r="H471" s="154" t="e">
        <f>#REF!</f>
        <v>#REF!</v>
      </c>
      <c r="I471" s="154" t="e">
        <f>#REF!</f>
        <v>#REF!</v>
      </c>
      <c r="J471" s="154" t="e">
        <f>#REF!</f>
        <v>#REF!</v>
      </c>
      <c r="K471" s="154" t="e">
        <f>#REF!</f>
        <v>#REF!</v>
      </c>
      <c r="L471" s="154" t="e">
        <f>#REF!</f>
        <v>#REF!</v>
      </c>
      <c r="M471" s="154" t="e">
        <f>#REF!</f>
        <v>#REF!</v>
      </c>
      <c r="N471" s="154" t="e">
        <f>#REF!</f>
        <v>#REF!</v>
      </c>
      <c r="O471" s="154" t="e">
        <f>#REF!</f>
        <v>#REF!</v>
      </c>
      <c r="P471" s="154" t="e">
        <f>#REF!</f>
        <v>#REF!</v>
      </c>
      <c r="Q471" s="154" t="e">
        <f>#REF!</f>
        <v>#REF!</v>
      </c>
      <c r="R471" s="154" t="e">
        <f>#REF!</f>
        <v>#REF!</v>
      </c>
      <c r="S471" s="154" t="e">
        <f>#REF!</f>
        <v>#REF!</v>
      </c>
      <c r="T471" s="154" t="e">
        <f>#REF!</f>
        <v>#REF!</v>
      </c>
      <c r="U471" s="154" t="e">
        <f>#REF!</f>
        <v>#REF!</v>
      </c>
      <c r="V471" s="154" t="e">
        <f>#REF!</f>
        <v>#REF!</v>
      </c>
      <c r="W471" s="154" t="e">
        <f>#REF!</f>
        <v>#REF!</v>
      </c>
      <c r="X471" s="154" t="e">
        <f>#REF!</f>
        <v>#REF!</v>
      </c>
      <c r="Y471" s="154" t="e">
        <f>#REF!</f>
        <v>#REF!</v>
      </c>
    </row>
    <row r="472" spans="1:25">
      <c r="A472" s="142">
        <v>14</v>
      </c>
      <c r="B472" s="154" t="e">
        <f>#REF!</f>
        <v>#REF!</v>
      </c>
      <c r="C472" s="154" t="e">
        <f>#REF!</f>
        <v>#REF!</v>
      </c>
      <c r="D472" s="154" t="e">
        <f>#REF!</f>
        <v>#REF!</v>
      </c>
      <c r="E472" s="154" t="e">
        <f>#REF!</f>
        <v>#REF!</v>
      </c>
      <c r="F472" s="154" t="e">
        <f>#REF!</f>
        <v>#REF!</v>
      </c>
      <c r="G472" s="154" t="e">
        <f>#REF!</f>
        <v>#REF!</v>
      </c>
      <c r="H472" s="154" t="e">
        <f>#REF!</f>
        <v>#REF!</v>
      </c>
      <c r="I472" s="154" t="e">
        <f>#REF!</f>
        <v>#REF!</v>
      </c>
      <c r="J472" s="154" t="e">
        <f>#REF!</f>
        <v>#REF!</v>
      </c>
      <c r="K472" s="154" t="e">
        <f>#REF!</f>
        <v>#REF!</v>
      </c>
      <c r="L472" s="154" t="e">
        <f>#REF!</f>
        <v>#REF!</v>
      </c>
      <c r="M472" s="154" t="e">
        <f>#REF!</f>
        <v>#REF!</v>
      </c>
      <c r="N472" s="154" t="e">
        <f>#REF!</f>
        <v>#REF!</v>
      </c>
      <c r="O472" s="154" t="e">
        <f>#REF!</f>
        <v>#REF!</v>
      </c>
      <c r="P472" s="154" t="e">
        <f>#REF!</f>
        <v>#REF!</v>
      </c>
      <c r="Q472" s="154" t="e">
        <f>#REF!</f>
        <v>#REF!</v>
      </c>
      <c r="R472" s="154" t="e">
        <f>#REF!</f>
        <v>#REF!</v>
      </c>
      <c r="S472" s="154" t="e">
        <f>#REF!</f>
        <v>#REF!</v>
      </c>
      <c r="T472" s="154" t="e">
        <f>#REF!</f>
        <v>#REF!</v>
      </c>
      <c r="U472" s="154" t="e">
        <f>#REF!</f>
        <v>#REF!</v>
      </c>
      <c r="V472" s="154" t="e">
        <f>#REF!</f>
        <v>#REF!</v>
      </c>
      <c r="W472" s="154" t="e">
        <f>#REF!</f>
        <v>#REF!</v>
      </c>
      <c r="X472" s="154" t="e">
        <f>#REF!</f>
        <v>#REF!</v>
      </c>
      <c r="Y472" s="154" t="e">
        <f>#REF!</f>
        <v>#REF!</v>
      </c>
    </row>
    <row r="473" spans="1:25">
      <c r="A473" s="142">
        <v>15</v>
      </c>
      <c r="B473" s="154" t="e">
        <f>#REF!</f>
        <v>#REF!</v>
      </c>
      <c r="C473" s="154" t="e">
        <f>#REF!</f>
        <v>#REF!</v>
      </c>
      <c r="D473" s="154" t="e">
        <f>#REF!</f>
        <v>#REF!</v>
      </c>
      <c r="E473" s="154" t="e">
        <f>#REF!</f>
        <v>#REF!</v>
      </c>
      <c r="F473" s="154" t="e">
        <f>#REF!</f>
        <v>#REF!</v>
      </c>
      <c r="G473" s="154" t="e">
        <f>#REF!</f>
        <v>#REF!</v>
      </c>
      <c r="H473" s="154" t="e">
        <f>#REF!</f>
        <v>#REF!</v>
      </c>
      <c r="I473" s="154" t="e">
        <f>#REF!</f>
        <v>#REF!</v>
      </c>
      <c r="J473" s="154" t="e">
        <f>#REF!</f>
        <v>#REF!</v>
      </c>
      <c r="K473" s="154" t="e">
        <f>#REF!</f>
        <v>#REF!</v>
      </c>
      <c r="L473" s="154" t="e">
        <f>#REF!</f>
        <v>#REF!</v>
      </c>
      <c r="M473" s="154" t="e">
        <f>#REF!</f>
        <v>#REF!</v>
      </c>
      <c r="N473" s="154" t="e">
        <f>#REF!</f>
        <v>#REF!</v>
      </c>
      <c r="O473" s="154" t="e">
        <f>#REF!</f>
        <v>#REF!</v>
      </c>
      <c r="P473" s="154" t="e">
        <f>#REF!</f>
        <v>#REF!</v>
      </c>
      <c r="Q473" s="154" t="e">
        <f>#REF!</f>
        <v>#REF!</v>
      </c>
      <c r="R473" s="154" t="e">
        <f>#REF!</f>
        <v>#REF!</v>
      </c>
      <c r="S473" s="154" t="e">
        <f>#REF!</f>
        <v>#REF!</v>
      </c>
      <c r="T473" s="154" t="e">
        <f>#REF!</f>
        <v>#REF!</v>
      </c>
      <c r="U473" s="154" t="e">
        <f>#REF!</f>
        <v>#REF!</v>
      </c>
      <c r="V473" s="154" t="e">
        <f>#REF!</f>
        <v>#REF!</v>
      </c>
      <c r="W473" s="154" t="e">
        <f>#REF!</f>
        <v>#REF!</v>
      </c>
      <c r="X473" s="154" t="e">
        <f>#REF!</f>
        <v>#REF!</v>
      </c>
      <c r="Y473" s="154" t="e">
        <f>#REF!</f>
        <v>#REF!</v>
      </c>
    </row>
    <row r="474" spans="1:25">
      <c r="A474" s="142">
        <v>16</v>
      </c>
      <c r="B474" s="154" t="e">
        <f>#REF!</f>
        <v>#REF!</v>
      </c>
      <c r="C474" s="154" t="e">
        <f>#REF!</f>
        <v>#REF!</v>
      </c>
      <c r="D474" s="154" t="e">
        <f>#REF!</f>
        <v>#REF!</v>
      </c>
      <c r="E474" s="154" t="e">
        <f>#REF!</f>
        <v>#REF!</v>
      </c>
      <c r="F474" s="154" t="e">
        <f>#REF!</f>
        <v>#REF!</v>
      </c>
      <c r="G474" s="154" t="e">
        <f>#REF!</f>
        <v>#REF!</v>
      </c>
      <c r="H474" s="154" t="e">
        <f>#REF!</f>
        <v>#REF!</v>
      </c>
      <c r="I474" s="154" t="e">
        <f>#REF!</f>
        <v>#REF!</v>
      </c>
      <c r="J474" s="154" t="e">
        <f>#REF!</f>
        <v>#REF!</v>
      </c>
      <c r="K474" s="154" t="e">
        <f>#REF!</f>
        <v>#REF!</v>
      </c>
      <c r="L474" s="154" t="e">
        <f>#REF!</f>
        <v>#REF!</v>
      </c>
      <c r="M474" s="154" t="e">
        <f>#REF!</f>
        <v>#REF!</v>
      </c>
      <c r="N474" s="154" t="e">
        <f>#REF!</f>
        <v>#REF!</v>
      </c>
      <c r="O474" s="154" t="e">
        <f>#REF!</f>
        <v>#REF!</v>
      </c>
      <c r="P474" s="154" t="e">
        <f>#REF!</f>
        <v>#REF!</v>
      </c>
      <c r="Q474" s="154" t="e">
        <f>#REF!</f>
        <v>#REF!</v>
      </c>
      <c r="R474" s="154" t="e">
        <f>#REF!</f>
        <v>#REF!</v>
      </c>
      <c r="S474" s="154" t="e">
        <f>#REF!</f>
        <v>#REF!</v>
      </c>
      <c r="T474" s="154" t="e">
        <f>#REF!</f>
        <v>#REF!</v>
      </c>
      <c r="U474" s="154" t="e">
        <f>#REF!</f>
        <v>#REF!</v>
      </c>
      <c r="V474" s="154" t="e">
        <f>#REF!</f>
        <v>#REF!</v>
      </c>
      <c r="W474" s="154" t="e">
        <f>#REF!</f>
        <v>#REF!</v>
      </c>
      <c r="X474" s="154" t="e">
        <f>#REF!</f>
        <v>#REF!</v>
      </c>
      <c r="Y474" s="154" t="e">
        <f>#REF!</f>
        <v>#REF!</v>
      </c>
    </row>
    <row r="475" spans="1:25">
      <c r="A475" s="142">
        <v>17</v>
      </c>
      <c r="B475" s="154" t="e">
        <f>#REF!</f>
        <v>#REF!</v>
      </c>
      <c r="C475" s="154" t="e">
        <f>#REF!</f>
        <v>#REF!</v>
      </c>
      <c r="D475" s="154" t="e">
        <f>#REF!</f>
        <v>#REF!</v>
      </c>
      <c r="E475" s="154" t="e">
        <f>#REF!</f>
        <v>#REF!</v>
      </c>
      <c r="F475" s="154" t="e">
        <f>#REF!</f>
        <v>#REF!</v>
      </c>
      <c r="G475" s="154" t="e">
        <f>#REF!</f>
        <v>#REF!</v>
      </c>
      <c r="H475" s="154" t="e">
        <f>#REF!</f>
        <v>#REF!</v>
      </c>
      <c r="I475" s="154" t="e">
        <f>#REF!</f>
        <v>#REF!</v>
      </c>
      <c r="J475" s="154" t="e">
        <f>#REF!</f>
        <v>#REF!</v>
      </c>
      <c r="K475" s="154" t="e">
        <f>#REF!</f>
        <v>#REF!</v>
      </c>
      <c r="L475" s="154" t="e">
        <f>#REF!</f>
        <v>#REF!</v>
      </c>
      <c r="M475" s="154" t="e">
        <f>#REF!</f>
        <v>#REF!</v>
      </c>
      <c r="N475" s="154" t="e">
        <f>#REF!</f>
        <v>#REF!</v>
      </c>
      <c r="O475" s="154" t="e">
        <f>#REF!</f>
        <v>#REF!</v>
      </c>
      <c r="P475" s="154" t="e">
        <f>#REF!</f>
        <v>#REF!</v>
      </c>
      <c r="Q475" s="154" t="e">
        <f>#REF!</f>
        <v>#REF!</v>
      </c>
      <c r="R475" s="154" t="e">
        <f>#REF!</f>
        <v>#REF!</v>
      </c>
      <c r="S475" s="154" t="e">
        <f>#REF!</f>
        <v>#REF!</v>
      </c>
      <c r="T475" s="154" t="e">
        <f>#REF!</f>
        <v>#REF!</v>
      </c>
      <c r="U475" s="154" t="e">
        <f>#REF!</f>
        <v>#REF!</v>
      </c>
      <c r="V475" s="154" t="e">
        <f>#REF!</f>
        <v>#REF!</v>
      </c>
      <c r="W475" s="154" t="e">
        <f>#REF!</f>
        <v>#REF!</v>
      </c>
      <c r="X475" s="154" t="e">
        <f>#REF!</f>
        <v>#REF!</v>
      </c>
      <c r="Y475" s="154" t="e">
        <f>#REF!</f>
        <v>#REF!</v>
      </c>
    </row>
    <row r="476" spans="1:25">
      <c r="A476" s="142">
        <v>18</v>
      </c>
      <c r="B476" s="154" t="e">
        <f>#REF!</f>
        <v>#REF!</v>
      </c>
      <c r="C476" s="154" t="e">
        <f>#REF!</f>
        <v>#REF!</v>
      </c>
      <c r="D476" s="154" t="e">
        <f>#REF!</f>
        <v>#REF!</v>
      </c>
      <c r="E476" s="154" t="e">
        <f>#REF!</f>
        <v>#REF!</v>
      </c>
      <c r="F476" s="154" t="e">
        <f>#REF!</f>
        <v>#REF!</v>
      </c>
      <c r="G476" s="154" t="e">
        <f>#REF!</f>
        <v>#REF!</v>
      </c>
      <c r="H476" s="154" t="e">
        <f>#REF!</f>
        <v>#REF!</v>
      </c>
      <c r="I476" s="154" t="e">
        <f>#REF!</f>
        <v>#REF!</v>
      </c>
      <c r="J476" s="154" t="e">
        <f>#REF!</f>
        <v>#REF!</v>
      </c>
      <c r="K476" s="154" t="e">
        <f>#REF!</f>
        <v>#REF!</v>
      </c>
      <c r="L476" s="154" t="e">
        <f>#REF!</f>
        <v>#REF!</v>
      </c>
      <c r="M476" s="154" t="e">
        <f>#REF!</f>
        <v>#REF!</v>
      </c>
      <c r="N476" s="154" t="e">
        <f>#REF!</f>
        <v>#REF!</v>
      </c>
      <c r="O476" s="154" t="e">
        <f>#REF!</f>
        <v>#REF!</v>
      </c>
      <c r="P476" s="154" t="e">
        <f>#REF!</f>
        <v>#REF!</v>
      </c>
      <c r="Q476" s="154" t="e">
        <f>#REF!</f>
        <v>#REF!</v>
      </c>
      <c r="R476" s="154" t="e">
        <f>#REF!</f>
        <v>#REF!</v>
      </c>
      <c r="S476" s="154" t="e">
        <f>#REF!</f>
        <v>#REF!</v>
      </c>
      <c r="T476" s="154" t="e">
        <f>#REF!</f>
        <v>#REF!</v>
      </c>
      <c r="U476" s="154" t="e">
        <f>#REF!</f>
        <v>#REF!</v>
      </c>
      <c r="V476" s="154" t="e">
        <f>#REF!</f>
        <v>#REF!</v>
      </c>
      <c r="W476" s="154" t="e">
        <f>#REF!</f>
        <v>#REF!</v>
      </c>
      <c r="X476" s="154" t="e">
        <f>#REF!</f>
        <v>#REF!</v>
      </c>
      <c r="Y476" s="154" t="e">
        <f>#REF!</f>
        <v>#REF!</v>
      </c>
    </row>
    <row r="477" spans="1:25">
      <c r="A477" s="142">
        <v>19</v>
      </c>
      <c r="B477" s="154" t="e">
        <f>#REF!</f>
        <v>#REF!</v>
      </c>
      <c r="C477" s="154" t="e">
        <f>#REF!</f>
        <v>#REF!</v>
      </c>
      <c r="D477" s="154" t="e">
        <f>#REF!</f>
        <v>#REF!</v>
      </c>
      <c r="E477" s="154" t="e">
        <f>#REF!</f>
        <v>#REF!</v>
      </c>
      <c r="F477" s="154" t="e">
        <f>#REF!</f>
        <v>#REF!</v>
      </c>
      <c r="G477" s="154" t="e">
        <f>#REF!</f>
        <v>#REF!</v>
      </c>
      <c r="H477" s="154" t="e">
        <f>#REF!</f>
        <v>#REF!</v>
      </c>
      <c r="I477" s="154" t="e">
        <f>#REF!</f>
        <v>#REF!</v>
      </c>
      <c r="J477" s="154" t="e">
        <f>#REF!</f>
        <v>#REF!</v>
      </c>
      <c r="K477" s="154" t="e">
        <f>#REF!</f>
        <v>#REF!</v>
      </c>
      <c r="L477" s="154" t="e">
        <f>#REF!</f>
        <v>#REF!</v>
      </c>
      <c r="M477" s="154" t="e">
        <f>#REF!</f>
        <v>#REF!</v>
      </c>
      <c r="N477" s="154" t="e">
        <f>#REF!</f>
        <v>#REF!</v>
      </c>
      <c r="O477" s="154" t="e">
        <f>#REF!</f>
        <v>#REF!</v>
      </c>
      <c r="P477" s="154" t="e">
        <f>#REF!</f>
        <v>#REF!</v>
      </c>
      <c r="Q477" s="154" t="e">
        <f>#REF!</f>
        <v>#REF!</v>
      </c>
      <c r="R477" s="154" t="e">
        <f>#REF!</f>
        <v>#REF!</v>
      </c>
      <c r="S477" s="154" t="e">
        <f>#REF!</f>
        <v>#REF!</v>
      </c>
      <c r="T477" s="154" t="e">
        <f>#REF!</f>
        <v>#REF!</v>
      </c>
      <c r="U477" s="154" t="e">
        <f>#REF!</f>
        <v>#REF!</v>
      </c>
      <c r="V477" s="154" t="e">
        <f>#REF!</f>
        <v>#REF!</v>
      </c>
      <c r="W477" s="154" t="e">
        <f>#REF!</f>
        <v>#REF!</v>
      </c>
      <c r="X477" s="154" t="e">
        <f>#REF!</f>
        <v>#REF!</v>
      </c>
      <c r="Y477" s="154" t="e">
        <f>#REF!</f>
        <v>#REF!</v>
      </c>
    </row>
    <row r="478" spans="1:25">
      <c r="A478" s="142">
        <v>20</v>
      </c>
      <c r="B478" s="154" t="e">
        <f>#REF!</f>
        <v>#REF!</v>
      </c>
      <c r="C478" s="154" t="e">
        <f>#REF!</f>
        <v>#REF!</v>
      </c>
      <c r="D478" s="154" t="e">
        <f>#REF!</f>
        <v>#REF!</v>
      </c>
      <c r="E478" s="154" t="e">
        <f>#REF!</f>
        <v>#REF!</v>
      </c>
      <c r="F478" s="154" t="e">
        <f>#REF!</f>
        <v>#REF!</v>
      </c>
      <c r="G478" s="154" t="e">
        <f>#REF!</f>
        <v>#REF!</v>
      </c>
      <c r="H478" s="154" t="e">
        <f>#REF!</f>
        <v>#REF!</v>
      </c>
      <c r="I478" s="154" t="e">
        <f>#REF!</f>
        <v>#REF!</v>
      </c>
      <c r="J478" s="154" t="e">
        <f>#REF!</f>
        <v>#REF!</v>
      </c>
      <c r="K478" s="154" t="e">
        <f>#REF!</f>
        <v>#REF!</v>
      </c>
      <c r="L478" s="154" t="e">
        <f>#REF!</f>
        <v>#REF!</v>
      </c>
      <c r="M478" s="154" t="e">
        <f>#REF!</f>
        <v>#REF!</v>
      </c>
      <c r="N478" s="154" t="e">
        <f>#REF!</f>
        <v>#REF!</v>
      </c>
      <c r="O478" s="154" t="e">
        <f>#REF!</f>
        <v>#REF!</v>
      </c>
      <c r="P478" s="154" t="e">
        <f>#REF!</f>
        <v>#REF!</v>
      </c>
      <c r="Q478" s="154" t="e">
        <f>#REF!</f>
        <v>#REF!</v>
      </c>
      <c r="R478" s="154" t="e">
        <f>#REF!</f>
        <v>#REF!</v>
      </c>
      <c r="S478" s="154" t="e">
        <f>#REF!</f>
        <v>#REF!</v>
      </c>
      <c r="T478" s="154" t="e">
        <f>#REF!</f>
        <v>#REF!</v>
      </c>
      <c r="U478" s="154" t="e">
        <f>#REF!</f>
        <v>#REF!</v>
      </c>
      <c r="V478" s="154" t="e">
        <f>#REF!</f>
        <v>#REF!</v>
      </c>
      <c r="W478" s="154" t="e">
        <f>#REF!</f>
        <v>#REF!</v>
      </c>
      <c r="X478" s="154" t="e">
        <f>#REF!</f>
        <v>#REF!</v>
      </c>
      <c r="Y478" s="154" t="e">
        <f>#REF!</f>
        <v>#REF!</v>
      </c>
    </row>
    <row r="479" spans="1:25">
      <c r="A479" s="142">
        <v>21</v>
      </c>
      <c r="B479" s="154" t="e">
        <f>#REF!</f>
        <v>#REF!</v>
      </c>
      <c r="C479" s="154" t="e">
        <f>#REF!</f>
        <v>#REF!</v>
      </c>
      <c r="D479" s="154" t="e">
        <f>#REF!</f>
        <v>#REF!</v>
      </c>
      <c r="E479" s="154" t="e">
        <f>#REF!</f>
        <v>#REF!</v>
      </c>
      <c r="F479" s="154" t="e">
        <f>#REF!</f>
        <v>#REF!</v>
      </c>
      <c r="G479" s="154" t="e">
        <f>#REF!</f>
        <v>#REF!</v>
      </c>
      <c r="H479" s="154" t="e">
        <f>#REF!</f>
        <v>#REF!</v>
      </c>
      <c r="I479" s="154" t="e">
        <f>#REF!</f>
        <v>#REF!</v>
      </c>
      <c r="J479" s="154" t="e">
        <f>#REF!</f>
        <v>#REF!</v>
      </c>
      <c r="K479" s="154" t="e">
        <f>#REF!</f>
        <v>#REF!</v>
      </c>
      <c r="L479" s="154" t="e">
        <f>#REF!</f>
        <v>#REF!</v>
      </c>
      <c r="M479" s="154" t="e">
        <f>#REF!</f>
        <v>#REF!</v>
      </c>
      <c r="N479" s="154" t="e">
        <f>#REF!</f>
        <v>#REF!</v>
      </c>
      <c r="O479" s="154" t="e">
        <f>#REF!</f>
        <v>#REF!</v>
      </c>
      <c r="P479" s="154" t="e">
        <f>#REF!</f>
        <v>#REF!</v>
      </c>
      <c r="Q479" s="154" t="e">
        <f>#REF!</f>
        <v>#REF!</v>
      </c>
      <c r="R479" s="154" t="e">
        <f>#REF!</f>
        <v>#REF!</v>
      </c>
      <c r="S479" s="154" t="e">
        <f>#REF!</f>
        <v>#REF!</v>
      </c>
      <c r="T479" s="154" t="e">
        <f>#REF!</f>
        <v>#REF!</v>
      </c>
      <c r="U479" s="154" t="e">
        <f>#REF!</f>
        <v>#REF!</v>
      </c>
      <c r="V479" s="154" t="e">
        <f>#REF!</f>
        <v>#REF!</v>
      </c>
      <c r="W479" s="154" t="e">
        <f>#REF!</f>
        <v>#REF!</v>
      </c>
      <c r="X479" s="154" t="e">
        <f>#REF!</f>
        <v>#REF!</v>
      </c>
      <c r="Y479" s="154" t="e">
        <f>#REF!</f>
        <v>#REF!</v>
      </c>
    </row>
    <row r="480" spans="1:25">
      <c r="A480" s="142">
        <v>22</v>
      </c>
      <c r="B480" s="154" t="e">
        <f>#REF!</f>
        <v>#REF!</v>
      </c>
      <c r="C480" s="154" t="e">
        <f>#REF!</f>
        <v>#REF!</v>
      </c>
      <c r="D480" s="154" t="e">
        <f>#REF!</f>
        <v>#REF!</v>
      </c>
      <c r="E480" s="154" t="e">
        <f>#REF!</f>
        <v>#REF!</v>
      </c>
      <c r="F480" s="154" t="e">
        <f>#REF!</f>
        <v>#REF!</v>
      </c>
      <c r="G480" s="154" t="e">
        <f>#REF!</f>
        <v>#REF!</v>
      </c>
      <c r="H480" s="154" t="e">
        <f>#REF!</f>
        <v>#REF!</v>
      </c>
      <c r="I480" s="154" t="e">
        <f>#REF!</f>
        <v>#REF!</v>
      </c>
      <c r="J480" s="154" t="e">
        <f>#REF!</f>
        <v>#REF!</v>
      </c>
      <c r="K480" s="154" t="e">
        <f>#REF!</f>
        <v>#REF!</v>
      </c>
      <c r="L480" s="154" t="e">
        <f>#REF!</f>
        <v>#REF!</v>
      </c>
      <c r="M480" s="154" t="e">
        <f>#REF!</f>
        <v>#REF!</v>
      </c>
      <c r="N480" s="154" t="e">
        <f>#REF!</f>
        <v>#REF!</v>
      </c>
      <c r="O480" s="154" t="e">
        <f>#REF!</f>
        <v>#REF!</v>
      </c>
      <c r="P480" s="154" t="e">
        <f>#REF!</f>
        <v>#REF!</v>
      </c>
      <c r="Q480" s="154" t="e">
        <f>#REF!</f>
        <v>#REF!</v>
      </c>
      <c r="R480" s="154" t="e">
        <f>#REF!</f>
        <v>#REF!</v>
      </c>
      <c r="S480" s="154" t="e">
        <f>#REF!</f>
        <v>#REF!</v>
      </c>
      <c r="T480" s="154" t="e">
        <f>#REF!</f>
        <v>#REF!</v>
      </c>
      <c r="U480" s="154" t="e">
        <f>#REF!</f>
        <v>#REF!</v>
      </c>
      <c r="V480" s="154" t="e">
        <f>#REF!</f>
        <v>#REF!</v>
      </c>
      <c r="W480" s="154" t="e">
        <f>#REF!</f>
        <v>#REF!</v>
      </c>
      <c r="X480" s="154" t="e">
        <f>#REF!</f>
        <v>#REF!</v>
      </c>
      <c r="Y480" s="154" t="e">
        <f>#REF!</f>
        <v>#REF!</v>
      </c>
    </row>
    <row r="481" spans="1:25">
      <c r="A481" s="142">
        <v>23</v>
      </c>
      <c r="B481" s="154" t="e">
        <f>#REF!</f>
        <v>#REF!</v>
      </c>
      <c r="C481" s="154" t="e">
        <f>#REF!</f>
        <v>#REF!</v>
      </c>
      <c r="D481" s="154" t="e">
        <f>#REF!</f>
        <v>#REF!</v>
      </c>
      <c r="E481" s="154" t="e">
        <f>#REF!</f>
        <v>#REF!</v>
      </c>
      <c r="F481" s="154" t="e">
        <f>#REF!</f>
        <v>#REF!</v>
      </c>
      <c r="G481" s="154" t="e">
        <f>#REF!</f>
        <v>#REF!</v>
      </c>
      <c r="H481" s="154" t="e">
        <f>#REF!</f>
        <v>#REF!</v>
      </c>
      <c r="I481" s="154" t="e">
        <f>#REF!</f>
        <v>#REF!</v>
      </c>
      <c r="J481" s="154" t="e">
        <f>#REF!</f>
        <v>#REF!</v>
      </c>
      <c r="K481" s="154" t="e">
        <f>#REF!</f>
        <v>#REF!</v>
      </c>
      <c r="L481" s="154" t="e">
        <f>#REF!</f>
        <v>#REF!</v>
      </c>
      <c r="M481" s="154" t="e">
        <f>#REF!</f>
        <v>#REF!</v>
      </c>
      <c r="N481" s="154" t="e">
        <f>#REF!</f>
        <v>#REF!</v>
      </c>
      <c r="O481" s="154" t="e">
        <f>#REF!</f>
        <v>#REF!</v>
      </c>
      <c r="P481" s="154" t="e">
        <f>#REF!</f>
        <v>#REF!</v>
      </c>
      <c r="Q481" s="154" t="e">
        <f>#REF!</f>
        <v>#REF!</v>
      </c>
      <c r="R481" s="154" t="e">
        <f>#REF!</f>
        <v>#REF!</v>
      </c>
      <c r="S481" s="154" t="e">
        <f>#REF!</f>
        <v>#REF!</v>
      </c>
      <c r="T481" s="154" t="e">
        <f>#REF!</f>
        <v>#REF!</v>
      </c>
      <c r="U481" s="154" t="e">
        <f>#REF!</f>
        <v>#REF!</v>
      </c>
      <c r="V481" s="154" t="e">
        <f>#REF!</f>
        <v>#REF!</v>
      </c>
      <c r="W481" s="154" t="e">
        <f>#REF!</f>
        <v>#REF!</v>
      </c>
      <c r="X481" s="154" t="e">
        <f>#REF!</f>
        <v>#REF!</v>
      </c>
      <c r="Y481" s="154" t="e">
        <f>#REF!</f>
        <v>#REF!</v>
      </c>
    </row>
    <row r="482" spans="1:25">
      <c r="A482" s="142">
        <v>24</v>
      </c>
      <c r="B482" s="154" t="e">
        <f>#REF!</f>
        <v>#REF!</v>
      </c>
      <c r="C482" s="154" t="e">
        <f>#REF!</f>
        <v>#REF!</v>
      </c>
      <c r="D482" s="154" t="e">
        <f>#REF!</f>
        <v>#REF!</v>
      </c>
      <c r="E482" s="154" t="e">
        <f>#REF!</f>
        <v>#REF!</v>
      </c>
      <c r="F482" s="154" t="e">
        <f>#REF!</f>
        <v>#REF!</v>
      </c>
      <c r="G482" s="154" t="e">
        <f>#REF!</f>
        <v>#REF!</v>
      </c>
      <c r="H482" s="154" t="e">
        <f>#REF!</f>
        <v>#REF!</v>
      </c>
      <c r="I482" s="154" t="e">
        <f>#REF!</f>
        <v>#REF!</v>
      </c>
      <c r="J482" s="154" t="e">
        <f>#REF!</f>
        <v>#REF!</v>
      </c>
      <c r="K482" s="154" t="e">
        <f>#REF!</f>
        <v>#REF!</v>
      </c>
      <c r="L482" s="154" t="e">
        <f>#REF!</f>
        <v>#REF!</v>
      </c>
      <c r="M482" s="154" t="e">
        <f>#REF!</f>
        <v>#REF!</v>
      </c>
      <c r="N482" s="154" t="e">
        <f>#REF!</f>
        <v>#REF!</v>
      </c>
      <c r="O482" s="154" t="e">
        <f>#REF!</f>
        <v>#REF!</v>
      </c>
      <c r="P482" s="154" t="e">
        <f>#REF!</f>
        <v>#REF!</v>
      </c>
      <c r="Q482" s="154" t="e">
        <f>#REF!</f>
        <v>#REF!</v>
      </c>
      <c r="R482" s="154" t="e">
        <f>#REF!</f>
        <v>#REF!</v>
      </c>
      <c r="S482" s="154" t="e">
        <f>#REF!</f>
        <v>#REF!</v>
      </c>
      <c r="T482" s="154" t="e">
        <f>#REF!</f>
        <v>#REF!</v>
      </c>
      <c r="U482" s="154" t="e">
        <f>#REF!</f>
        <v>#REF!</v>
      </c>
      <c r="V482" s="154" t="e">
        <f>#REF!</f>
        <v>#REF!</v>
      </c>
      <c r="W482" s="154" t="e">
        <f>#REF!</f>
        <v>#REF!</v>
      </c>
      <c r="X482" s="154" t="e">
        <f>#REF!</f>
        <v>#REF!</v>
      </c>
      <c r="Y482" s="154" t="e">
        <f>#REF!</f>
        <v>#REF!</v>
      </c>
    </row>
    <row r="483" spans="1:25">
      <c r="A483" s="142">
        <v>25</v>
      </c>
      <c r="B483" s="154" t="e">
        <f>#REF!</f>
        <v>#REF!</v>
      </c>
      <c r="C483" s="154" t="e">
        <f>#REF!</f>
        <v>#REF!</v>
      </c>
      <c r="D483" s="154" t="e">
        <f>#REF!</f>
        <v>#REF!</v>
      </c>
      <c r="E483" s="154" t="e">
        <f>#REF!</f>
        <v>#REF!</v>
      </c>
      <c r="F483" s="154" t="e">
        <f>#REF!</f>
        <v>#REF!</v>
      </c>
      <c r="G483" s="154" t="e">
        <f>#REF!</f>
        <v>#REF!</v>
      </c>
      <c r="H483" s="154" t="e">
        <f>#REF!</f>
        <v>#REF!</v>
      </c>
      <c r="I483" s="154" t="e">
        <f>#REF!</f>
        <v>#REF!</v>
      </c>
      <c r="J483" s="154" t="e">
        <f>#REF!</f>
        <v>#REF!</v>
      </c>
      <c r="K483" s="154" t="e">
        <f>#REF!</f>
        <v>#REF!</v>
      </c>
      <c r="L483" s="154" t="e">
        <f>#REF!</f>
        <v>#REF!</v>
      </c>
      <c r="M483" s="154" t="e">
        <f>#REF!</f>
        <v>#REF!</v>
      </c>
      <c r="N483" s="154" t="e">
        <f>#REF!</f>
        <v>#REF!</v>
      </c>
      <c r="O483" s="154" t="e">
        <f>#REF!</f>
        <v>#REF!</v>
      </c>
      <c r="P483" s="154" t="e">
        <f>#REF!</f>
        <v>#REF!</v>
      </c>
      <c r="Q483" s="154" t="e">
        <f>#REF!</f>
        <v>#REF!</v>
      </c>
      <c r="R483" s="154" t="e">
        <f>#REF!</f>
        <v>#REF!</v>
      </c>
      <c r="S483" s="154" t="e">
        <f>#REF!</f>
        <v>#REF!</v>
      </c>
      <c r="T483" s="154" t="e">
        <f>#REF!</f>
        <v>#REF!</v>
      </c>
      <c r="U483" s="154" t="e">
        <f>#REF!</f>
        <v>#REF!</v>
      </c>
      <c r="V483" s="154" t="e">
        <f>#REF!</f>
        <v>#REF!</v>
      </c>
      <c r="W483" s="154" t="e">
        <f>#REF!</f>
        <v>#REF!</v>
      </c>
      <c r="X483" s="154" t="e">
        <f>#REF!</f>
        <v>#REF!</v>
      </c>
      <c r="Y483" s="154" t="e">
        <f>#REF!</f>
        <v>#REF!</v>
      </c>
    </row>
    <row r="484" spans="1:25">
      <c r="A484" s="142">
        <v>26</v>
      </c>
      <c r="B484" s="154" t="e">
        <f>#REF!</f>
        <v>#REF!</v>
      </c>
      <c r="C484" s="154" t="e">
        <f>#REF!</f>
        <v>#REF!</v>
      </c>
      <c r="D484" s="154" t="e">
        <f>#REF!</f>
        <v>#REF!</v>
      </c>
      <c r="E484" s="154" t="e">
        <f>#REF!</f>
        <v>#REF!</v>
      </c>
      <c r="F484" s="154" t="e">
        <f>#REF!</f>
        <v>#REF!</v>
      </c>
      <c r="G484" s="154" t="e">
        <f>#REF!</f>
        <v>#REF!</v>
      </c>
      <c r="H484" s="154" t="e">
        <f>#REF!</f>
        <v>#REF!</v>
      </c>
      <c r="I484" s="154" t="e">
        <f>#REF!</f>
        <v>#REF!</v>
      </c>
      <c r="J484" s="154" t="e">
        <f>#REF!</f>
        <v>#REF!</v>
      </c>
      <c r="K484" s="154" t="e">
        <f>#REF!</f>
        <v>#REF!</v>
      </c>
      <c r="L484" s="154" t="e">
        <f>#REF!</f>
        <v>#REF!</v>
      </c>
      <c r="M484" s="154" t="e">
        <f>#REF!</f>
        <v>#REF!</v>
      </c>
      <c r="N484" s="154" t="e">
        <f>#REF!</f>
        <v>#REF!</v>
      </c>
      <c r="O484" s="154" t="e">
        <f>#REF!</f>
        <v>#REF!</v>
      </c>
      <c r="P484" s="154" t="e">
        <f>#REF!</f>
        <v>#REF!</v>
      </c>
      <c r="Q484" s="154" t="e">
        <f>#REF!</f>
        <v>#REF!</v>
      </c>
      <c r="R484" s="154" t="e">
        <f>#REF!</f>
        <v>#REF!</v>
      </c>
      <c r="S484" s="154" t="e">
        <f>#REF!</f>
        <v>#REF!</v>
      </c>
      <c r="T484" s="154" t="e">
        <f>#REF!</f>
        <v>#REF!</v>
      </c>
      <c r="U484" s="154" t="e">
        <f>#REF!</f>
        <v>#REF!</v>
      </c>
      <c r="V484" s="154" t="e">
        <f>#REF!</f>
        <v>#REF!</v>
      </c>
      <c r="W484" s="154" t="e">
        <f>#REF!</f>
        <v>#REF!</v>
      </c>
      <c r="X484" s="154" t="e">
        <f>#REF!</f>
        <v>#REF!</v>
      </c>
      <c r="Y484" s="154" t="e">
        <f>#REF!</f>
        <v>#REF!</v>
      </c>
    </row>
    <row r="485" spans="1:25">
      <c r="A485" s="142">
        <v>27</v>
      </c>
      <c r="B485" s="154" t="e">
        <f>#REF!</f>
        <v>#REF!</v>
      </c>
      <c r="C485" s="154" t="e">
        <f>#REF!</f>
        <v>#REF!</v>
      </c>
      <c r="D485" s="154" t="e">
        <f>#REF!</f>
        <v>#REF!</v>
      </c>
      <c r="E485" s="154" t="e">
        <f>#REF!</f>
        <v>#REF!</v>
      </c>
      <c r="F485" s="154" t="e">
        <f>#REF!</f>
        <v>#REF!</v>
      </c>
      <c r="G485" s="154" t="e">
        <f>#REF!</f>
        <v>#REF!</v>
      </c>
      <c r="H485" s="154" t="e">
        <f>#REF!</f>
        <v>#REF!</v>
      </c>
      <c r="I485" s="154" t="e">
        <f>#REF!</f>
        <v>#REF!</v>
      </c>
      <c r="J485" s="154" t="e">
        <f>#REF!</f>
        <v>#REF!</v>
      </c>
      <c r="K485" s="154" t="e">
        <f>#REF!</f>
        <v>#REF!</v>
      </c>
      <c r="L485" s="154" t="e">
        <f>#REF!</f>
        <v>#REF!</v>
      </c>
      <c r="M485" s="154" t="e">
        <f>#REF!</f>
        <v>#REF!</v>
      </c>
      <c r="N485" s="154" t="e">
        <f>#REF!</f>
        <v>#REF!</v>
      </c>
      <c r="O485" s="154" t="e">
        <f>#REF!</f>
        <v>#REF!</v>
      </c>
      <c r="P485" s="154" t="e">
        <f>#REF!</f>
        <v>#REF!</v>
      </c>
      <c r="Q485" s="154" t="e">
        <f>#REF!</f>
        <v>#REF!</v>
      </c>
      <c r="R485" s="154" t="e">
        <f>#REF!</f>
        <v>#REF!</v>
      </c>
      <c r="S485" s="154" t="e">
        <f>#REF!</f>
        <v>#REF!</v>
      </c>
      <c r="T485" s="154" t="e">
        <f>#REF!</f>
        <v>#REF!</v>
      </c>
      <c r="U485" s="154" t="e">
        <f>#REF!</f>
        <v>#REF!</v>
      </c>
      <c r="V485" s="154" t="e">
        <f>#REF!</f>
        <v>#REF!</v>
      </c>
      <c r="W485" s="154" t="e">
        <f>#REF!</f>
        <v>#REF!</v>
      </c>
      <c r="X485" s="154" t="e">
        <f>#REF!</f>
        <v>#REF!</v>
      </c>
      <c r="Y485" s="154" t="e">
        <f>#REF!</f>
        <v>#REF!</v>
      </c>
    </row>
    <row r="486" spans="1:25">
      <c r="A486" s="142">
        <v>28</v>
      </c>
      <c r="B486" s="154" t="e">
        <f>#REF!</f>
        <v>#REF!</v>
      </c>
      <c r="C486" s="154" t="e">
        <f>#REF!</f>
        <v>#REF!</v>
      </c>
      <c r="D486" s="154" t="e">
        <f>#REF!</f>
        <v>#REF!</v>
      </c>
      <c r="E486" s="154" t="e">
        <f>#REF!</f>
        <v>#REF!</v>
      </c>
      <c r="F486" s="154" t="e">
        <f>#REF!</f>
        <v>#REF!</v>
      </c>
      <c r="G486" s="154" t="e">
        <f>#REF!</f>
        <v>#REF!</v>
      </c>
      <c r="H486" s="154" t="e">
        <f>#REF!</f>
        <v>#REF!</v>
      </c>
      <c r="I486" s="154" t="e">
        <f>#REF!</f>
        <v>#REF!</v>
      </c>
      <c r="J486" s="154" t="e">
        <f>#REF!</f>
        <v>#REF!</v>
      </c>
      <c r="K486" s="154" t="e">
        <f>#REF!</f>
        <v>#REF!</v>
      </c>
      <c r="L486" s="154" t="e">
        <f>#REF!</f>
        <v>#REF!</v>
      </c>
      <c r="M486" s="154" t="e">
        <f>#REF!</f>
        <v>#REF!</v>
      </c>
      <c r="N486" s="154" t="e">
        <f>#REF!</f>
        <v>#REF!</v>
      </c>
      <c r="O486" s="154" t="e">
        <f>#REF!</f>
        <v>#REF!</v>
      </c>
      <c r="P486" s="154" t="e">
        <f>#REF!</f>
        <v>#REF!</v>
      </c>
      <c r="Q486" s="154" t="e">
        <f>#REF!</f>
        <v>#REF!</v>
      </c>
      <c r="R486" s="154" t="e">
        <f>#REF!</f>
        <v>#REF!</v>
      </c>
      <c r="S486" s="154" t="e">
        <f>#REF!</f>
        <v>#REF!</v>
      </c>
      <c r="T486" s="154" t="e">
        <f>#REF!</f>
        <v>#REF!</v>
      </c>
      <c r="U486" s="154" t="e">
        <f>#REF!</f>
        <v>#REF!</v>
      </c>
      <c r="V486" s="154" t="e">
        <f>#REF!</f>
        <v>#REF!</v>
      </c>
      <c r="W486" s="154" t="e">
        <f>#REF!</f>
        <v>#REF!</v>
      </c>
      <c r="X486" s="154" t="e">
        <f>#REF!</f>
        <v>#REF!</v>
      </c>
      <c r="Y486" s="154" t="e">
        <f>#REF!</f>
        <v>#REF!</v>
      </c>
    </row>
    <row r="487" spans="1:25">
      <c r="A487" s="142">
        <v>29</v>
      </c>
      <c r="B487" s="154" t="e">
        <f>#REF!</f>
        <v>#REF!</v>
      </c>
      <c r="C487" s="154" t="e">
        <f>#REF!</f>
        <v>#REF!</v>
      </c>
      <c r="D487" s="154" t="e">
        <f>#REF!</f>
        <v>#REF!</v>
      </c>
      <c r="E487" s="154" t="e">
        <f>#REF!</f>
        <v>#REF!</v>
      </c>
      <c r="F487" s="154" t="e">
        <f>#REF!</f>
        <v>#REF!</v>
      </c>
      <c r="G487" s="154" t="e">
        <f>#REF!</f>
        <v>#REF!</v>
      </c>
      <c r="H487" s="154" t="e">
        <f>#REF!</f>
        <v>#REF!</v>
      </c>
      <c r="I487" s="154" t="e">
        <f>#REF!</f>
        <v>#REF!</v>
      </c>
      <c r="J487" s="154" t="e">
        <f>#REF!</f>
        <v>#REF!</v>
      </c>
      <c r="K487" s="154" t="e">
        <f>#REF!</f>
        <v>#REF!</v>
      </c>
      <c r="L487" s="154" t="e">
        <f>#REF!</f>
        <v>#REF!</v>
      </c>
      <c r="M487" s="154" t="e">
        <f>#REF!</f>
        <v>#REF!</v>
      </c>
      <c r="N487" s="154" t="e">
        <f>#REF!</f>
        <v>#REF!</v>
      </c>
      <c r="O487" s="154" t="e">
        <f>#REF!</f>
        <v>#REF!</v>
      </c>
      <c r="P487" s="154" t="e">
        <f>#REF!</f>
        <v>#REF!</v>
      </c>
      <c r="Q487" s="154" t="e">
        <f>#REF!</f>
        <v>#REF!</v>
      </c>
      <c r="R487" s="154" t="e">
        <f>#REF!</f>
        <v>#REF!</v>
      </c>
      <c r="S487" s="154" t="e">
        <f>#REF!</f>
        <v>#REF!</v>
      </c>
      <c r="T487" s="154" t="e">
        <f>#REF!</f>
        <v>#REF!</v>
      </c>
      <c r="U487" s="154" t="e">
        <f>#REF!</f>
        <v>#REF!</v>
      </c>
      <c r="V487" s="154" t="e">
        <f>#REF!</f>
        <v>#REF!</v>
      </c>
      <c r="W487" s="154" t="e">
        <f>#REF!</f>
        <v>#REF!</v>
      </c>
      <c r="X487" s="154" t="e">
        <f>#REF!</f>
        <v>#REF!</v>
      </c>
      <c r="Y487" s="154" t="e">
        <f>#REF!</f>
        <v>#REF!</v>
      </c>
    </row>
    <row r="488" spans="1:25">
      <c r="A488" s="142">
        <v>30</v>
      </c>
      <c r="B488" s="154" t="e">
        <f>#REF!</f>
        <v>#REF!</v>
      </c>
      <c r="C488" s="154" t="e">
        <f>#REF!</f>
        <v>#REF!</v>
      </c>
      <c r="D488" s="154" t="e">
        <f>#REF!</f>
        <v>#REF!</v>
      </c>
      <c r="E488" s="154" t="e">
        <f>#REF!</f>
        <v>#REF!</v>
      </c>
      <c r="F488" s="154" t="e">
        <f>#REF!</f>
        <v>#REF!</v>
      </c>
      <c r="G488" s="154" t="e">
        <f>#REF!</f>
        <v>#REF!</v>
      </c>
      <c r="H488" s="154" t="e">
        <f>#REF!</f>
        <v>#REF!</v>
      </c>
      <c r="I488" s="154" t="e">
        <f>#REF!</f>
        <v>#REF!</v>
      </c>
      <c r="J488" s="154" t="e">
        <f>#REF!</f>
        <v>#REF!</v>
      </c>
      <c r="K488" s="154" t="e">
        <f>#REF!</f>
        <v>#REF!</v>
      </c>
      <c r="L488" s="154" t="e">
        <f>#REF!</f>
        <v>#REF!</v>
      </c>
      <c r="M488" s="154" t="e">
        <f>#REF!</f>
        <v>#REF!</v>
      </c>
      <c r="N488" s="154" t="e">
        <f>#REF!</f>
        <v>#REF!</v>
      </c>
      <c r="O488" s="154" t="e">
        <f>#REF!</f>
        <v>#REF!</v>
      </c>
      <c r="P488" s="154" t="e">
        <f>#REF!</f>
        <v>#REF!</v>
      </c>
      <c r="Q488" s="154" t="e">
        <f>#REF!</f>
        <v>#REF!</v>
      </c>
      <c r="R488" s="154" t="e">
        <f>#REF!</f>
        <v>#REF!</v>
      </c>
      <c r="S488" s="154" t="e">
        <f>#REF!</f>
        <v>#REF!</v>
      </c>
      <c r="T488" s="154" t="e">
        <f>#REF!</f>
        <v>#REF!</v>
      </c>
      <c r="U488" s="154" t="e">
        <f>#REF!</f>
        <v>#REF!</v>
      </c>
      <c r="V488" s="154" t="e">
        <f>#REF!</f>
        <v>#REF!</v>
      </c>
      <c r="W488" s="154" t="e">
        <f>#REF!</f>
        <v>#REF!</v>
      </c>
      <c r="X488" s="154" t="e">
        <f>#REF!</f>
        <v>#REF!</v>
      </c>
      <c r="Y488" s="154" t="e">
        <f>#REF!</f>
        <v>#REF!</v>
      </c>
    </row>
    <row r="489" spans="1:25">
      <c r="A489" s="142">
        <v>31</v>
      </c>
      <c r="B489" s="154" t="e">
        <f>#REF!</f>
        <v>#REF!</v>
      </c>
      <c r="C489" s="154" t="e">
        <f>#REF!</f>
        <v>#REF!</v>
      </c>
      <c r="D489" s="154" t="e">
        <f>#REF!</f>
        <v>#REF!</v>
      </c>
      <c r="E489" s="154" t="e">
        <f>#REF!</f>
        <v>#REF!</v>
      </c>
      <c r="F489" s="154" t="e">
        <f>#REF!</f>
        <v>#REF!</v>
      </c>
      <c r="G489" s="154" t="e">
        <f>#REF!</f>
        <v>#REF!</v>
      </c>
      <c r="H489" s="154" t="e">
        <f>#REF!</f>
        <v>#REF!</v>
      </c>
      <c r="I489" s="154" t="e">
        <f>#REF!</f>
        <v>#REF!</v>
      </c>
      <c r="J489" s="154" t="e">
        <f>#REF!</f>
        <v>#REF!</v>
      </c>
      <c r="K489" s="154" t="e">
        <f>#REF!</f>
        <v>#REF!</v>
      </c>
      <c r="L489" s="154" t="e">
        <f>#REF!</f>
        <v>#REF!</v>
      </c>
      <c r="M489" s="154" t="e">
        <f>#REF!</f>
        <v>#REF!</v>
      </c>
      <c r="N489" s="154" t="e">
        <f>#REF!</f>
        <v>#REF!</v>
      </c>
      <c r="O489" s="154" t="e">
        <f>#REF!</f>
        <v>#REF!</v>
      </c>
      <c r="P489" s="154" t="e">
        <f>#REF!</f>
        <v>#REF!</v>
      </c>
      <c r="Q489" s="154" t="e">
        <f>#REF!</f>
        <v>#REF!</v>
      </c>
      <c r="R489" s="154" t="e">
        <f>#REF!</f>
        <v>#REF!</v>
      </c>
      <c r="S489" s="154" t="e">
        <f>#REF!</f>
        <v>#REF!</v>
      </c>
      <c r="T489" s="154" t="e">
        <f>#REF!</f>
        <v>#REF!</v>
      </c>
      <c r="U489" s="154" t="e">
        <f>#REF!</f>
        <v>#REF!</v>
      </c>
      <c r="V489" s="154" t="e">
        <f>#REF!</f>
        <v>#REF!</v>
      </c>
      <c r="W489" s="154" t="e">
        <f>#REF!</f>
        <v>#REF!</v>
      </c>
      <c r="X489" s="154" t="e">
        <f>#REF!</f>
        <v>#REF!</v>
      </c>
      <c r="Y489" s="154" t="e">
        <f>#REF!</f>
        <v>#REF!</v>
      </c>
    </row>
    <row r="491" spans="1:25" ht="45" customHeight="1">
      <c r="A491" s="462" t="s">
        <v>212</v>
      </c>
      <c r="B491" s="465" t="s">
        <v>308</v>
      </c>
      <c r="C491" s="465"/>
      <c r="D491" s="465"/>
      <c r="E491" s="465"/>
      <c r="F491" s="465"/>
      <c r="G491" s="465"/>
      <c r="H491" s="465"/>
      <c r="I491" s="465"/>
      <c r="J491" s="465"/>
      <c r="K491" s="465"/>
      <c r="L491" s="465"/>
      <c r="M491" s="465"/>
      <c r="N491" s="465"/>
      <c r="O491" s="465"/>
      <c r="P491" s="465"/>
      <c r="Q491" s="465"/>
      <c r="R491" s="465"/>
      <c r="S491" s="465"/>
      <c r="T491" s="465"/>
      <c r="U491" s="465"/>
      <c r="V491" s="465"/>
      <c r="W491" s="465"/>
      <c r="X491" s="465"/>
      <c r="Y491" s="465"/>
    </row>
    <row r="492" spans="1:25">
      <c r="A492" s="462"/>
      <c r="B492" s="156" t="s">
        <v>1</v>
      </c>
      <c r="C492" s="156" t="s">
        <v>2</v>
      </c>
      <c r="D492" s="156" t="s">
        <v>3</v>
      </c>
      <c r="E492" s="156" t="s">
        <v>4</v>
      </c>
      <c r="F492" s="156" t="s">
        <v>5</v>
      </c>
      <c r="G492" s="156" t="s">
        <v>6</v>
      </c>
      <c r="H492" s="156" t="s">
        <v>7</v>
      </c>
      <c r="I492" s="156" t="s">
        <v>8</v>
      </c>
      <c r="J492" s="156" t="s">
        <v>9</v>
      </c>
      <c r="K492" s="156" t="s">
        <v>10</v>
      </c>
      <c r="L492" s="156" t="s">
        <v>11</v>
      </c>
      <c r="M492" s="156" t="s">
        <v>12</v>
      </c>
      <c r="N492" s="156" t="s">
        <v>13</v>
      </c>
      <c r="O492" s="156" t="s">
        <v>14</v>
      </c>
      <c r="P492" s="156" t="s">
        <v>15</v>
      </c>
      <c r="Q492" s="156" t="s">
        <v>16</v>
      </c>
      <c r="R492" s="156" t="s">
        <v>17</v>
      </c>
      <c r="S492" s="156" t="s">
        <v>18</v>
      </c>
      <c r="T492" s="156" t="s">
        <v>19</v>
      </c>
      <c r="U492" s="156" t="s">
        <v>20</v>
      </c>
      <c r="V492" s="156" t="s">
        <v>21</v>
      </c>
      <c r="W492" s="156" t="s">
        <v>22</v>
      </c>
      <c r="X492" s="156" t="s">
        <v>23</v>
      </c>
      <c r="Y492" s="156" t="s">
        <v>24</v>
      </c>
    </row>
    <row r="493" spans="1:25">
      <c r="A493" s="142">
        <v>1</v>
      </c>
      <c r="B493" s="154" t="e">
        <f>#REF!</f>
        <v>#REF!</v>
      </c>
      <c r="C493" s="154" t="e">
        <f>#REF!</f>
        <v>#REF!</v>
      </c>
      <c r="D493" s="154" t="e">
        <f>#REF!</f>
        <v>#REF!</v>
      </c>
      <c r="E493" s="154" t="e">
        <f>#REF!</f>
        <v>#REF!</v>
      </c>
      <c r="F493" s="154" t="e">
        <f>#REF!</f>
        <v>#REF!</v>
      </c>
      <c r="G493" s="154" t="e">
        <f>#REF!</f>
        <v>#REF!</v>
      </c>
      <c r="H493" s="154" t="e">
        <f>#REF!</f>
        <v>#REF!</v>
      </c>
      <c r="I493" s="154" t="e">
        <f>#REF!</f>
        <v>#REF!</v>
      </c>
      <c r="J493" s="154" t="e">
        <f>#REF!</f>
        <v>#REF!</v>
      </c>
      <c r="K493" s="154" t="e">
        <f>#REF!</f>
        <v>#REF!</v>
      </c>
      <c r="L493" s="154" t="e">
        <f>#REF!</f>
        <v>#REF!</v>
      </c>
      <c r="M493" s="154" t="e">
        <f>#REF!</f>
        <v>#REF!</v>
      </c>
      <c r="N493" s="154" t="e">
        <f>#REF!</f>
        <v>#REF!</v>
      </c>
      <c r="O493" s="154" t="e">
        <f>#REF!</f>
        <v>#REF!</v>
      </c>
      <c r="P493" s="154" t="e">
        <f>#REF!</f>
        <v>#REF!</v>
      </c>
      <c r="Q493" s="154" t="e">
        <f>#REF!</f>
        <v>#REF!</v>
      </c>
      <c r="R493" s="154" t="e">
        <f>#REF!</f>
        <v>#REF!</v>
      </c>
      <c r="S493" s="154" t="e">
        <f>#REF!</f>
        <v>#REF!</v>
      </c>
      <c r="T493" s="154" t="e">
        <f>#REF!</f>
        <v>#REF!</v>
      </c>
      <c r="U493" s="154" t="e">
        <f>#REF!</f>
        <v>#REF!</v>
      </c>
      <c r="V493" s="154" t="e">
        <f>#REF!</f>
        <v>#REF!</v>
      </c>
      <c r="W493" s="154" t="e">
        <f>#REF!</f>
        <v>#REF!</v>
      </c>
      <c r="X493" s="154" t="e">
        <f>#REF!</f>
        <v>#REF!</v>
      </c>
      <c r="Y493" s="154" t="e">
        <f>#REF!</f>
        <v>#REF!</v>
      </c>
    </row>
    <row r="494" spans="1:25">
      <c r="A494" s="142">
        <v>2</v>
      </c>
      <c r="B494" s="154" t="e">
        <f>#REF!</f>
        <v>#REF!</v>
      </c>
      <c r="C494" s="154" t="e">
        <f>#REF!</f>
        <v>#REF!</v>
      </c>
      <c r="D494" s="154" t="e">
        <f>#REF!</f>
        <v>#REF!</v>
      </c>
      <c r="E494" s="154" t="e">
        <f>#REF!</f>
        <v>#REF!</v>
      </c>
      <c r="F494" s="154" t="e">
        <f>#REF!</f>
        <v>#REF!</v>
      </c>
      <c r="G494" s="154" t="e">
        <f>#REF!</f>
        <v>#REF!</v>
      </c>
      <c r="H494" s="154" t="e">
        <f>#REF!</f>
        <v>#REF!</v>
      </c>
      <c r="I494" s="154" t="e">
        <f>#REF!</f>
        <v>#REF!</v>
      </c>
      <c r="J494" s="154" t="e">
        <f>#REF!</f>
        <v>#REF!</v>
      </c>
      <c r="K494" s="154" t="e">
        <f>#REF!</f>
        <v>#REF!</v>
      </c>
      <c r="L494" s="154" t="e">
        <f>#REF!</f>
        <v>#REF!</v>
      </c>
      <c r="M494" s="154" t="e">
        <f>#REF!</f>
        <v>#REF!</v>
      </c>
      <c r="N494" s="154" t="e">
        <f>#REF!</f>
        <v>#REF!</v>
      </c>
      <c r="O494" s="154" t="e">
        <f>#REF!</f>
        <v>#REF!</v>
      </c>
      <c r="P494" s="154" t="e">
        <f>#REF!</f>
        <v>#REF!</v>
      </c>
      <c r="Q494" s="154" t="e">
        <f>#REF!</f>
        <v>#REF!</v>
      </c>
      <c r="R494" s="154" t="e">
        <f>#REF!</f>
        <v>#REF!</v>
      </c>
      <c r="S494" s="154" t="e">
        <f>#REF!</f>
        <v>#REF!</v>
      </c>
      <c r="T494" s="154" t="e">
        <f>#REF!</f>
        <v>#REF!</v>
      </c>
      <c r="U494" s="154" t="e">
        <f>#REF!</f>
        <v>#REF!</v>
      </c>
      <c r="V494" s="154" t="e">
        <f>#REF!</f>
        <v>#REF!</v>
      </c>
      <c r="W494" s="154" t="e">
        <f>#REF!</f>
        <v>#REF!</v>
      </c>
      <c r="X494" s="154" t="e">
        <f>#REF!</f>
        <v>#REF!</v>
      </c>
      <c r="Y494" s="154" t="e">
        <f>#REF!</f>
        <v>#REF!</v>
      </c>
    </row>
    <row r="495" spans="1:25">
      <c r="A495" s="142">
        <v>3</v>
      </c>
      <c r="B495" s="154" t="e">
        <f>#REF!</f>
        <v>#REF!</v>
      </c>
      <c r="C495" s="154" t="e">
        <f>#REF!</f>
        <v>#REF!</v>
      </c>
      <c r="D495" s="154" t="e">
        <f>#REF!</f>
        <v>#REF!</v>
      </c>
      <c r="E495" s="154" t="e">
        <f>#REF!</f>
        <v>#REF!</v>
      </c>
      <c r="F495" s="154" t="e">
        <f>#REF!</f>
        <v>#REF!</v>
      </c>
      <c r="G495" s="154" t="e">
        <f>#REF!</f>
        <v>#REF!</v>
      </c>
      <c r="H495" s="154" t="e">
        <f>#REF!</f>
        <v>#REF!</v>
      </c>
      <c r="I495" s="154" t="e">
        <f>#REF!</f>
        <v>#REF!</v>
      </c>
      <c r="J495" s="154" t="e">
        <f>#REF!</f>
        <v>#REF!</v>
      </c>
      <c r="K495" s="154" t="e">
        <f>#REF!</f>
        <v>#REF!</v>
      </c>
      <c r="L495" s="154" t="e">
        <f>#REF!</f>
        <v>#REF!</v>
      </c>
      <c r="M495" s="154" t="e">
        <f>#REF!</f>
        <v>#REF!</v>
      </c>
      <c r="N495" s="154" t="e">
        <f>#REF!</f>
        <v>#REF!</v>
      </c>
      <c r="O495" s="154" t="e">
        <f>#REF!</f>
        <v>#REF!</v>
      </c>
      <c r="P495" s="154" t="e">
        <f>#REF!</f>
        <v>#REF!</v>
      </c>
      <c r="Q495" s="154" t="e">
        <f>#REF!</f>
        <v>#REF!</v>
      </c>
      <c r="R495" s="154" t="e">
        <f>#REF!</f>
        <v>#REF!</v>
      </c>
      <c r="S495" s="154" t="e">
        <f>#REF!</f>
        <v>#REF!</v>
      </c>
      <c r="T495" s="154" t="e">
        <f>#REF!</f>
        <v>#REF!</v>
      </c>
      <c r="U495" s="154" t="e">
        <f>#REF!</f>
        <v>#REF!</v>
      </c>
      <c r="V495" s="154" t="e">
        <f>#REF!</f>
        <v>#REF!</v>
      </c>
      <c r="W495" s="154" t="e">
        <f>#REF!</f>
        <v>#REF!</v>
      </c>
      <c r="X495" s="154" t="e">
        <f>#REF!</f>
        <v>#REF!</v>
      </c>
      <c r="Y495" s="154" t="e">
        <f>#REF!</f>
        <v>#REF!</v>
      </c>
    </row>
    <row r="496" spans="1:25">
      <c r="A496" s="142">
        <v>4</v>
      </c>
      <c r="B496" s="154" t="e">
        <f>#REF!</f>
        <v>#REF!</v>
      </c>
      <c r="C496" s="154" t="e">
        <f>#REF!</f>
        <v>#REF!</v>
      </c>
      <c r="D496" s="154" t="e">
        <f>#REF!</f>
        <v>#REF!</v>
      </c>
      <c r="E496" s="154" t="e">
        <f>#REF!</f>
        <v>#REF!</v>
      </c>
      <c r="F496" s="154" t="e">
        <f>#REF!</f>
        <v>#REF!</v>
      </c>
      <c r="G496" s="154" t="e">
        <f>#REF!</f>
        <v>#REF!</v>
      </c>
      <c r="H496" s="154" t="e">
        <f>#REF!</f>
        <v>#REF!</v>
      </c>
      <c r="I496" s="154" t="e">
        <f>#REF!</f>
        <v>#REF!</v>
      </c>
      <c r="J496" s="154" t="e">
        <f>#REF!</f>
        <v>#REF!</v>
      </c>
      <c r="K496" s="154" t="e">
        <f>#REF!</f>
        <v>#REF!</v>
      </c>
      <c r="L496" s="154" t="e">
        <f>#REF!</f>
        <v>#REF!</v>
      </c>
      <c r="M496" s="154" t="e">
        <f>#REF!</f>
        <v>#REF!</v>
      </c>
      <c r="N496" s="154" t="e">
        <f>#REF!</f>
        <v>#REF!</v>
      </c>
      <c r="O496" s="154" t="e">
        <f>#REF!</f>
        <v>#REF!</v>
      </c>
      <c r="P496" s="154" t="e">
        <f>#REF!</f>
        <v>#REF!</v>
      </c>
      <c r="Q496" s="154" t="e">
        <f>#REF!</f>
        <v>#REF!</v>
      </c>
      <c r="R496" s="154" t="e">
        <f>#REF!</f>
        <v>#REF!</v>
      </c>
      <c r="S496" s="154" t="e">
        <f>#REF!</f>
        <v>#REF!</v>
      </c>
      <c r="T496" s="154" t="e">
        <f>#REF!</f>
        <v>#REF!</v>
      </c>
      <c r="U496" s="154" t="e">
        <f>#REF!</f>
        <v>#REF!</v>
      </c>
      <c r="V496" s="154" t="e">
        <f>#REF!</f>
        <v>#REF!</v>
      </c>
      <c r="W496" s="154" t="e">
        <f>#REF!</f>
        <v>#REF!</v>
      </c>
      <c r="X496" s="154" t="e">
        <f>#REF!</f>
        <v>#REF!</v>
      </c>
      <c r="Y496" s="154" t="e">
        <f>#REF!</f>
        <v>#REF!</v>
      </c>
    </row>
    <row r="497" spans="1:25">
      <c r="A497" s="142">
        <v>5</v>
      </c>
      <c r="B497" s="154" t="e">
        <f>#REF!</f>
        <v>#REF!</v>
      </c>
      <c r="C497" s="154" t="e">
        <f>#REF!</f>
        <v>#REF!</v>
      </c>
      <c r="D497" s="154" t="e">
        <f>#REF!</f>
        <v>#REF!</v>
      </c>
      <c r="E497" s="154" t="e">
        <f>#REF!</f>
        <v>#REF!</v>
      </c>
      <c r="F497" s="154" t="e">
        <f>#REF!</f>
        <v>#REF!</v>
      </c>
      <c r="G497" s="154" t="e">
        <f>#REF!</f>
        <v>#REF!</v>
      </c>
      <c r="H497" s="154" t="e">
        <f>#REF!</f>
        <v>#REF!</v>
      </c>
      <c r="I497" s="154" t="e">
        <f>#REF!</f>
        <v>#REF!</v>
      </c>
      <c r="J497" s="154" t="e">
        <f>#REF!</f>
        <v>#REF!</v>
      </c>
      <c r="K497" s="154" t="e">
        <f>#REF!</f>
        <v>#REF!</v>
      </c>
      <c r="L497" s="154" t="e">
        <f>#REF!</f>
        <v>#REF!</v>
      </c>
      <c r="M497" s="154" t="e">
        <f>#REF!</f>
        <v>#REF!</v>
      </c>
      <c r="N497" s="154" t="e">
        <f>#REF!</f>
        <v>#REF!</v>
      </c>
      <c r="O497" s="154" t="e">
        <f>#REF!</f>
        <v>#REF!</v>
      </c>
      <c r="P497" s="154" t="e">
        <f>#REF!</f>
        <v>#REF!</v>
      </c>
      <c r="Q497" s="154" t="e">
        <f>#REF!</f>
        <v>#REF!</v>
      </c>
      <c r="R497" s="154" t="e">
        <f>#REF!</f>
        <v>#REF!</v>
      </c>
      <c r="S497" s="154" t="e">
        <f>#REF!</f>
        <v>#REF!</v>
      </c>
      <c r="T497" s="154" t="e">
        <f>#REF!</f>
        <v>#REF!</v>
      </c>
      <c r="U497" s="154" t="e">
        <f>#REF!</f>
        <v>#REF!</v>
      </c>
      <c r="V497" s="154" t="e">
        <f>#REF!</f>
        <v>#REF!</v>
      </c>
      <c r="W497" s="154" t="e">
        <f>#REF!</f>
        <v>#REF!</v>
      </c>
      <c r="X497" s="154" t="e">
        <f>#REF!</f>
        <v>#REF!</v>
      </c>
      <c r="Y497" s="154" t="e">
        <f>#REF!</f>
        <v>#REF!</v>
      </c>
    </row>
    <row r="498" spans="1:25">
      <c r="A498" s="142">
        <v>6</v>
      </c>
      <c r="B498" s="154" t="e">
        <f>#REF!</f>
        <v>#REF!</v>
      </c>
      <c r="C498" s="154" t="e">
        <f>#REF!</f>
        <v>#REF!</v>
      </c>
      <c r="D498" s="154" t="e">
        <f>#REF!</f>
        <v>#REF!</v>
      </c>
      <c r="E498" s="154" t="e">
        <f>#REF!</f>
        <v>#REF!</v>
      </c>
      <c r="F498" s="154" t="e">
        <f>#REF!</f>
        <v>#REF!</v>
      </c>
      <c r="G498" s="154" t="e">
        <f>#REF!</f>
        <v>#REF!</v>
      </c>
      <c r="H498" s="154" t="e">
        <f>#REF!</f>
        <v>#REF!</v>
      </c>
      <c r="I498" s="154" t="e">
        <f>#REF!</f>
        <v>#REF!</v>
      </c>
      <c r="J498" s="154" t="e">
        <f>#REF!</f>
        <v>#REF!</v>
      </c>
      <c r="K498" s="154" t="e">
        <f>#REF!</f>
        <v>#REF!</v>
      </c>
      <c r="L498" s="154" t="e">
        <f>#REF!</f>
        <v>#REF!</v>
      </c>
      <c r="M498" s="154" t="e">
        <f>#REF!</f>
        <v>#REF!</v>
      </c>
      <c r="N498" s="154" t="e">
        <f>#REF!</f>
        <v>#REF!</v>
      </c>
      <c r="O498" s="154" t="e">
        <f>#REF!</f>
        <v>#REF!</v>
      </c>
      <c r="P498" s="154" t="e">
        <f>#REF!</f>
        <v>#REF!</v>
      </c>
      <c r="Q498" s="154" t="e">
        <f>#REF!</f>
        <v>#REF!</v>
      </c>
      <c r="R498" s="154" t="e">
        <f>#REF!</f>
        <v>#REF!</v>
      </c>
      <c r="S498" s="154" t="e">
        <f>#REF!</f>
        <v>#REF!</v>
      </c>
      <c r="T498" s="154" t="e">
        <f>#REF!</f>
        <v>#REF!</v>
      </c>
      <c r="U498" s="154" t="e">
        <f>#REF!</f>
        <v>#REF!</v>
      </c>
      <c r="V498" s="154" t="e">
        <f>#REF!</f>
        <v>#REF!</v>
      </c>
      <c r="W498" s="154" t="e">
        <f>#REF!</f>
        <v>#REF!</v>
      </c>
      <c r="X498" s="154" t="e">
        <f>#REF!</f>
        <v>#REF!</v>
      </c>
      <c r="Y498" s="154" t="e">
        <f>#REF!</f>
        <v>#REF!</v>
      </c>
    </row>
    <row r="499" spans="1:25">
      <c r="A499" s="142">
        <v>7</v>
      </c>
      <c r="B499" s="154" t="e">
        <f>#REF!</f>
        <v>#REF!</v>
      </c>
      <c r="C499" s="154" t="e">
        <f>#REF!</f>
        <v>#REF!</v>
      </c>
      <c r="D499" s="154" t="e">
        <f>#REF!</f>
        <v>#REF!</v>
      </c>
      <c r="E499" s="154" t="e">
        <f>#REF!</f>
        <v>#REF!</v>
      </c>
      <c r="F499" s="154" t="e">
        <f>#REF!</f>
        <v>#REF!</v>
      </c>
      <c r="G499" s="154" t="e">
        <f>#REF!</f>
        <v>#REF!</v>
      </c>
      <c r="H499" s="154" t="e">
        <f>#REF!</f>
        <v>#REF!</v>
      </c>
      <c r="I499" s="154" t="e">
        <f>#REF!</f>
        <v>#REF!</v>
      </c>
      <c r="J499" s="154" t="e">
        <f>#REF!</f>
        <v>#REF!</v>
      </c>
      <c r="K499" s="154" t="e">
        <f>#REF!</f>
        <v>#REF!</v>
      </c>
      <c r="L499" s="154" t="e">
        <f>#REF!</f>
        <v>#REF!</v>
      </c>
      <c r="M499" s="154" t="e">
        <f>#REF!</f>
        <v>#REF!</v>
      </c>
      <c r="N499" s="154" t="e">
        <f>#REF!</f>
        <v>#REF!</v>
      </c>
      <c r="O499" s="154" t="e">
        <f>#REF!</f>
        <v>#REF!</v>
      </c>
      <c r="P499" s="154" t="e">
        <f>#REF!</f>
        <v>#REF!</v>
      </c>
      <c r="Q499" s="154" t="e">
        <f>#REF!</f>
        <v>#REF!</v>
      </c>
      <c r="R499" s="154" t="e">
        <f>#REF!</f>
        <v>#REF!</v>
      </c>
      <c r="S499" s="154" t="e">
        <f>#REF!</f>
        <v>#REF!</v>
      </c>
      <c r="T499" s="154" t="e">
        <f>#REF!</f>
        <v>#REF!</v>
      </c>
      <c r="U499" s="154" t="e">
        <f>#REF!</f>
        <v>#REF!</v>
      </c>
      <c r="V499" s="154" t="e">
        <f>#REF!</f>
        <v>#REF!</v>
      </c>
      <c r="W499" s="154" t="e">
        <f>#REF!</f>
        <v>#REF!</v>
      </c>
      <c r="X499" s="154" t="e">
        <f>#REF!</f>
        <v>#REF!</v>
      </c>
      <c r="Y499" s="154" t="e">
        <f>#REF!</f>
        <v>#REF!</v>
      </c>
    </row>
    <row r="500" spans="1:25">
      <c r="A500" s="142">
        <v>8</v>
      </c>
      <c r="B500" s="154" t="e">
        <f>#REF!</f>
        <v>#REF!</v>
      </c>
      <c r="C500" s="154" t="e">
        <f>#REF!</f>
        <v>#REF!</v>
      </c>
      <c r="D500" s="154" t="e">
        <f>#REF!</f>
        <v>#REF!</v>
      </c>
      <c r="E500" s="154" t="e">
        <f>#REF!</f>
        <v>#REF!</v>
      </c>
      <c r="F500" s="154" t="e">
        <f>#REF!</f>
        <v>#REF!</v>
      </c>
      <c r="G500" s="154" t="e">
        <f>#REF!</f>
        <v>#REF!</v>
      </c>
      <c r="H500" s="154" t="e">
        <f>#REF!</f>
        <v>#REF!</v>
      </c>
      <c r="I500" s="154" t="e">
        <f>#REF!</f>
        <v>#REF!</v>
      </c>
      <c r="J500" s="154" t="e">
        <f>#REF!</f>
        <v>#REF!</v>
      </c>
      <c r="K500" s="154" t="e">
        <f>#REF!</f>
        <v>#REF!</v>
      </c>
      <c r="L500" s="154" t="e">
        <f>#REF!</f>
        <v>#REF!</v>
      </c>
      <c r="M500" s="154" t="e">
        <f>#REF!</f>
        <v>#REF!</v>
      </c>
      <c r="N500" s="154" t="e">
        <f>#REF!</f>
        <v>#REF!</v>
      </c>
      <c r="O500" s="154" t="e">
        <f>#REF!</f>
        <v>#REF!</v>
      </c>
      <c r="P500" s="154" t="e">
        <f>#REF!</f>
        <v>#REF!</v>
      </c>
      <c r="Q500" s="154" t="e">
        <f>#REF!</f>
        <v>#REF!</v>
      </c>
      <c r="R500" s="154" t="e">
        <f>#REF!</f>
        <v>#REF!</v>
      </c>
      <c r="S500" s="154" t="e">
        <f>#REF!</f>
        <v>#REF!</v>
      </c>
      <c r="T500" s="154" t="e">
        <f>#REF!</f>
        <v>#REF!</v>
      </c>
      <c r="U500" s="154" t="e">
        <f>#REF!</f>
        <v>#REF!</v>
      </c>
      <c r="V500" s="154" t="e">
        <f>#REF!</f>
        <v>#REF!</v>
      </c>
      <c r="W500" s="154" t="e">
        <f>#REF!</f>
        <v>#REF!</v>
      </c>
      <c r="X500" s="154" t="e">
        <f>#REF!</f>
        <v>#REF!</v>
      </c>
      <c r="Y500" s="154" t="e">
        <f>#REF!</f>
        <v>#REF!</v>
      </c>
    </row>
    <row r="501" spans="1:25">
      <c r="A501" s="142">
        <v>9</v>
      </c>
      <c r="B501" s="154" t="e">
        <f>#REF!</f>
        <v>#REF!</v>
      </c>
      <c r="C501" s="154" t="e">
        <f>#REF!</f>
        <v>#REF!</v>
      </c>
      <c r="D501" s="154" t="e">
        <f>#REF!</f>
        <v>#REF!</v>
      </c>
      <c r="E501" s="154" t="e">
        <f>#REF!</f>
        <v>#REF!</v>
      </c>
      <c r="F501" s="154" t="e">
        <f>#REF!</f>
        <v>#REF!</v>
      </c>
      <c r="G501" s="154" t="e">
        <f>#REF!</f>
        <v>#REF!</v>
      </c>
      <c r="H501" s="154" t="e">
        <f>#REF!</f>
        <v>#REF!</v>
      </c>
      <c r="I501" s="154" t="e">
        <f>#REF!</f>
        <v>#REF!</v>
      </c>
      <c r="J501" s="154" t="e">
        <f>#REF!</f>
        <v>#REF!</v>
      </c>
      <c r="K501" s="154" t="e">
        <f>#REF!</f>
        <v>#REF!</v>
      </c>
      <c r="L501" s="154" t="e">
        <f>#REF!</f>
        <v>#REF!</v>
      </c>
      <c r="M501" s="154" t="e">
        <f>#REF!</f>
        <v>#REF!</v>
      </c>
      <c r="N501" s="154" t="e">
        <f>#REF!</f>
        <v>#REF!</v>
      </c>
      <c r="O501" s="154" t="e">
        <f>#REF!</f>
        <v>#REF!</v>
      </c>
      <c r="P501" s="154" t="e">
        <f>#REF!</f>
        <v>#REF!</v>
      </c>
      <c r="Q501" s="154" t="e">
        <f>#REF!</f>
        <v>#REF!</v>
      </c>
      <c r="R501" s="154" t="e">
        <f>#REF!</f>
        <v>#REF!</v>
      </c>
      <c r="S501" s="154" t="e">
        <f>#REF!</f>
        <v>#REF!</v>
      </c>
      <c r="T501" s="154" t="e">
        <f>#REF!</f>
        <v>#REF!</v>
      </c>
      <c r="U501" s="154" t="e">
        <f>#REF!</f>
        <v>#REF!</v>
      </c>
      <c r="V501" s="154" t="e">
        <f>#REF!</f>
        <v>#REF!</v>
      </c>
      <c r="W501" s="154" t="e">
        <f>#REF!</f>
        <v>#REF!</v>
      </c>
      <c r="X501" s="154" t="e">
        <f>#REF!</f>
        <v>#REF!</v>
      </c>
      <c r="Y501" s="154" t="e">
        <f>#REF!</f>
        <v>#REF!</v>
      </c>
    </row>
    <row r="502" spans="1:25">
      <c r="A502" s="142">
        <v>10</v>
      </c>
      <c r="B502" s="154" t="e">
        <f>#REF!</f>
        <v>#REF!</v>
      </c>
      <c r="C502" s="154" t="e">
        <f>#REF!</f>
        <v>#REF!</v>
      </c>
      <c r="D502" s="154" t="e">
        <f>#REF!</f>
        <v>#REF!</v>
      </c>
      <c r="E502" s="154" t="e">
        <f>#REF!</f>
        <v>#REF!</v>
      </c>
      <c r="F502" s="154" t="e">
        <f>#REF!</f>
        <v>#REF!</v>
      </c>
      <c r="G502" s="154" t="e">
        <f>#REF!</f>
        <v>#REF!</v>
      </c>
      <c r="H502" s="154" t="e">
        <f>#REF!</f>
        <v>#REF!</v>
      </c>
      <c r="I502" s="154" t="e">
        <f>#REF!</f>
        <v>#REF!</v>
      </c>
      <c r="J502" s="154" t="e">
        <f>#REF!</f>
        <v>#REF!</v>
      </c>
      <c r="K502" s="154" t="e">
        <f>#REF!</f>
        <v>#REF!</v>
      </c>
      <c r="L502" s="154" t="e">
        <f>#REF!</f>
        <v>#REF!</v>
      </c>
      <c r="M502" s="154" t="e">
        <f>#REF!</f>
        <v>#REF!</v>
      </c>
      <c r="N502" s="154" t="e">
        <f>#REF!</f>
        <v>#REF!</v>
      </c>
      <c r="O502" s="154" t="e">
        <f>#REF!</f>
        <v>#REF!</v>
      </c>
      <c r="P502" s="154" t="e">
        <f>#REF!</f>
        <v>#REF!</v>
      </c>
      <c r="Q502" s="154" t="e">
        <f>#REF!</f>
        <v>#REF!</v>
      </c>
      <c r="R502" s="154" t="e">
        <f>#REF!</f>
        <v>#REF!</v>
      </c>
      <c r="S502" s="154" t="e">
        <f>#REF!</f>
        <v>#REF!</v>
      </c>
      <c r="T502" s="154" t="e">
        <f>#REF!</f>
        <v>#REF!</v>
      </c>
      <c r="U502" s="154" t="e">
        <f>#REF!</f>
        <v>#REF!</v>
      </c>
      <c r="V502" s="154" t="e">
        <f>#REF!</f>
        <v>#REF!</v>
      </c>
      <c r="W502" s="154" t="e">
        <f>#REF!</f>
        <v>#REF!</v>
      </c>
      <c r="X502" s="154" t="e">
        <f>#REF!</f>
        <v>#REF!</v>
      </c>
      <c r="Y502" s="154" t="e">
        <f>#REF!</f>
        <v>#REF!</v>
      </c>
    </row>
    <row r="503" spans="1:25">
      <c r="A503" s="142">
        <v>11</v>
      </c>
      <c r="B503" s="154" t="e">
        <f>#REF!</f>
        <v>#REF!</v>
      </c>
      <c r="C503" s="154" t="e">
        <f>#REF!</f>
        <v>#REF!</v>
      </c>
      <c r="D503" s="154" t="e">
        <f>#REF!</f>
        <v>#REF!</v>
      </c>
      <c r="E503" s="154" t="e">
        <f>#REF!</f>
        <v>#REF!</v>
      </c>
      <c r="F503" s="154" t="e">
        <f>#REF!</f>
        <v>#REF!</v>
      </c>
      <c r="G503" s="154" t="e">
        <f>#REF!</f>
        <v>#REF!</v>
      </c>
      <c r="H503" s="154" t="e">
        <f>#REF!</f>
        <v>#REF!</v>
      </c>
      <c r="I503" s="154" t="e">
        <f>#REF!</f>
        <v>#REF!</v>
      </c>
      <c r="J503" s="154" t="e">
        <f>#REF!</f>
        <v>#REF!</v>
      </c>
      <c r="K503" s="154" t="e">
        <f>#REF!</f>
        <v>#REF!</v>
      </c>
      <c r="L503" s="154" t="e">
        <f>#REF!</f>
        <v>#REF!</v>
      </c>
      <c r="M503" s="154" t="e">
        <f>#REF!</f>
        <v>#REF!</v>
      </c>
      <c r="N503" s="154" t="e">
        <f>#REF!</f>
        <v>#REF!</v>
      </c>
      <c r="O503" s="154" t="e">
        <f>#REF!</f>
        <v>#REF!</v>
      </c>
      <c r="P503" s="154" t="e">
        <f>#REF!</f>
        <v>#REF!</v>
      </c>
      <c r="Q503" s="154" t="e">
        <f>#REF!</f>
        <v>#REF!</v>
      </c>
      <c r="R503" s="154" t="e">
        <f>#REF!</f>
        <v>#REF!</v>
      </c>
      <c r="S503" s="154" t="e">
        <f>#REF!</f>
        <v>#REF!</v>
      </c>
      <c r="T503" s="154" t="e">
        <f>#REF!</f>
        <v>#REF!</v>
      </c>
      <c r="U503" s="154" t="e">
        <f>#REF!</f>
        <v>#REF!</v>
      </c>
      <c r="V503" s="154" t="e">
        <f>#REF!</f>
        <v>#REF!</v>
      </c>
      <c r="W503" s="154" t="e">
        <f>#REF!</f>
        <v>#REF!</v>
      </c>
      <c r="X503" s="154" t="e">
        <f>#REF!</f>
        <v>#REF!</v>
      </c>
      <c r="Y503" s="154" t="e">
        <f>#REF!</f>
        <v>#REF!</v>
      </c>
    </row>
    <row r="504" spans="1:25">
      <c r="A504" s="142">
        <v>12</v>
      </c>
      <c r="B504" s="154" t="e">
        <f>#REF!</f>
        <v>#REF!</v>
      </c>
      <c r="C504" s="154" t="e">
        <f>#REF!</f>
        <v>#REF!</v>
      </c>
      <c r="D504" s="154" t="e">
        <f>#REF!</f>
        <v>#REF!</v>
      </c>
      <c r="E504" s="154" t="e">
        <f>#REF!</f>
        <v>#REF!</v>
      </c>
      <c r="F504" s="154" t="e">
        <f>#REF!</f>
        <v>#REF!</v>
      </c>
      <c r="G504" s="154" t="e">
        <f>#REF!</f>
        <v>#REF!</v>
      </c>
      <c r="H504" s="154" t="e">
        <f>#REF!</f>
        <v>#REF!</v>
      </c>
      <c r="I504" s="154" t="e">
        <f>#REF!</f>
        <v>#REF!</v>
      </c>
      <c r="J504" s="154" t="e">
        <f>#REF!</f>
        <v>#REF!</v>
      </c>
      <c r="K504" s="154" t="e">
        <f>#REF!</f>
        <v>#REF!</v>
      </c>
      <c r="L504" s="154" t="e">
        <f>#REF!</f>
        <v>#REF!</v>
      </c>
      <c r="M504" s="154" t="e">
        <f>#REF!</f>
        <v>#REF!</v>
      </c>
      <c r="N504" s="154" t="e">
        <f>#REF!</f>
        <v>#REF!</v>
      </c>
      <c r="O504" s="154" t="e">
        <f>#REF!</f>
        <v>#REF!</v>
      </c>
      <c r="P504" s="154" t="e">
        <f>#REF!</f>
        <v>#REF!</v>
      </c>
      <c r="Q504" s="154" t="e">
        <f>#REF!</f>
        <v>#REF!</v>
      </c>
      <c r="R504" s="154" t="e">
        <f>#REF!</f>
        <v>#REF!</v>
      </c>
      <c r="S504" s="154" t="e">
        <f>#REF!</f>
        <v>#REF!</v>
      </c>
      <c r="T504" s="154" t="e">
        <f>#REF!</f>
        <v>#REF!</v>
      </c>
      <c r="U504" s="154" t="e">
        <f>#REF!</f>
        <v>#REF!</v>
      </c>
      <c r="V504" s="154" t="e">
        <f>#REF!</f>
        <v>#REF!</v>
      </c>
      <c r="W504" s="154" t="e">
        <f>#REF!</f>
        <v>#REF!</v>
      </c>
      <c r="X504" s="154" t="e">
        <f>#REF!</f>
        <v>#REF!</v>
      </c>
      <c r="Y504" s="154" t="e">
        <f>#REF!</f>
        <v>#REF!</v>
      </c>
    </row>
    <row r="505" spans="1:25">
      <c r="A505" s="142">
        <v>13</v>
      </c>
      <c r="B505" s="154" t="e">
        <f>#REF!</f>
        <v>#REF!</v>
      </c>
      <c r="C505" s="154" t="e">
        <f>#REF!</f>
        <v>#REF!</v>
      </c>
      <c r="D505" s="154" t="e">
        <f>#REF!</f>
        <v>#REF!</v>
      </c>
      <c r="E505" s="154" t="e">
        <f>#REF!</f>
        <v>#REF!</v>
      </c>
      <c r="F505" s="154" t="e">
        <f>#REF!</f>
        <v>#REF!</v>
      </c>
      <c r="G505" s="154" t="e">
        <f>#REF!</f>
        <v>#REF!</v>
      </c>
      <c r="H505" s="154" t="e">
        <f>#REF!</f>
        <v>#REF!</v>
      </c>
      <c r="I505" s="154" t="e">
        <f>#REF!</f>
        <v>#REF!</v>
      </c>
      <c r="J505" s="154" t="e">
        <f>#REF!</f>
        <v>#REF!</v>
      </c>
      <c r="K505" s="154" t="e">
        <f>#REF!</f>
        <v>#REF!</v>
      </c>
      <c r="L505" s="154" t="e">
        <f>#REF!</f>
        <v>#REF!</v>
      </c>
      <c r="M505" s="154" t="e">
        <f>#REF!</f>
        <v>#REF!</v>
      </c>
      <c r="N505" s="154" t="e">
        <f>#REF!</f>
        <v>#REF!</v>
      </c>
      <c r="O505" s="154" t="e">
        <f>#REF!</f>
        <v>#REF!</v>
      </c>
      <c r="P505" s="154" t="e">
        <f>#REF!</f>
        <v>#REF!</v>
      </c>
      <c r="Q505" s="154" t="e">
        <f>#REF!</f>
        <v>#REF!</v>
      </c>
      <c r="R505" s="154" t="e">
        <f>#REF!</f>
        <v>#REF!</v>
      </c>
      <c r="S505" s="154" t="e">
        <f>#REF!</f>
        <v>#REF!</v>
      </c>
      <c r="T505" s="154" t="e">
        <f>#REF!</f>
        <v>#REF!</v>
      </c>
      <c r="U505" s="154" t="e">
        <f>#REF!</f>
        <v>#REF!</v>
      </c>
      <c r="V505" s="154" t="e">
        <f>#REF!</f>
        <v>#REF!</v>
      </c>
      <c r="W505" s="154" t="e">
        <f>#REF!</f>
        <v>#REF!</v>
      </c>
      <c r="X505" s="154" t="e">
        <f>#REF!</f>
        <v>#REF!</v>
      </c>
      <c r="Y505" s="154" t="e">
        <f>#REF!</f>
        <v>#REF!</v>
      </c>
    </row>
    <row r="506" spans="1:25">
      <c r="A506" s="142">
        <v>14</v>
      </c>
      <c r="B506" s="154" t="e">
        <f>#REF!</f>
        <v>#REF!</v>
      </c>
      <c r="C506" s="154" t="e">
        <f>#REF!</f>
        <v>#REF!</v>
      </c>
      <c r="D506" s="154" t="e">
        <f>#REF!</f>
        <v>#REF!</v>
      </c>
      <c r="E506" s="154" t="e">
        <f>#REF!</f>
        <v>#REF!</v>
      </c>
      <c r="F506" s="154" t="e">
        <f>#REF!</f>
        <v>#REF!</v>
      </c>
      <c r="G506" s="154" t="e">
        <f>#REF!</f>
        <v>#REF!</v>
      </c>
      <c r="H506" s="154" t="e">
        <f>#REF!</f>
        <v>#REF!</v>
      </c>
      <c r="I506" s="154" t="e">
        <f>#REF!</f>
        <v>#REF!</v>
      </c>
      <c r="J506" s="154" t="e">
        <f>#REF!</f>
        <v>#REF!</v>
      </c>
      <c r="K506" s="154" t="e">
        <f>#REF!</f>
        <v>#REF!</v>
      </c>
      <c r="L506" s="154" t="e">
        <f>#REF!</f>
        <v>#REF!</v>
      </c>
      <c r="M506" s="154" t="e">
        <f>#REF!</f>
        <v>#REF!</v>
      </c>
      <c r="N506" s="154" t="e">
        <f>#REF!</f>
        <v>#REF!</v>
      </c>
      <c r="O506" s="154" t="e">
        <f>#REF!</f>
        <v>#REF!</v>
      </c>
      <c r="P506" s="154" t="e">
        <f>#REF!</f>
        <v>#REF!</v>
      </c>
      <c r="Q506" s="154" t="e">
        <f>#REF!</f>
        <v>#REF!</v>
      </c>
      <c r="R506" s="154" t="e">
        <f>#REF!</f>
        <v>#REF!</v>
      </c>
      <c r="S506" s="154" t="e">
        <f>#REF!</f>
        <v>#REF!</v>
      </c>
      <c r="T506" s="154" t="e">
        <f>#REF!</f>
        <v>#REF!</v>
      </c>
      <c r="U506" s="154" t="e">
        <f>#REF!</f>
        <v>#REF!</v>
      </c>
      <c r="V506" s="154" t="e">
        <f>#REF!</f>
        <v>#REF!</v>
      </c>
      <c r="W506" s="154" t="e">
        <f>#REF!</f>
        <v>#REF!</v>
      </c>
      <c r="X506" s="154" t="e">
        <f>#REF!</f>
        <v>#REF!</v>
      </c>
      <c r="Y506" s="154" t="e">
        <f>#REF!</f>
        <v>#REF!</v>
      </c>
    </row>
    <row r="507" spans="1:25">
      <c r="A507" s="142">
        <v>15</v>
      </c>
      <c r="B507" s="154" t="e">
        <f>#REF!</f>
        <v>#REF!</v>
      </c>
      <c r="C507" s="154" t="e">
        <f>#REF!</f>
        <v>#REF!</v>
      </c>
      <c r="D507" s="154" t="e">
        <f>#REF!</f>
        <v>#REF!</v>
      </c>
      <c r="E507" s="154" t="e">
        <f>#REF!</f>
        <v>#REF!</v>
      </c>
      <c r="F507" s="154" t="e">
        <f>#REF!</f>
        <v>#REF!</v>
      </c>
      <c r="G507" s="154" t="e">
        <f>#REF!</f>
        <v>#REF!</v>
      </c>
      <c r="H507" s="154" t="e">
        <f>#REF!</f>
        <v>#REF!</v>
      </c>
      <c r="I507" s="154" t="e">
        <f>#REF!</f>
        <v>#REF!</v>
      </c>
      <c r="J507" s="154" t="e">
        <f>#REF!</f>
        <v>#REF!</v>
      </c>
      <c r="K507" s="154" t="e">
        <f>#REF!</f>
        <v>#REF!</v>
      </c>
      <c r="L507" s="154" t="e">
        <f>#REF!</f>
        <v>#REF!</v>
      </c>
      <c r="M507" s="154" t="e">
        <f>#REF!</f>
        <v>#REF!</v>
      </c>
      <c r="N507" s="154" t="e">
        <f>#REF!</f>
        <v>#REF!</v>
      </c>
      <c r="O507" s="154" t="e">
        <f>#REF!</f>
        <v>#REF!</v>
      </c>
      <c r="P507" s="154" t="e">
        <f>#REF!</f>
        <v>#REF!</v>
      </c>
      <c r="Q507" s="154" t="e">
        <f>#REF!</f>
        <v>#REF!</v>
      </c>
      <c r="R507" s="154" t="e">
        <f>#REF!</f>
        <v>#REF!</v>
      </c>
      <c r="S507" s="154" t="e">
        <f>#REF!</f>
        <v>#REF!</v>
      </c>
      <c r="T507" s="154" t="e">
        <f>#REF!</f>
        <v>#REF!</v>
      </c>
      <c r="U507" s="154" t="e">
        <f>#REF!</f>
        <v>#REF!</v>
      </c>
      <c r="V507" s="154" t="e">
        <f>#REF!</f>
        <v>#REF!</v>
      </c>
      <c r="W507" s="154" t="e">
        <f>#REF!</f>
        <v>#REF!</v>
      </c>
      <c r="X507" s="154" t="e">
        <f>#REF!</f>
        <v>#REF!</v>
      </c>
      <c r="Y507" s="154" t="e">
        <f>#REF!</f>
        <v>#REF!</v>
      </c>
    </row>
    <row r="508" spans="1:25">
      <c r="A508" s="142">
        <v>16</v>
      </c>
      <c r="B508" s="154" t="e">
        <f>#REF!</f>
        <v>#REF!</v>
      </c>
      <c r="C508" s="154" t="e">
        <f>#REF!</f>
        <v>#REF!</v>
      </c>
      <c r="D508" s="154" t="e">
        <f>#REF!</f>
        <v>#REF!</v>
      </c>
      <c r="E508" s="154" t="e">
        <f>#REF!</f>
        <v>#REF!</v>
      </c>
      <c r="F508" s="154" t="e">
        <f>#REF!</f>
        <v>#REF!</v>
      </c>
      <c r="G508" s="154" t="e">
        <f>#REF!</f>
        <v>#REF!</v>
      </c>
      <c r="H508" s="154" t="e">
        <f>#REF!</f>
        <v>#REF!</v>
      </c>
      <c r="I508" s="154" t="e">
        <f>#REF!</f>
        <v>#REF!</v>
      </c>
      <c r="J508" s="154" t="e">
        <f>#REF!</f>
        <v>#REF!</v>
      </c>
      <c r="K508" s="154" t="e">
        <f>#REF!</f>
        <v>#REF!</v>
      </c>
      <c r="L508" s="154" t="e">
        <f>#REF!</f>
        <v>#REF!</v>
      </c>
      <c r="M508" s="154" t="e">
        <f>#REF!</f>
        <v>#REF!</v>
      </c>
      <c r="N508" s="154" t="e">
        <f>#REF!</f>
        <v>#REF!</v>
      </c>
      <c r="O508" s="154" t="e">
        <f>#REF!</f>
        <v>#REF!</v>
      </c>
      <c r="P508" s="154" t="e">
        <f>#REF!</f>
        <v>#REF!</v>
      </c>
      <c r="Q508" s="154" t="e">
        <f>#REF!</f>
        <v>#REF!</v>
      </c>
      <c r="R508" s="154" t="e">
        <f>#REF!</f>
        <v>#REF!</v>
      </c>
      <c r="S508" s="154" t="e">
        <f>#REF!</f>
        <v>#REF!</v>
      </c>
      <c r="T508" s="154" t="e">
        <f>#REF!</f>
        <v>#REF!</v>
      </c>
      <c r="U508" s="154" t="e">
        <f>#REF!</f>
        <v>#REF!</v>
      </c>
      <c r="V508" s="154" t="e">
        <f>#REF!</f>
        <v>#REF!</v>
      </c>
      <c r="W508" s="154" t="e">
        <f>#REF!</f>
        <v>#REF!</v>
      </c>
      <c r="X508" s="154" t="e">
        <f>#REF!</f>
        <v>#REF!</v>
      </c>
      <c r="Y508" s="154" t="e">
        <f>#REF!</f>
        <v>#REF!</v>
      </c>
    </row>
    <row r="509" spans="1:25">
      <c r="A509" s="142">
        <v>17</v>
      </c>
      <c r="B509" s="154" t="e">
        <f>#REF!</f>
        <v>#REF!</v>
      </c>
      <c r="C509" s="154" t="e">
        <f>#REF!</f>
        <v>#REF!</v>
      </c>
      <c r="D509" s="154" t="e">
        <f>#REF!</f>
        <v>#REF!</v>
      </c>
      <c r="E509" s="154" t="e">
        <f>#REF!</f>
        <v>#REF!</v>
      </c>
      <c r="F509" s="154" t="e">
        <f>#REF!</f>
        <v>#REF!</v>
      </c>
      <c r="G509" s="154" t="e">
        <f>#REF!</f>
        <v>#REF!</v>
      </c>
      <c r="H509" s="154" t="e">
        <f>#REF!</f>
        <v>#REF!</v>
      </c>
      <c r="I509" s="154" t="e">
        <f>#REF!</f>
        <v>#REF!</v>
      </c>
      <c r="J509" s="154" t="e">
        <f>#REF!</f>
        <v>#REF!</v>
      </c>
      <c r="K509" s="154" t="e">
        <f>#REF!</f>
        <v>#REF!</v>
      </c>
      <c r="L509" s="154" t="e">
        <f>#REF!</f>
        <v>#REF!</v>
      </c>
      <c r="M509" s="154" t="e">
        <f>#REF!</f>
        <v>#REF!</v>
      </c>
      <c r="N509" s="154" t="e">
        <f>#REF!</f>
        <v>#REF!</v>
      </c>
      <c r="O509" s="154" t="e">
        <f>#REF!</f>
        <v>#REF!</v>
      </c>
      <c r="P509" s="154" t="e">
        <f>#REF!</f>
        <v>#REF!</v>
      </c>
      <c r="Q509" s="154" t="e">
        <f>#REF!</f>
        <v>#REF!</v>
      </c>
      <c r="R509" s="154" t="e">
        <f>#REF!</f>
        <v>#REF!</v>
      </c>
      <c r="S509" s="154" t="e">
        <f>#REF!</f>
        <v>#REF!</v>
      </c>
      <c r="T509" s="154" t="e">
        <f>#REF!</f>
        <v>#REF!</v>
      </c>
      <c r="U509" s="154" t="e">
        <f>#REF!</f>
        <v>#REF!</v>
      </c>
      <c r="V509" s="154" t="e">
        <f>#REF!</f>
        <v>#REF!</v>
      </c>
      <c r="W509" s="154" t="e">
        <f>#REF!</f>
        <v>#REF!</v>
      </c>
      <c r="X509" s="154" t="e">
        <f>#REF!</f>
        <v>#REF!</v>
      </c>
      <c r="Y509" s="154" t="e">
        <f>#REF!</f>
        <v>#REF!</v>
      </c>
    </row>
    <row r="510" spans="1:25">
      <c r="A510" s="142">
        <v>18</v>
      </c>
      <c r="B510" s="154" t="e">
        <f>#REF!</f>
        <v>#REF!</v>
      </c>
      <c r="C510" s="154" t="e">
        <f>#REF!</f>
        <v>#REF!</v>
      </c>
      <c r="D510" s="154" t="e">
        <f>#REF!</f>
        <v>#REF!</v>
      </c>
      <c r="E510" s="154" t="e">
        <f>#REF!</f>
        <v>#REF!</v>
      </c>
      <c r="F510" s="154" t="e">
        <f>#REF!</f>
        <v>#REF!</v>
      </c>
      <c r="G510" s="154" t="e">
        <f>#REF!</f>
        <v>#REF!</v>
      </c>
      <c r="H510" s="154" t="e">
        <f>#REF!</f>
        <v>#REF!</v>
      </c>
      <c r="I510" s="154" t="e">
        <f>#REF!</f>
        <v>#REF!</v>
      </c>
      <c r="J510" s="154" t="e">
        <f>#REF!</f>
        <v>#REF!</v>
      </c>
      <c r="K510" s="154" t="e">
        <f>#REF!</f>
        <v>#REF!</v>
      </c>
      <c r="L510" s="154" t="e">
        <f>#REF!</f>
        <v>#REF!</v>
      </c>
      <c r="M510" s="154" t="e">
        <f>#REF!</f>
        <v>#REF!</v>
      </c>
      <c r="N510" s="154" t="e">
        <f>#REF!</f>
        <v>#REF!</v>
      </c>
      <c r="O510" s="154" t="e">
        <f>#REF!</f>
        <v>#REF!</v>
      </c>
      <c r="P510" s="154" t="e">
        <f>#REF!</f>
        <v>#REF!</v>
      </c>
      <c r="Q510" s="154" t="e">
        <f>#REF!</f>
        <v>#REF!</v>
      </c>
      <c r="R510" s="154" t="e">
        <f>#REF!</f>
        <v>#REF!</v>
      </c>
      <c r="S510" s="154" t="e">
        <f>#REF!</f>
        <v>#REF!</v>
      </c>
      <c r="T510" s="154" t="e">
        <f>#REF!</f>
        <v>#REF!</v>
      </c>
      <c r="U510" s="154" t="e">
        <f>#REF!</f>
        <v>#REF!</v>
      </c>
      <c r="V510" s="154" t="e">
        <f>#REF!</f>
        <v>#REF!</v>
      </c>
      <c r="W510" s="154" t="e">
        <f>#REF!</f>
        <v>#REF!</v>
      </c>
      <c r="X510" s="154" t="e">
        <f>#REF!</f>
        <v>#REF!</v>
      </c>
      <c r="Y510" s="154" t="e">
        <f>#REF!</f>
        <v>#REF!</v>
      </c>
    </row>
    <row r="511" spans="1:25">
      <c r="A511" s="142">
        <v>19</v>
      </c>
      <c r="B511" s="154" t="e">
        <f>#REF!</f>
        <v>#REF!</v>
      </c>
      <c r="C511" s="154" t="e">
        <f>#REF!</f>
        <v>#REF!</v>
      </c>
      <c r="D511" s="154" t="e">
        <f>#REF!</f>
        <v>#REF!</v>
      </c>
      <c r="E511" s="154" t="e">
        <f>#REF!</f>
        <v>#REF!</v>
      </c>
      <c r="F511" s="154" t="e">
        <f>#REF!</f>
        <v>#REF!</v>
      </c>
      <c r="G511" s="154" t="e">
        <f>#REF!</f>
        <v>#REF!</v>
      </c>
      <c r="H511" s="154" t="e">
        <f>#REF!</f>
        <v>#REF!</v>
      </c>
      <c r="I511" s="154" t="e">
        <f>#REF!</f>
        <v>#REF!</v>
      </c>
      <c r="J511" s="154" t="e">
        <f>#REF!</f>
        <v>#REF!</v>
      </c>
      <c r="K511" s="154" t="e">
        <f>#REF!</f>
        <v>#REF!</v>
      </c>
      <c r="L511" s="154" t="e">
        <f>#REF!</f>
        <v>#REF!</v>
      </c>
      <c r="M511" s="154" t="e">
        <f>#REF!</f>
        <v>#REF!</v>
      </c>
      <c r="N511" s="154" t="e">
        <f>#REF!</f>
        <v>#REF!</v>
      </c>
      <c r="O511" s="154" t="e">
        <f>#REF!</f>
        <v>#REF!</v>
      </c>
      <c r="P511" s="154" t="e">
        <f>#REF!</f>
        <v>#REF!</v>
      </c>
      <c r="Q511" s="154" t="e">
        <f>#REF!</f>
        <v>#REF!</v>
      </c>
      <c r="R511" s="154" t="e">
        <f>#REF!</f>
        <v>#REF!</v>
      </c>
      <c r="S511" s="154" t="e">
        <f>#REF!</f>
        <v>#REF!</v>
      </c>
      <c r="T511" s="154" t="e">
        <f>#REF!</f>
        <v>#REF!</v>
      </c>
      <c r="U511" s="154" t="e">
        <f>#REF!</f>
        <v>#REF!</v>
      </c>
      <c r="V511" s="154" t="e">
        <f>#REF!</f>
        <v>#REF!</v>
      </c>
      <c r="W511" s="154" t="e">
        <f>#REF!</f>
        <v>#REF!</v>
      </c>
      <c r="X511" s="154" t="e">
        <f>#REF!</f>
        <v>#REF!</v>
      </c>
      <c r="Y511" s="154" t="e">
        <f>#REF!</f>
        <v>#REF!</v>
      </c>
    </row>
    <row r="512" spans="1:25">
      <c r="A512" s="142">
        <v>20</v>
      </c>
      <c r="B512" s="154" t="e">
        <f>#REF!</f>
        <v>#REF!</v>
      </c>
      <c r="C512" s="154" t="e">
        <f>#REF!</f>
        <v>#REF!</v>
      </c>
      <c r="D512" s="154" t="e">
        <f>#REF!</f>
        <v>#REF!</v>
      </c>
      <c r="E512" s="154" t="e">
        <f>#REF!</f>
        <v>#REF!</v>
      </c>
      <c r="F512" s="154" t="e">
        <f>#REF!</f>
        <v>#REF!</v>
      </c>
      <c r="G512" s="154" t="e">
        <f>#REF!</f>
        <v>#REF!</v>
      </c>
      <c r="H512" s="154" t="e">
        <f>#REF!</f>
        <v>#REF!</v>
      </c>
      <c r="I512" s="154" t="e">
        <f>#REF!</f>
        <v>#REF!</v>
      </c>
      <c r="J512" s="154" t="e">
        <f>#REF!</f>
        <v>#REF!</v>
      </c>
      <c r="K512" s="154" t="e">
        <f>#REF!</f>
        <v>#REF!</v>
      </c>
      <c r="L512" s="154" t="e">
        <f>#REF!</f>
        <v>#REF!</v>
      </c>
      <c r="M512" s="154" t="e">
        <f>#REF!</f>
        <v>#REF!</v>
      </c>
      <c r="N512" s="154" t="e">
        <f>#REF!</f>
        <v>#REF!</v>
      </c>
      <c r="O512" s="154" t="e">
        <f>#REF!</f>
        <v>#REF!</v>
      </c>
      <c r="P512" s="154" t="e">
        <f>#REF!</f>
        <v>#REF!</v>
      </c>
      <c r="Q512" s="154" t="e">
        <f>#REF!</f>
        <v>#REF!</v>
      </c>
      <c r="R512" s="154" t="e">
        <f>#REF!</f>
        <v>#REF!</v>
      </c>
      <c r="S512" s="154" t="e">
        <f>#REF!</f>
        <v>#REF!</v>
      </c>
      <c r="T512" s="154" t="e">
        <f>#REF!</f>
        <v>#REF!</v>
      </c>
      <c r="U512" s="154" t="e">
        <f>#REF!</f>
        <v>#REF!</v>
      </c>
      <c r="V512" s="154" t="e">
        <f>#REF!</f>
        <v>#REF!</v>
      </c>
      <c r="W512" s="154" t="e">
        <f>#REF!</f>
        <v>#REF!</v>
      </c>
      <c r="X512" s="154" t="e">
        <f>#REF!</f>
        <v>#REF!</v>
      </c>
      <c r="Y512" s="154" t="e">
        <f>#REF!</f>
        <v>#REF!</v>
      </c>
    </row>
    <row r="513" spans="1:25">
      <c r="A513" s="142">
        <v>21</v>
      </c>
      <c r="B513" s="154" t="e">
        <f>#REF!</f>
        <v>#REF!</v>
      </c>
      <c r="C513" s="154" t="e">
        <f>#REF!</f>
        <v>#REF!</v>
      </c>
      <c r="D513" s="154" t="e">
        <f>#REF!</f>
        <v>#REF!</v>
      </c>
      <c r="E513" s="154" t="e">
        <f>#REF!</f>
        <v>#REF!</v>
      </c>
      <c r="F513" s="154" t="e">
        <f>#REF!</f>
        <v>#REF!</v>
      </c>
      <c r="G513" s="154" t="e">
        <f>#REF!</f>
        <v>#REF!</v>
      </c>
      <c r="H513" s="154" t="e">
        <f>#REF!</f>
        <v>#REF!</v>
      </c>
      <c r="I513" s="154" t="e">
        <f>#REF!</f>
        <v>#REF!</v>
      </c>
      <c r="J513" s="154" t="e">
        <f>#REF!</f>
        <v>#REF!</v>
      </c>
      <c r="K513" s="154" t="e">
        <f>#REF!</f>
        <v>#REF!</v>
      </c>
      <c r="L513" s="154" t="e">
        <f>#REF!</f>
        <v>#REF!</v>
      </c>
      <c r="M513" s="154" t="e">
        <f>#REF!</f>
        <v>#REF!</v>
      </c>
      <c r="N513" s="154" t="e">
        <f>#REF!</f>
        <v>#REF!</v>
      </c>
      <c r="O513" s="154" t="e">
        <f>#REF!</f>
        <v>#REF!</v>
      </c>
      <c r="P513" s="154" t="e">
        <f>#REF!</f>
        <v>#REF!</v>
      </c>
      <c r="Q513" s="154" t="e">
        <f>#REF!</f>
        <v>#REF!</v>
      </c>
      <c r="R513" s="154" t="e">
        <f>#REF!</f>
        <v>#REF!</v>
      </c>
      <c r="S513" s="154" t="e">
        <f>#REF!</f>
        <v>#REF!</v>
      </c>
      <c r="T513" s="154" t="e">
        <f>#REF!</f>
        <v>#REF!</v>
      </c>
      <c r="U513" s="154" t="e">
        <f>#REF!</f>
        <v>#REF!</v>
      </c>
      <c r="V513" s="154" t="e">
        <f>#REF!</f>
        <v>#REF!</v>
      </c>
      <c r="W513" s="154" t="e">
        <f>#REF!</f>
        <v>#REF!</v>
      </c>
      <c r="X513" s="154" t="e">
        <f>#REF!</f>
        <v>#REF!</v>
      </c>
      <c r="Y513" s="154" t="e">
        <f>#REF!</f>
        <v>#REF!</v>
      </c>
    </row>
    <row r="514" spans="1:25">
      <c r="A514" s="142">
        <v>22</v>
      </c>
      <c r="B514" s="154" t="e">
        <f>#REF!</f>
        <v>#REF!</v>
      </c>
      <c r="C514" s="154" t="e">
        <f>#REF!</f>
        <v>#REF!</v>
      </c>
      <c r="D514" s="154" t="e">
        <f>#REF!</f>
        <v>#REF!</v>
      </c>
      <c r="E514" s="154" t="e">
        <f>#REF!</f>
        <v>#REF!</v>
      </c>
      <c r="F514" s="154" t="e">
        <f>#REF!</f>
        <v>#REF!</v>
      </c>
      <c r="G514" s="154" t="e">
        <f>#REF!</f>
        <v>#REF!</v>
      </c>
      <c r="H514" s="154" t="e">
        <f>#REF!</f>
        <v>#REF!</v>
      </c>
      <c r="I514" s="154" t="e">
        <f>#REF!</f>
        <v>#REF!</v>
      </c>
      <c r="J514" s="154" t="e">
        <f>#REF!</f>
        <v>#REF!</v>
      </c>
      <c r="K514" s="154" t="e">
        <f>#REF!</f>
        <v>#REF!</v>
      </c>
      <c r="L514" s="154" t="e">
        <f>#REF!</f>
        <v>#REF!</v>
      </c>
      <c r="M514" s="154" t="e">
        <f>#REF!</f>
        <v>#REF!</v>
      </c>
      <c r="N514" s="154" t="e">
        <f>#REF!</f>
        <v>#REF!</v>
      </c>
      <c r="O514" s="154" t="e">
        <f>#REF!</f>
        <v>#REF!</v>
      </c>
      <c r="P514" s="154" t="e">
        <f>#REF!</f>
        <v>#REF!</v>
      </c>
      <c r="Q514" s="154" t="e">
        <f>#REF!</f>
        <v>#REF!</v>
      </c>
      <c r="R514" s="154" t="e">
        <f>#REF!</f>
        <v>#REF!</v>
      </c>
      <c r="S514" s="154" t="e">
        <f>#REF!</f>
        <v>#REF!</v>
      </c>
      <c r="T514" s="154" t="e">
        <f>#REF!</f>
        <v>#REF!</v>
      </c>
      <c r="U514" s="154" t="e">
        <f>#REF!</f>
        <v>#REF!</v>
      </c>
      <c r="V514" s="154" t="e">
        <f>#REF!</f>
        <v>#REF!</v>
      </c>
      <c r="W514" s="154" t="e">
        <f>#REF!</f>
        <v>#REF!</v>
      </c>
      <c r="X514" s="154" t="e">
        <f>#REF!</f>
        <v>#REF!</v>
      </c>
      <c r="Y514" s="154" t="e">
        <f>#REF!</f>
        <v>#REF!</v>
      </c>
    </row>
    <row r="515" spans="1:25">
      <c r="A515" s="142">
        <v>23</v>
      </c>
      <c r="B515" s="154" t="e">
        <f>#REF!</f>
        <v>#REF!</v>
      </c>
      <c r="C515" s="154" t="e">
        <f>#REF!</f>
        <v>#REF!</v>
      </c>
      <c r="D515" s="154" t="e">
        <f>#REF!</f>
        <v>#REF!</v>
      </c>
      <c r="E515" s="154" t="e">
        <f>#REF!</f>
        <v>#REF!</v>
      </c>
      <c r="F515" s="154" t="e">
        <f>#REF!</f>
        <v>#REF!</v>
      </c>
      <c r="G515" s="154" t="e">
        <f>#REF!</f>
        <v>#REF!</v>
      </c>
      <c r="H515" s="154" t="e">
        <f>#REF!</f>
        <v>#REF!</v>
      </c>
      <c r="I515" s="154" t="e">
        <f>#REF!</f>
        <v>#REF!</v>
      </c>
      <c r="J515" s="154" t="e">
        <f>#REF!</f>
        <v>#REF!</v>
      </c>
      <c r="K515" s="154" t="e">
        <f>#REF!</f>
        <v>#REF!</v>
      </c>
      <c r="L515" s="154" t="e">
        <f>#REF!</f>
        <v>#REF!</v>
      </c>
      <c r="M515" s="154" t="e">
        <f>#REF!</f>
        <v>#REF!</v>
      </c>
      <c r="N515" s="154" t="e">
        <f>#REF!</f>
        <v>#REF!</v>
      </c>
      <c r="O515" s="154" t="e">
        <f>#REF!</f>
        <v>#REF!</v>
      </c>
      <c r="P515" s="154" t="e">
        <f>#REF!</f>
        <v>#REF!</v>
      </c>
      <c r="Q515" s="154" t="e">
        <f>#REF!</f>
        <v>#REF!</v>
      </c>
      <c r="R515" s="154" t="e">
        <f>#REF!</f>
        <v>#REF!</v>
      </c>
      <c r="S515" s="154" t="e">
        <f>#REF!</f>
        <v>#REF!</v>
      </c>
      <c r="T515" s="154" t="e">
        <f>#REF!</f>
        <v>#REF!</v>
      </c>
      <c r="U515" s="154" t="e">
        <f>#REF!</f>
        <v>#REF!</v>
      </c>
      <c r="V515" s="154" t="e">
        <f>#REF!</f>
        <v>#REF!</v>
      </c>
      <c r="W515" s="154" t="e">
        <f>#REF!</f>
        <v>#REF!</v>
      </c>
      <c r="X515" s="154" t="e">
        <f>#REF!</f>
        <v>#REF!</v>
      </c>
      <c r="Y515" s="154" t="e">
        <f>#REF!</f>
        <v>#REF!</v>
      </c>
    </row>
    <row r="516" spans="1:25">
      <c r="A516" s="142">
        <v>24</v>
      </c>
      <c r="B516" s="154" t="e">
        <f>#REF!</f>
        <v>#REF!</v>
      </c>
      <c r="C516" s="154" t="e">
        <f>#REF!</f>
        <v>#REF!</v>
      </c>
      <c r="D516" s="154" t="e">
        <f>#REF!</f>
        <v>#REF!</v>
      </c>
      <c r="E516" s="154" t="e">
        <f>#REF!</f>
        <v>#REF!</v>
      </c>
      <c r="F516" s="154" t="e">
        <f>#REF!</f>
        <v>#REF!</v>
      </c>
      <c r="G516" s="154" t="e">
        <f>#REF!</f>
        <v>#REF!</v>
      </c>
      <c r="H516" s="154" t="e">
        <f>#REF!</f>
        <v>#REF!</v>
      </c>
      <c r="I516" s="154" t="e">
        <f>#REF!</f>
        <v>#REF!</v>
      </c>
      <c r="J516" s="154" t="e">
        <f>#REF!</f>
        <v>#REF!</v>
      </c>
      <c r="K516" s="154" t="e">
        <f>#REF!</f>
        <v>#REF!</v>
      </c>
      <c r="L516" s="154" t="e">
        <f>#REF!</f>
        <v>#REF!</v>
      </c>
      <c r="M516" s="154" t="e">
        <f>#REF!</f>
        <v>#REF!</v>
      </c>
      <c r="N516" s="154" t="e">
        <f>#REF!</f>
        <v>#REF!</v>
      </c>
      <c r="O516" s="154" t="e">
        <f>#REF!</f>
        <v>#REF!</v>
      </c>
      <c r="P516" s="154" t="e">
        <f>#REF!</f>
        <v>#REF!</v>
      </c>
      <c r="Q516" s="154" t="e">
        <f>#REF!</f>
        <v>#REF!</v>
      </c>
      <c r="R516" s="154" t="e">
        <f>#REF!</f>
        <v>#REF!</v>
      </c>
      <c r="S516" s="154" t="e">
        <f>#REF!</f>
        <v>#REF!</v>
      </c>
      <c r="T516" s="154" t="e">
        <f>#REF!</f>
        <v>#REF!</v>
      </c>
      <c r="U516" s="154" t="e">
        <f>#REF!</f>
        <v>#REF!</v>
      </c>
      <c r="V516" s="154" t="e">
        <f>#REF!</f>
        <v>#REF!</v>
      </c>
      <c r="W516" s="154" t="e">
        <f>#REF!</f>
        <v>#REF!</v>
      </c>
      <c r="X516" s="154" t="e">
        <f>#REF!</f>
        <v>#REF!</v>
      </c>
      <c r="Y516" s="154" t="e">
        <f>#REF!</f>
        <v>#REF!</v>
      </c>
    </row>
    <row r="517" spans="1:25">
      <c r="A517" s="142">
        <v>25</v>
      </c>
      <c r="B517" s="154" t="e">
        <f>#REF!</f>
        <v>#REF!</v>
      </c>
      <c r="C517" s="154" t="e">
        <f>#REF!</f>
        <v>#REF!</v>
      </c>
      <c r="D517" s="154" t="e">
        <f>#REF!</f>
        <v>#REF!</v>
      </c>
      <c r="E517" s="154" t="e">
        <f>#REF!</f>
        <v>#REF!</v>
      </c>
      <c r="F517" s="154" t="e">
        <f>#REF!</f>
        <v>#REF!</v>
      </c>
      <c r="G517" s="154" t="e">
        <f>#REF!</f>
        <v>#REF!</v>
      </c>
      <c r="H517" s="154" t="e">
        <f>#REF!</f>
        <v>#REF!</v>
      </c>
      <c r="I517" s="154" t="e">
        <f>#REF!</f>
        <v>#REF!</v>
      </c>
      <c r="J517" s="154" t="e">
        <f>#REF!</f>
        <v>#REF!</v>
      </c>
      <c r="K517" s="154" t="e">
        <f>#REF!</f>
        <v>#REF!</v>
      </c>
      <c r="L517" s="154" t="e">
        <f>#REF!</f>
        <v>#REF!</v>
      </c>
      <c r="M517" s="154" t="e">
        <f>#REF!</f>
        <v>#REF!</v>
      </c>
      <c r="N517" s="154" t="e">
        <f>#REF!</f>
        <v>#REF!</v>
      </c>
      <c r="O517" s="154" t="e">
        <f>#REF!</f>
        <v>#REF!</v>
      </c>
      <c r="P517" s="154" t="e">
        <f>#REF!</f>
        <v>#REF!</v>
      </c>
      <c r="Q517" s="154" t="e">
        <f>#REF!</f>
        <v>#REF!</v>
      </c>
      <c r="R517" s="154" t="e">
        <f>#REF!</f>
        <v>#REF!</v>
      </c>
      <c r="S517" s="154" t="e">
        <f>#REF!</f>
        <v>#REF!</v>
      </c>
      <c r="T517" s="154" t="e">
        <f>#REF!</f>
        <v>#REF!</v>
      </c>
      <c r="U517" s="154" t="e">
        <f>#REF!</f>
        <v>#REF!</v>
      </c>
      <c r="V517" s="154" t="e">
        <f>#REF!</f>
        <v>#REF!</v>
      </c>
      <c r="W517" s="154" t="e">
        <f>#REF!</f>
        <v>#REF!</v>
      </c>
      <c r="X517" s="154" t="e">
        <f>#REF!</f>
        <v>#REF!</v>
      </c>
      <c r="Y517" s="154" t="e">
        <f>#REF!</f>
        <v>#REF!</v>
      </c>
    </row>
    <row r="518" spans="1:25">
      <c r="A518" s="142">
        <v>26</v>
      </c>
      <c r="B518" s="154" t="e">
        <f>#REF!</f>
        <v>#REF!</v>
      </c>
      <c r="C518" s="154" t="e">
        <f>#REF!</f>
        <v>#REF!</v>
      </c>
      <c r="D518" s="154" t="e">
        <f>#REF!</f>
        <v>#REF!</v>
      </c>
      <c r="E518" s="154" t="e">
        <f>#REF!</f>
        <v>#REF!</v>
      </c>
      <c r="F518" s="154" t="e">
        <f>#REF!</f>
        <v>#REF!</v>
      </c>
      <c r="G518" s="154" t="e">
        <f>#REF!</f>
        <v>#REF!</v>
      </c>
      <c r="H518" s="154" t="e">
        <f>#REF!</f>
        <v>#REF!</v>
      </c>
      <c r="I518" s="154" t="e">
        <f>#REF!</f>
        <v>#REF!</v>
      </c>
      <c r="J518" s="154" t="e">
        <f>#REF!</f>
        <v>#REF!</v>
      </c>
      <c r="K518" s="154" t="e">
        <f>#REF!</f>
        <v>#REF!</v>
      </c>
      <c r="L518" s="154" t="e">
        <f>#REF!</f>
        <v>#REF!</v>
      </c>
      <c r="M518" s="154" t="e">
        <f>#REF!</f>
        <v>#REF!</v>
      </c>
      <c r="N518" s="154" t="e">
        <f>#REF!</f>
        <v>#REF!</v>
      </c>
      <c r="O518" s="154" t="e">
        <f>#REF!</f>
        <v>#REF!</v>
      </c>
      <c r="P518" s="154" t="e">
        <f>#REF!</f>
        <v>#REF!</v>
      </c>
      <c r="Q518" s="154" t="e">
        <f>#REF!</f>
        <v>#REF!</v>
      </c>
      <c r="R518" s="154" t="e">
        <f>#REF!</f>
        <v>#REF!</v>
      </c>
      <c r="S518" s="154" t="e">
        <f>#REF!</f>
        <v>#REF!</v>
      </c>
      <c r="T518" s="154" t="e">
        <f>#REF!</f>
        <v>#REF!</v>
      </c>
      <c r="U518" s="154" t="e">
        <f>#REF!</f>
        <v>#REF!</v>
      </c>
      <c r="V518" s="154" t="e">
        <f>#REF!</f>
        <v>#REF!</v>
      </c>
      <c r="W518" s="154" t="e">
        <f>#REF!</f>
        <v>#REF!</v>
      </c>
      <c r="X518" s="154" t="e">
        <f>#REF!</f>
        <v>#REF!</v>
      </c>
      <c r="Y518" s="154" t="e">
        <f>#REF!</f>
        <v>#REF!</v>
      </c>
    </row>
    <row r="519" spans="1:25">
      <c r="A519" s="142">
        <v>27</v>
      </c>
      <c r="B519" s="154" t="e">
        <f>#REF!</f>
        <v>#REF!</v>
      </c>
      <c r="C519" s="154" t="e">
        <f>#REF!</f>
        <v>#REF!</v>
      </c>
      <c r="D519" s="154" t="e">
        <f>#REF!</f>
        <v>#REF!</v>
      </c>
      <c r="E519" s="154" t="e">
        <f>#REF!</f>
        <v>#REF!</v>
      </c>
      <c r="F519" s="154" t="e">
        <f>#REF!</f>
        <v>#REF!</v>
      </c>
      <c r="G519" s="154" t="e">
        <f>#REF!</f>
        <v>#REF!</v>
      </c>
      <c r="H519" s="154" t="e">
        <f>#REF!</f>
        <v>#REF!</v>
      </c>
      <c r="I519" s="154" t="e">
        <f>#REF!</f>
        <v>#REF!</v>
      </c>
      <c r="J519" s="154" t="e">
        <f>#REF!</f>
        <v>#REF!</v>
      </c>
      <c r="K519" s="154" t="e">
        <f>#REF!</f>
        <v>#REF!</v>
      </c>
      <c r="L519" s="154" t="e">
        <f>#REF!</f>
        <v>#REF!</v>
      </c>
      <c r="M519" s="154" t="e">
        <f>#REF!</f>
        <v>#REF!</v>
      </c>
      <c r="N519" s="154" t="e">
        <f>#REF!</f>
        <v>#REF!</v>
      </c>
      <c r="O519" s="154" t="e">
        <f>#REF!</f>
        <v>#REF!</v>
      </c>
      <c r="P519" s="154" t="e">
        <f>#REF!</f>
        <v>#REF!</v>
      </c>
      <c r="Q519" s="154" t="e">
        <f>#REF!</f>
        <v>#REF!</v>
      </c>
      <c r="R519" s="154" t="e">
        <f>#REF!</f>
        <v>#REF!</v>
      </c>
      <c r="S519" s="154" t="e">
        <f>#REF!</f>
        <v>#REF!</v>
      </c>
      <c r="T519" s="154" t="e">
        <f>#REF!</f>
        <v>#REF!</v>
      </c>
      <c r="U519" s="154" t="e">
        <f>#REF!</f>
        <v>#REF!</v>
      </c>
      <c r="V519" s="154" t="e">
        <f>#REF!</f>
        <v>#REF!</v>
      </c>
      <c r="W519" s="154" t="e">
        <f>#REF!</f>
        <v>#REF!</v>
      </c>
      <c r="X519" s="154" t="e">
        <f>#REF!</f>
        <v>#REF!</v>
      </c>
      <c r="Y519" s="154" t="e">
        <f>#REF!</f>
        <v>#REF!</v>
      </c>
    </row>
    <row r="520" spans="1:25">
      <c r="A520" s="142">
        <v>28</v>
      </c>
      <c r="B520" s="154" t="e">
        <f>#REF!</f>
        <v>#REF!</v>
      </c>
      <c r="C520" s="154" t="e">
        <f>#REF!</f>
        <v>#REF!</v>
      </c>
      <c r="D520" s="154" t="e">
        <f>#REF!</f>
        <v>#REF!</v>
      </c>
      <c r="E520" s="154" t="e">
        <f>#REF!</f>
        <v>#REF!</v>
      </c>
      <c r="F520" s="154" t="e">
        <f>#REF!</f>
        <v>#REF!</v>
      </c>
      <c r="G520" s="154" t="e">
        <f>#REF!</f>
        <v>#REF!</v>
      </c>
      <c r="H520" s="154" t="e">
        <f>#REF!</f>
        <v>#REF!</v>
      </c>
      <c r="I520" s="154" t="e">
        <f>#REF!</f>
        <v>#REF!</v>
      </c>
      <c r="J520" s="154" t="e">
        <f>#REF!</f>
        <v>#REF!</v>
      </c>
      <c r="K520" s="154" t="e">
        <f>#REF!</f>
        <v>#REF!</v>
      </c>
      <c r="L520" s="154" t="e">
        <f>#REF!</f>
        <v>#REF!</v>
      </c>
      <c r="M520" s="154" t="e">
        <f>#REF!</f>
        <v>#REF!</v>
      </c>
      <c r="N520" s="154" t="e">
        <f>#REF!</f>
        <v>#REF!</v>
      </c>
      <c r="O520" s="154" t="e">
        <f>#REF!</f>
        <v>#REF!</v>
      </c>
      <c r="P520" s="154" t="e">
        <f>#REF!</f>
        <v>#REF!</v>
      </c>
      <c r="Q520" s="154" t="e">
        <f>#REF!</f>
        <v>#REF!</v>
      </c>
      <c r="R520" s="154" t="e">
        <f>#REF!</f>
        <v>#REF!</v>
      </c>
      <c r="S520" s="154" t="e">
        <f>#REF!</f>
        <v>#REF!</v>
      </c>
      <c r="T520" s="154" t="e">
        <f>#REF!</f>
        <v>#REF!</v>
      </c>
      <c r="U520" s="154" t="e">
        <f>#REF!</f>
        <v>#REF!</v>
      </c>
      <c r="V520" s="154" t="e">
        <f>#REF!</f>
        <v>#REF!</v>
      </c>
      <c r="W520" s="154" t="e">
        <f>#REF!</f>
        <v>#REF!</v>
      </c>
      <c r="X520" s="154" t="e">
        <f>#REF!</f>
        <v>#REF!</v>
      </c>
      <c r="Y520" s="154" t="e">
        <f>#REF!</f>
        <v>#REF!</v>
      </c>
    </row>
    <row r="521" spans="1:25">
      <c r="A521" s="142">
        <v>29</v>
      </c>
      <c r="B521" s="154" t="e">
        <f>#REF!</f>
        <v>#REF!</v>
      </c>
      <c r="C521" s="154" t="e">
        <f>#REF!</f>
        <v>#REF!</v>
      </c>
      <c r="D521" s="154" t="e">
        <f>#REF!</f>
        <v>#REF!</v>
      </c>
      <c r="E521" s="154" t="e">
        <f>#REF!</f>
        <v>#REF!</v>
      </c>
      <c r="F521" s="154" t="e">
        <f>#REF!</f>
        <v>#REF!</v>
      </c>
      <c r="G521" s="154" t="e">
        <f>#REF!</f>
        <v>#REF!</v>
      </c>
      <c r="H521" s="154" t="e">
        <f>#REF!</f>
        <v>#REF!</v>
      </c>
      <c r="I521" s="154" t="e">
        <f>#REF!</f>
        <v>#REF!</v>
      </c>
      <c r="J521" s="154" t="e">
        <f>#REF!</f>
        <v>#REF!</v>
      </c>
      <c r="K521" s="154" t="e">
        <f>#REF!</f>
        <v>#REF!</v>
      </c>
      <c r="L521" s="154" t="e">
        <f>#REF!</f>
        <v>#REF!</v>
      </c>
      <c r="M521" s="154" t="e">
        <f>#REF!</f>
        <v>#REF!</v>
      </c>
      <c r="N521" s="154" t="e">
        <f>#REF!</f>
        <v>#REF!</v>
      </c>
      <c r="O521" s="154" t="e">
        <f>#REF!</f>
        <v>#REF!</v>
      </c>
      <c r="P521" s="154" t="e">
        <f>#REF!</f>
        <v>#REF!</v>
      </c>
      <c r="Q521" s="154" t="e">
        <f>#REF!</f>
        <v>#REF!</v>
      </c>
      <c r="R521" s="154" t="e">
        <f>#REF!</f>
        <v>#REF!</v>
      </c>
      <c r="S521" s="154" t="e">
        <f>#REF!</f>
        <v>#REF!</v>
      </c>
      <c r="T521" s="154" t="e">
        <f>#REF!</f>
        <v>#REF!</v>
      </c>
      <c r="U521" s="154" t="e">
        <f>#REF!</f>
        <v>#REF!</v>
      </c>
      <c r="V521" s="154" t="e">
        <f>#REF!</f>
        <v>#REF!</v>
      </c>
      <c r="W521" s="154" t="e">
        <f>#REF!</f>
        <v>#REF!</v>
      </c>
      <c r="X521" s="154" t="e">
        <f>#REF!</f>
        <v>#REF!</v>
      </c>
      <c r="Y521" s="154" t="e">
        <f>#REF!</f>
        <v>#REF!</v>
      </c>
    </row>
    <row r="522" spans="1:25">
      <c r="A522" s="142">
        <v>30</v>
      </c>
      <c r="B522" s="154" t="e">
        <f>#REF!</f>
        <v>#REF!</v>
      </c>
      <c r="C522" s="154" t="e">
        <f>#REF!</f>
        <v>#REF!</v>
      </c>
      <c r="D522" s="154" t="e">
        <f>#REF!</f>
        <v>#REF!</v>
      </c>
      <c r="E522" s="154" t="e">
        <f>#REF!</f>
        <v>#REF!</v>
      </c>
      <c r="F522" s="154" t="e">
        <f>#REF!</f>
        <v>#REF!</v>
      </c>
      <c r="G522" s="154" t="e">
        <f>#REF!</f>
        <v>#REF!</v>
      </c>
      <c r="H522" s="154" t="e">
        <f>#REF!</f>
        <v>#REF!</v>
      </c>
      <c r="I522" s="154" t="e">
        <f>#REF!</f>
        <v>#REF!</v>
      </c>
      <c r="J522" s="154" t="e">
        <f>#REF!</f>
        <v>#REF!</v>
      </c>
      <c r="K522" s="154" t="e">
        <f>#REF!</f>
        <v>#REF!</v>
      </c>
      <c r="L522" s="154" t="e">
        <f>#REF!</f>
        <v>#REF!</v>
      </c>
      <c r="M522" s="154" t="e">
        <f>#REF!</f>
        <v>#REF!</v>
      </c>
      <c r="N522" s="154" t="e">
        <f>#REF!</f>
        <v>#REF!</v>
      </c>
      <c r="O522" s="154" t="e">
        <f>#REF!</f>
        <v>#REF!</v>
      </c>
      <c r="P522" s="154" t="e">
        <f>#REF!</f>
        <v>#REF!</v>
      </c>
      <c r="Q522" s="154" t="e">
        <f>#REF!</f>
        <v>#REF!</v>
      </c>
      <c r="R522" s="154" t="e">
        <f>#REF!</f>
        <v>#REF!</v>
      </c>
      <c r="S522" s="154" t="e">
        <f>#REF!</f>
        <v>#REF!</v>
      </c>
      <c r="T522" s="154" t="e">
        <f>#REF!</f>
        <v>#REF!</v>
      </c>
      <c r="U522" s="154" t="e">
        <f>#REF!</f>
        <v>#REF!</v>
      </c>
      <c r="V522" s="154" t="e">
        <f>#REF!</f>
        <v>#REF!</v>
      </c>
      <c r="W522" s="154" t="e">
        <f>#REF!</f>
        <v>#REF!</v>
      </c>
      <c r="X522" s="154" t="e">
        <f>#REF!</f>
        <v>#REF!</v>
      </c>
      <c r="Y522" s="154" t="e">
        <f>#REF!</f>
        <v>#REF!</v>
      </c>
    </row>
    <row r="523" spans="1:25">
      <c r="A523" s="142">
        <v>31</v>
      </c>
      <c r="B523" s="154" t="e">
        <f>#REF!</f>
        <v>#REF!</v>
      </c>
      <c r="C523" s="154" t="e">
        <f>#REF!</f>
        <v>#REF!</v>
      </c>
      <c r="D523" s="154" t="e">
        <f>#REF!</f>
        <v>#REF!</v>
      </c>
      <c r="E523" s="154" t="e">
        <f>#REF!</f>
        <v>#REF!</v>
      </c>
      <c r="F523" s="154" t="e">
        <f>#REF!</f>
        <v>#REF!</v>
      </c>
      <c r="G523" s="154" t="e">
        <f>#REF!</f>
        <v>#REF!</v>
      </c>
      <c r="H523" s="154" t="e">
        <f>#REF!</f>
        <v>#REF!</v>
      </c>
      <c r="I523" s="154" t="e">
        <f>#REF!</f>
        <v>#REF!</v>
      </c>
      <c r="J523" s="154" t="e">
        <f>#REF!</f>
        <v>#REF!</v>
      </c>
      <c r="K523" s="154" t="e">
        <f>#REF!</f>
        <v>#REF!</v>
      </c>
      <c r="L523" s="154" t="e">
        <f>#REF!</f>
        <v>#REF!</v>
      </c>
      <c r="M523" s="154" t="e">
        <f>#REF!</f>
        <v>#REF!</v>
      </c>
      <c r="N523" s="154" t="e">
        <f>#REF!</f>
        <v>#REF!</v>
      </c>
      <c r="O523" s="154" t="e">
        <f>#REF!</f>
        <v>#REF!</v>
      </c>
      <c r="P523" s="154" t="e">
        <f>#REF!</f>
        <v>#REF!</v>
      </c>
      <c r="Q523" s="154" t="e">
        <f>#REF!</f>
        <v>#REF!</v>
      </c>
      <c r="R523" s="154" t="e">
        <f>#REF!</f>
        <v>#REF!</v>
      </c>
      <c r="S523" s="154" t="e">
        <f>#REF!</f>
        <v>#REF!</v>
      </c>
      <c r="T523" s="154" t="e">
        <f>#REF!</f>
        <v>#REF!</v>
      </c>
      <c r="U523" s="154" t="e">
        <f>#REF!</f>
        <v>#REF!</v>
      </c>
      <c r="V523" s="154" t="e">
        <f>#REF!</f>
        <v>#REF!</v>
      </c>
      <c r="W523" s="154" t="e">
        <f>#REF!</f>
        <v>#REF!</v>
      </c>
      <c r="X523" s="154" t="e">
        <f>#REF!</f>
        <v>#REF!</v>
      </c>
      <c r="Y523" s="154" t="e">
        <f>#REF!</f>
        <v>#REF!</v>
      </c>
    </row>
    <row r="525" spans="1:25" ht="15.75" thickBot="1">
      <c r="B525" s="143" t="s">
        <v>218</v>
      </c>
      <c r="N525" s="157" t="e">
        <f>#REF!</f>
        <v>#REF!</v>
      </c>
    </row>
    <row r="527" spans="1:25">
      <c r="B527" s="143" t="s">
        <v>77</v>
      </c>
    </row>
    <row r="529" spans="1:25">
      <c r="B529" s="466"/>
      <c r="C529" s="466"/>
      <c r="D529" s="466"/>
      <c r="E529" s="466"/>
      <c r="F529" s="466"/>
      <c r="G529" s="466"/>
      <c r="H529" s="466"/>
      <c r="I529" s="466"/>
      <c r="J529" s="466"/>
      <c r="K529" s="466"/>
      <c r="L529" s="466"/>
      <c r="M529" s="466"/>
      <c r="N529" s="466" t="s">
        <v>30</v>
      </c>
      <c r="O529" s="466"/>
      <c r="P529" s="466"/>
      <c r="Q529" s="466"/>
      <c r="R529" s="466"/>
    </row>
    <row r="530" spans="1:25">
      <c r="A530" s="151"/>
      <c r="B530" s="466"/>
      <c r="C530" s="466"/>
      <c r="D530" s="466"/>
      <c r="E530" s="466"/>
      <c r="F530" s="466"/>
      <c r="G530" s="466"/>
      <c r="H530" s="466"/>
      <c r="I530" s="466"/>
      <c r="J530" s="466"/>
      <c r="K530" s="466"/>
      <c r="L530" s="466"/>
      <c r="M530" s="466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46"/>
      <c r="B531" s="467" t="s">
        <v>221</v>
      </c>
      <c r="C531" s="467"/>
      <c r="D531" s="467"/>
      <c r="E531" s="467"/>
      <c r="F531" s="467"/>
      <c r="G531" s="467"/>
      <c r="H531" s="467"/>
      <c r="I531" s="467"/>
      <c r="J531" s="467"/>
      <c r="K531" s="467"/>
      <c r="L531" s="467"/>
      <c r="M531" s="467"/>
      <c r="N531" s="154" t="e">
        <f>#REF!</f>
        <v>#REF!</v>
      </c>
      <c r="O531" s="154" t="e">
        <f>N531</f>
        <v>#REF!</v>
      </c>
      <c r="P531" s="154" t="e">
        <f>#REF!</f>
        <v>#REF!</v>
      </c>
      <c r="Q531" s="154" t="e">
        <f>#REF!</f>
        <v>#REF!</v>
      </c>
      <c r="R531" s="154" t="e">
        <f>#REF!</f>
        <v>#REF!</v>
      </c>
    </row>
    <row r="533" spans="1:25">
      <c r="B533" s="143" t="s">
        <v>92</v>
      </c>
    </row>
    <row r="535" spans="1:25">
      <c r="B535" s="466"/>
      <c r="C535" s="466"/>
      <c r="D535" s="466"/>
      <c r="E535" s="466"/>
      <c r="F535" s="466"/>
      <c r="G535" s="466"/>
      <c r="H535" s="466"/>
      <c r="I535" s="466"/>
      <c r="J535" s="466"/>
      <c r="K535" s="466"/>
      <c r="L535" s="466"/>
      <c r="M535" s="466"/>
      <c r="N535" s="121" t="s">
        <v>306</v>
      </c>
    </row>
    <row r="536" spans="1:25" ht="29.25" customHeight="1">
      <c r="B536" s="468" t="s">
        <v>309</v>
      </c>
      <c r="C536" s="467"/>
      <c r="D536" s="467"/>
      <c r="E536" s="467"/>
      <c r="F536" s="467"/>
      <c r="G536" s="467"/>
      <c r="H536" s="467"/>
      <c r="I536" s="467"/>
      <c r="J536" s="467"/>
      <c r="K536" s="467"/>
      <c r="L536" s="467"/>
      <c r="M536" s="467"/>
      <c r="N536" s="154" t="e">
        <f>#REF!</f>
        <v>#REF!</v>
      </c>
    </row>
    <row r="538" spans="1:25" ht="57" customHeight="1">
      <c r="A538" s="401" t="s">
        <v>222</v>
      </c>
      <c r="B538" s="401"/>
      <c r="C538" s="401"/>
      <c r="D538" s="401"/>
      <c r="E538" s="401"/>
      <c r="F538" s="401"/>
      <c r="G538" s="401"/>
      <c r="H538" s="401"/>
      <c r="I538" s="401"/>
      <c r="J538" s="401"/>
      <c r="K538" s="401"/>
      <c r="L538" s="401"/>
      <c r="M538" s="401"/>
      <c r="N538" s="401"/>
      <c r="O538" s="401"/>
      <c r="P538" s="401"/>
      <c r="Q538" s="401"/>
      <c r="R538" s="401"/>
      <c r="S538" s="401"/>
      <c r="T538" s="401"/>
      <c r="U538" s="401"/>
      <c r="V538" s="401"/>
      <c r="W538" s="401"/>
      <c r="X538" s="401"/>
      <c r="Y538" s="401"/>
    </row>
    <row r="539" spans="1:25">
      <c r="A539" s="143"/>
      <c r="B539" s="144" t="s">
        <v>213</v>
      </c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>
      <c r="A540" s="462" t="s">
        <v>212</v>
      </c>
      <c r="B540" s="463" t="s">
        <v>95</v>
      </c>
      <c r="C540" s="463"/>
      <c r="D540" s="463"/>
      <c r="E540" s="463"/>
      <c r="F540" s="463"/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</row>
    <row r="541" spans="1:25">
      <c r="A541" s="462"/>
      <c r="B541" s="156" t="s">
        <v>1</v>
      </c>
      <c r="C541" s="156" t="s">
        <v>2</v>
      </c>
      <c r="D541" s="156" t="s">
        <v>3</v>
      </c>
      <c r="E541" s="156" t="s">
        <v>4</v>
      </c>
      <c r="F541" s="156" t="s">
        <v>5</v>
      </c>
      <c r="G541" s="156" t="s">
        <v>6</v>
      </c>
      <c r="H541" s="156" t="s">
        <v>7</v>
      </c>
      <c r="I541" s="156" t="s">
        <v>8</v>
      </c>
      <c r="J541" s="156" t="s">
        <v>9</v>
      </c>
      <c r="K541" s="156" t="s">
        <v>10</v>
      </c>
      <c r="L541" s="156" t="s">
        <v>11</v>
      </c>
      <c r="M541" s="156" t="s">
        <v>12</v>
      </c>
      <c r="N541" s="156" t="s">
        <v>13</v>
      </c>
      <c r="O541" s="156" t="s">
        <v>14</v>
      </c>
      <c r="P541" s="156" t="s">
        <v>15</v>
      </c>
      <c r="Q541" s="156" t="s">
        <v>16</v>
      </c>
      <c r="R541" s="156" t="s">
        <v>17</v>
      </c>
      <c r="S541" s="156" t="s">
        <v>18</v>
      </c>
      <c r="T541" s="156" t="s">
        <v>19</v>
      </c>
      <c r="U541" s="156" t="s">
        <v>20</v>
      </c>
      <c r="V541" s="156" t="s">
        <v>21</v>
      </c>
      <c r="W541" s="156" t="s">
        <v>22</v>
      </c>
      <c r="X541" s="156" t="s">
        <v>23</v>
      </c>
      <c r="Y541" s="156" t="s">
        <v>24</v>
      </c>
    </row>
    <row r="542" spans="1:25">
      <c r="A542" s="142">
        <v>1</v>
      </c>
      <c r="B542" s="154" t="e">
        <f>#REF!</f>
        <v>#REF!</v>
      </c>
      <c r="C542" s="154" t="e">
        <f>#REF!</f>
        <v>#REF!</v>
      </c>
      <c r="D542" s="154" t="e">
        <f>#REF!</f>
        <v>#REF!</v>
      </c>
      <c r="E542" s="154" t="e">
        <f>#REF!</f>
        <v>#REF!</v>
      </c>
      <c r="F542" s="154" t="e">
        <f>#REF!</f>
        <v>#REF!</v>
      </c>
      <c r="G542" s="154" t="e">
        <f>#REF!</f>
        <v>#REF!</v>
      </c>
      <c r="H542" s="154" t="e">
        <f>#REF!</f>
        <v>#REF!</v>
      </c>
      <c r="I542" s="154" t="e">
        <f>#REF!</f>
        <v>#REF!</v>
      </c>
      <c r="J542" s="154" t="e">
        <f>#REF!</f>
        <v>#REF!</v>
      </c>
      <c r="K542" s="154" t="e">
        <f>#REF!</f>
        <v>#REF!</v>
      </c>
      <c r="L542" s="154" t="e">
        <f>#REF!</f>
        <v>#REF!</v>
      </c>
      <c r="M542" s="154" t="e">
        <f>#REF!</f>
        <v>#REF!</v>
      </c>
      <c r="N542" s="154" t="e">
        <f>#REF!</f>
        <v>#REF!</v>
      </c>
      <c r="O542" s="154" t="e">
        <f>#REF!</f>
        <v>#REF!</v>
      </c>
      <c r="P542" s="154" t="e">
        <f>#REF!</f>
        <v>#REF!</v>
      </c>
      <c r="Q542" s="154" t="e">
        <f>#REF!</f>
        <v>#REF!</v>
      </c>
      <c r="R542" s="154" t="e">
        <f>#REF!</f>
        <v>#REF!</v>
      </c>
      <c r="S542" s="154" t="e">
        <f>#REF!</f>
        <v>#REF!</v>
      </c>
      <c r="T542" s="154" t="e">
        <f>#REF!</f>
        <v>#REF!</v>
      </c>
      <c r="U542" s="154" t="e">
        <f>#REF!</f>
        <v>#REF!</v>
      </c>
      <c r="V542" s="154" t="e">
        <f>#REF!</f>
        <v>#REF!</v>
      </c>
      <c r="W542" s="154" t="e">
        <f>#REF!</f>
        <v>#REF!</v>
      </c>
      <c r="X542" s="154" t="e">
        <f>#REF!</f>
        <v>#REF!</v>
      </c>
      <c r="Y542" s="154" t="e">
        <f>#REF!</f>
        <v>#REF!</v>
      </c>
    </row>
    <row r="543" spans="1:25">
      <c r="A543" s="142">
        <v>2</v>
      </c>
      <c r="B543" s="154" t="e">
        <f>#REF!</f>
        <v>#REF!</v>
      </c>
      <c r="C543" s="154" t="e">
        <f>#REF!</f>
        <v>#REF!</v>
      </c>
      <c r="D543" s="154" t="e">
        <f>#REF!</f>
        <v>#REF!</v>
      </c>
      <c r="E543" s="154" t="e">
        <f>#REF!</f>
        <v>#REF!</v>
      </c>
      <c r="F543" s="154" t="e">
        <f>#REF!</f>
        <v>#REF!</v>
      </c>
      <c r="G543" s="154" t="e">
        <f>#REF!</f>
        <v>#REF!</v>
      </c>
      <c r="H543" s="154" t="e">
        <f>#REF!</f>
        <v>#REF!</v>
      </c>
      <c r="I543" s="154" t="e">
        <f>#REF!</f>
        <v>#REF!</v>
      </c>
      <c r="J543" s="154" t="e">
        <f>#REF!</f>
        <v>#REF!</v>
      </c>
      <c r="K543" s="154" t="e">
        <f>#REF!</f>
        <v>#REF!</v>
      </c>
      <c r="L543" s="154" t="e">
        <f>#REF!</f>
        <v>#REF!</v>
      </c>
      <c r="M543" s="154" t="e">
        <f>#REF!</f>
        <v>#REF!</v>
      </c>
      <c r="N543" s="154" t="e">
        <f>#REF!</f>
        <v>#REF!</v>
      </c>
      <c r="O543" s="154" t="e">
        <f>#REF!</f>
        <v>#REF!</v>
      </c>
      <c r="P543" s="154" t="e">
        <f>#REF!</f>
        <v>#REF!</v>
      </c>
      <c r="Q543" s="154" t="e">
        <f>#REF!</f>
        <v>#REF!</v>
      </c>
      <c r="R543" s="154" t="e">
        <f>#REF!</f>
        <v>#REF!</v>
      </c>
      <c r="S543" s="154" t="e">
        <f>#REF!</f>
        <v>#REF!</v>
      </c>
      <c r="T543" s="154" t="e">
        <f>#REF!</f>
        <v>#REF!</v>
      </c>
      <c r="U543" s="154" t="e">
        <f>#REF!</f>
        <v>#REF!</v>
      </c>
      <c r="V543" s="154" t="e">
        <f>#REF!</f>
        <v>#REF!</v>
      </c>
      <c r="W543" s="154" t="e">
        <f>#REF!</f>
        <v>#REF!</v>
      </c>
      <c r="X543" s="154" t="e">
        <f>#REF!</f>
        <v>#REF!</v>
      </c>
      <c r="Y543" s="154" t="e">
        <f>#REF!</f>
        <v>#REF!</v>
      </c>
    </row>
    <row r="544" spans="1:25">
      <c r="A544" s="142">
        <v>3</v>
      </c>
      <c r="B544" s="154" t="e">
        <f>#REF!</f>
        <v>#REF!</v>
      </c>
      <c r="C544" s="154" t="e">
        <f>#REF!</f>
        <v>#REF!</v>
      </c>
      <c r="D544" s="154" t="e">
        <f>#REF!</f>
        <v>#REF!</v>
      </c>
      <c r="E544" s="154" t="e">
        <f>#REF!</f>
        <v>#REF!</v>
      </c>
      <c r="F544" s="154" t="e">
        <f>#REF!</f>
        <v>#REF!</v>
      </c>
      <c r="G544" s="154" t="e">
        <f>#REF!</f>
        <v>#REF!</v>
      </c>
      <c r="H544" s="154" t="e">
        <f>#REF!</f>
        <v>#REF!</v>
      </c>
      <c r="I544" s="154" t="e">
        <f>#REF!</f>
        <v>#REF!</v>
      </c>
      <c r="J544" s="154" t="e">
        <f>#REF!</f>
        <v>#REF!</v>
      </c>
      <c r="K544" s="154" t="e">
        <f>#REF!</f>
        <v>#REF!</v>
      </c>
      <c r="L544" s="154" t="e">
        <f>#REF!</f>
        <v>#REF!</v>
      </c>
      <c r="M544" s="154" t="e">
        <f>#REF!</f>
        <v>#REF!</v>
      </c>
      <c r="N544" s="154" t="e">
        <f>#REF!</f>
        <v>#REF!</v>
      </c>
      <c r="O544" s="154" t="e">
        <f>#REF!</f>
        <v>#REF!</v>
      </c>
      <c r="P544" s="154" t="e">
        <f>#REF!</f>
        <v>#REF!</v>
      </c>
      <c r="Q544" s="154" t="e">
        <f>#REF!</f>
        <v>#REF!</v>
      </c>
      <c r="R544" s="154" t="e">
        <f>#REF!</f>
        <v>#REF!</v>
      </c>
      <c r="S544" s="154" t="e">
        <f>#REF!</f>
        <v>#REF!</v>
      </c>
      <c r="T544" s="154" t="e">
        <f>#REF!</f>
        <v>#REF!</v>
      </c>
      <c r="U544" s="154" t="e">
        <f>#REF!</f>
        <v>#REF!</v>
      </c>
      <c r="V544" s="154" t="e">
        <f>#REF!</f>
        <v>#REF!</v>
      </c>
      <c r="W544" s="154" t="e">
        <f>#REF!</f>
        <v>#REF!</v>
      </c>
      <c r="X544" s="154" t="e">
        <f>#REF!</f>
        <v>#REF!</v>
      </c>
      <c r="Y544" s="154" t="e">
        <f>#REF!</f>
        <v>#REF!</v>
      </c>
    </row>
    <row r="545" spans="1:25">
      <c r="A545" s="142">
        <v>4</v>
      </c>
      <c r="B545" s="154" t="e">
        <f>#REF!</f>
        <v>#REF!</v>
      </c>
      <c r="C545" s="154" t="e">
        <f>#REF!</f>
        <v>#REF!</v>
      </c>
      <c r="D545" s="154" t="e">
        <f>#REF!</f>
        <v>#REF!</v>
      </c>
      <c r="E545" s="154" t="e">
        <f>#REF!</f>
        <v>#REF!</v>
      </c>
      <c r="F545" s="154" t="e">
        <f>#REF!</f>
        <v>#REF!</v>
      </c>
      <c r="G545" s="154" t="e">
        <f>#REF!</f>
        <v>#REF!</v>
      </c>
      <c r="H545" s="154" t="e">
        <f>#REF!</f>
        <v>#REF!</v>
      </c>
      <c r="I545" s="154" t="e">
        <f>#REF!</f>
        <v>#REF!</v>
      </c>
      <c r="J545" s="154" t="e">
        <f>#REF!</f>
        <v>#REF!</v>
      </c>
      <c r="K545" s="154" t="e">
        <f>#REF!</f>
        <v>#REF!</v>
      </c>
      <c r="L545" s="154" t="e">
        <f>#REF!</f>
        <v>#REF!</v>
      </c>
      <c r="M545" s="154" t="e">
        <f>#REF!</f>
        <v>#REF!</v>
      </c>
      <c r="N545" s="154" t="e">
        <f>#REF!</f>
        <v>#REF!</v>
      </c>
      <c r="O545" s="154" t="e">
        <f>#REF!</f>
        <v>#REF!</v>
      </c>
      <c r="P545" s="154" t="e">
        <f>#REF!</f>
        <v>#REF!</v>
      </c>
      <c r="Q545" s="154" t="e">
        <f>#REF!</f>
        <v>#REF!</v>
      </c>
      <c r="R545" s="154" t="e">
        <f>#REF!</f>
        <v>#REF!</v>
      </c>
      <c r="S545" s="154" t="e">
        <f>#REF!</f>
        <v>#REF!</v>
      </c>
      <c r="T545" s="154" t="e">
        <f>#REF!</f>
        <v>#REF!</v>
      </c>
      <c r="U545" s="154" t="e">
        <f>#REF!</f>
        <v>#REF!</v>
      </c>
      <c r="V545" s="154" t="e">
        <f>#REF!</f>
        <v>#REF!</v>
      </c>
      <c r="W545" s="154" t="e">
        <f>#REF!</f>
        <v>#REF!</v>
      </c>
      <c r="X545" s="154" t="e">
        <f>#REF!</f>
        <v>#REF!</v>
      </c>
      <c r="Y545" s="154" t="e">
        <f>#REF!</f>
        <v>#REF!</v>
      </c>
    </row>
    <row r="546" spans="1:25">
      <c r="A546" s="142">
        <v>5</v>
      </c>
      <c r="B546" s="154" t="e">
        <f>#REF!</f>
        <v>#REF!</v>
      </c>
      <c r="C546" s="154" t="e">
        <f>#REF!</f>
        <v>#REF!</v>
      </c>
      <c r="D546" s="154" t="e">
        <f>#REF!</f>
        <v>#REF!</v>
      </c>
      <c r="E546" s="154" t="e">
        <f>#REF!</f>
        <v>#REF!</v>
      </c>
      <c r="F546" s="154" t="e">
        <f>#REF!</f>
        <v>#REF!</v>
      </c>
      <c r="G546" s="154" t="e">
        <f>#REF!</f>
        <v>#REF!</v>
      </c>
      <c r="H546" s="154" t="e">
        <f>#REF!</f>
        <v>#REF!</v>
      </c>
      <c r="I546" s="154" t="e">
        <f>#REF!</f>
        <v>#REF!</v>
      </c>
      <c r="J546" s="154" t="e">
        <f>#REF!</f>
        <v>#REF!</v>
      </c>
      <c r="K546" s="154" t="e">
        <f>#REF!</f>
        <v>#REF!</v>
      </c>
      <c r="L546" s="154" t="e">
        <f>#REF!</f>
        <v>#REF!</v>
      </c>
      <c r="M546" s="154" t="e">
        <f>#REF!</f>
        <v>#REF!</v>
      </c>
      <c r="N546" s="154" t="e">
        <f>#REF!</f>
        <v>#REF!</v>
      </c>
      <c r="O546" s="154" t="e">
        <f>#REF!</f>
        <v>#REF!</v>
      </c>
      <c r="P546" s="154" t="e">
        <f>#REF!</f>
        <v>#REF!</v>
      </c>
      <c r="Q546" s="154" t="e">
        <f>#REF!</f>
        <v>#REF!</v>
      </c>
      <c r="R546" s="154" t="e">
        <f>#REF!</f>
        <v>#REF!</v>
      </c>
      <c r="S546" s="154" t="e">
        <f>#REF!</f>
        <v>#REF!</v>
      </c>
      <c r="T546" s="154" t="e">
        <f>#REF!</f>
        <v>#REF!</v>
      </c>
      <c r="U546" s="154" t="e">
        <f>#REF!</f>
        <v>#REF!</v>
      </c>
      <c r="V546" s="154" t="e">
        <f>#REF!</f>
        <v>#REF!</v>
      </c>
      <c r="W546" s="154" t="e">
        <f>#REF!</f>
        <v>#REF!</v>
      </c>
      <c r="X546" s="154" t="e">
        <f>#REF!</f>
        <v>#REF!</v>
      </c>
      <c r="Y546" s="154" t="e">
        <f>#REF!</f>
        <v>#REF!</v>
      </c>
    </row>
    <row r="547" spans="1:25">
      <c r="A547" s="142">
        <v>6</v>
      </c>
      <c r="B547" s="154" t="e">
        <f>#REF!</f>
        <v>#REF!</v>
      </c>
      <c r="C547" s="154" t="e">
        <f>#REF!</f>
        <v>#REF!</v>
      </c>
      <c r="D547" s="154" t="e">
        <f>#REF!</f>
        <v>#REF!</v>
      </c>
      <c r="E547" s="154" t="e">
        <f>#REF!</f>
        <v>#REF!</v>
      </c>
      <c r="F547" s="154" t="e">
        <f>#REF!</f>
        <v>#REF!</v>
      </c>
      <c r="G547" s="154" t="e">
        <f>#REF!</f>
        <v>#REF!</v>
      </c>
      <c r="H547" s="154" t="e">
        <f>#REF!</f>
        <v>#REF!</v>
      </c>
      <c r="I547" s="154" t="e">
        <f>#REF!</f>
        <v>#REF!</v>
      </c>
      <c r="J547" s="154" t="e">
        <f>#REF!</f>
        <v>#REF!</v>
      </c>
      <c r="K547" s="154" t="e">
        <f>#REF!</f>
        <v>#REF!</v>
      </c>
      <c r="L547" s="154" t="e">
        <f>#REF!</f>
        <v>#REF!</v>
      </c>
      <c r="M547" s="154" t="e">
        <f>#REF!</f>
        <v>#REF!</v>
      </c>
      <c r="N547" s="154" t="e">
        <f>#REF!</f>
        <v>#REF!</v>
      </c>
      <c r="O547" s="154" t="e">
        <f>#REF!</f>
        <v>#REF!</v>
      </c>
      <c r="P547" s="154" t="e">
        <f>#REF!</f>
        <v>#REF!</v>
      </c>
      <c r="Q547" s="154" t="e">
        <f>#REF!</f>
        <v>#REF!</v>
      </c>
      <c r="R547" s="154" t="e">
        <f>#REF!</f>
        <v>#REF!</v>
      </c>
      <c r="S547" s="154" t="e">
        <f>#REF!</f>
        <v>#REF!</v>
      </c>
      <c r="T547" s="154" t="e">
        <f>#REF!</f>
        <v>#REF!</v>
      </c>
      <c r="U547" s="154" t="e">
        <f>#REF!</f>
        <v>#REF!</v>
      </c>
      <c r="V547" s="154" t="e">
        <f>#REF!</f>
        <v>#REF!</v>
      </c>
      <c r="W547" s="154" t="e">
        <f>#REF!</f>
        <v>#REF!</v>
      </c>
      <c r="X547" s="154" t="e">
        <f>#REF!</f>
        <v>#REF!</v>
      </c>
      <c r="Y547" s="154" t="e">
        <f>#REF!</f>
        <v>#REF!</v>
      </c>
    </row>
    <row r="548" spans="1:25">
      <c r="A548" s="142">
        <v>7</v>
      </c>
      <c r="B548" s="154" t="e">
        <f>#REF!</f>
        <v>#REF!</v>
      </c>
      <c r="C548" s="154" t="e">
        <f>#REF!</f>
        <v>#REF!</v>
      </c>
      <c r="D548" s="154" t="e">
        <f>#REF!</f>
        <v>#REF!</v>
      </c>
      <c r="E548" s="154" t="e">
        <f>#REF!</f>
        <v>#REF!</v>
      </c>
      <c r="F548" s="154" t="e">
        <f>#REF!</f>
        <v>#REF!</v>
      </c>
      <c r="G548" s="154" t="e">
        <f>#REF!</f>
        <v>#REF!</v>
      </c>
      <c r="H548" s="154" t="e">
        <f>#REF!</f>
        <v>#REF!</v>
      </c>
      <c r="I548" s="154" t="e">
        <f>#REF!</f>
        <v>#REF!</v>
      </c>
      <c r="J548" s="154" t="e">
        <f>#REF!</f>
        <v>#REF!</v>
      </c>
      <c r="K548" s="154" t="e">
        <f>#REF!</f>
        <v>#REF!</v>
      </c>
      <c r="L548" s="154" t="e">
        <f>#REF!</f>
        <v>#REF!</v>
      </c>
      <c r="M548" s="154" t="e">
        <f>#REF!</f>
        <v>#REF!</v>
      </c>
      <c r="N548" s="154" t="e">
        <f>#REF!</f>
        <v>#REF!</v>
      </c>
      <c r="O548" s="154" t="e">
        <f>#REF!</f>
        <v>#REF!</v>
      </c>
      <c r="P548" s="154" t="e">
        <f>#REF!</f>
        <v>#REF!</v>
      </c>
      <c r="Q548" s="154" t="e">
        <f>#REF!</f>
        <v>#REF!</v>
      </c>
      <c r="R548" s="154" t="e">
        <f>#REF!</f>
        <v>#REF!</v>
      </c>
      <c r="S548" s="154" t="e">
        <f>#REF!</f>
        <v>#REF!</v>
      </c>
      <c r="T548" s="154" t="e">
        <f>#REF!</f>
        <v>#REF!</v>
      </c>
      <c r="U548" s="154" t="e">
        <f>#REF!</f>
        <v>#REF!</v>
      </c>
      <c r="V548" s="154" t="e">
        <f>#REF!</f>
        <v>#REF!</v>
      </c>
      <c r="W548" s="154" t="e">
        <f>#REF!</f>
        <v>#REF!</v>
      </c>
      <c r="X548" s="154" t="e">
        <f>#REF!</f>
        <v>#REF!</v>
      </c>
      <c r="Y548" s="154" t="e">
        <f>#REF!</f>
        <v>#REF!</v>
      </c>
    </row>
    <row r="549" spans="1:25">
      <c r="A549" s="142">
        <v>8</v>
      </c>
      <c r="B549" s="154" t="e">
        <f>#REF!</f>
        <v>#REF!</v>
      </c>
      <c r="C549" s="154" t="e">
        <f>#REF!</f>
        <v>#REF!</v>
      </c>
      <c r="D549" s="154" t="e">
        <f>#REF!</f>
        <v>#REF!</v>
      </c>
      <c r="E549" s="154" t="e">
        <f>#REF!</f>
        <v>#REF!</v>
      </c>
      <c r="F549" s="154" t="e">
        <f>#REF!</f>
        <v>#REF!</v>
      </c>
      <c r="G549" s="154" t="e">
        <f>#REF!</f>
        <v>#REF!</v>
      </c>
      <c r="H549" s="154" t="e">
        <f>#REF!</f>
        <v>#REF!</v>
      </c>
      <c r="I549" s="154" t="e">
        <f>#REF!</f>
        <v>#REF!</v>
      </c>
      <c r="J549" s="154" t="e">
        <f>#REF!</f>
        <v>#REF!</v>
      </c>
      <c r="K549" s="154" t="e">
        <f>#REF!</f>
        <v>#REF!</v>
      </c>
      <c r="L549" s="154" t="e">
        <f>#REF!</f>
        <v>#REF!</v>
      </c>
      <c r="M549" s="154" t="e">
        <f>#REF!</f>
        <v>#REF!</v>
      </c>
      <c r="N549" s="154" t="e">
        <f>#REF!</f>
        <v>#REF!</v>
      </c>
      <c r="O549" s="154" t="e">
        <f>#REF!</f>
        <v>#REF!</v>
      </c>
      <c r="P549" s="154" t="e">
        <f>#REF!</f>
        <v>#REF!</v>
      </c>
      <c r="Q549" s="154" t="e">
        <f>#REF!</f>
        <v>#REF!</v>
      </c>
      <c r="R549" s="154" t="e">
        <f>#REF!</f>
        <v>#REF!</v>
      </c>
      <c r="S549" s="154" t="e">
        <f>#REF!</f>
        <v>#REF!</v>
      </c>
      <c r="T549" s="154" t="e">
        <f>#REF!</f>
        <v>#REF!</v>
      </c>
      <c r="U549" s="154" t="e">
        <f>#REF!</f>
        <v>#REF!</v>
      </c>
      <c r="V549" s="154" t="e">
        <f>#REF!</f>
        <v>#REF!</v>
      </c>
      <c r="W549" s="154" t="e">
        <f>#REF!</f>
        <v>#REF!</v>
      </c>
      <c r="X549" s="154" t="e">
        <f>#REF!</f>
        <v>#REF!</v>
      </c>
      <c r="Y549" s="154" t="e">
        <f>#REF!</f>
        <v>#REF!</v>
      </c>
    </row>
    <row r="550" spans="1:25">
      <c r="A550" s="142">
        <v>9</v>
      </c>
      <c r="B550" s="154" t="e">
        <f>#REF!</f>
        <v>#REF!</v>
      </c>
      <c r="C550" s="154" t="e">
        <f>#REF!</f>
        <v>#REF!</v>
      </c>
      <c r="D550" s="154" t="e">
        <f>#REF!</f>
        <v>#REF!</v>
      </c>
      <c r="E550" s="154" t="e">
        <f>#REF!</f>
        <v>#REF!</v>
      </c>
      <c r="F550" s="154" t="e">
        <f>#REF!</f>
        <v>#REF!</v>
      </c>
      <c r="G550" s="154" t="e">
        <f>#REF!</f>
        <v>#REF!</v>
      </c>
      <c r="H550" s="154" t="e">
        <f>#REF!</f>
        <v>#REF!</v>
      </c>
      <c r="I550" s="154" t="e">
        <f>#REF!</f>
        <v>#REF!</v>
      </c>
      <c r="J550" s="154" t="e">
        <f>#REF!</f>
        <v>#REF!</v>
      </c>
      <c r="K550" s="154" t="e">
        <f>#REF!</f>
        <v>#REF!</v>
      </c>
      <c r="L550" s="154" t="e">
        <f>#REF!</f>
        <v>#REF!</v>
      </c>
      <c r="M550" s="154" t="e">
        <f>#REF!</f>
        <v>#REF!</v>
      </c>
      <c r="N550" s="154" t="e">
        <f>#REF!</f>
        <v>#REF!</v>
      </c>
      <c r="O550" s="154" t="e">
        <f>#REF!</f>
        <v>#REF!</v>
      </c>
      <c r="P550" s="154" t="e">
        <f>#REF!</f>
        <v>#REF!</v>
      </c>
      <c r="Q550" s="154" t="e">
        <f>#REF!</f>
        <v>#REF!</v>
      </c>
      <c r="R550" s="154" t="e">
        <f>#REF!</f>
        <v>#REF!</v>
      </c>
      <c r="S550" s="154" t="e">
        <f>#REF!</f>
        <v>#REF!</v>
      </c>
      <c r="T550" s="154" t="e">
        <f>#REF!</f>
        <v>#REF!</v>
      </c>
      <c r="U550" s="154" t="e">
        <f>#REF!</f>
        <v>#REF!</v>
      </c>
      <c r="V550" s="154" t="e">
        <f>#REF!</f>
        <v>#REF!</v>
      </c>
      <c r="W550" s="154" t="e">
        <f>#REF!</f>
        <v>#REF!</v>
      </c>
      <c r="X550" s="154" t="e">
        <f>#REF!</f>
        <v>#REF!</v>
      </c>
      <c r="Y550" s="154" t="e">
        <f>#REF!</f>
        <v>#REF!</v>
      </c>
    </row>
    <row r="551" spans="1:25">
      <c r="A551" s="142">
        <v>10</v>
      </c>
      <c r="B551" s="154" t="e">
        <f>#REF!</f>
        <v>#REF!</v>
      </c>
      <c r="C551" s="154" t="e">
        <f>#REF!</f>
        <v>#REF!</v>
      </c>
      <c r="D551" s="154" t="e">
        <f>#REF!</f>
        <v>#REF!</v>
      </c>
      <c r="E551" s="154" t="e">
        <f>#REF!</f>
        <v>#REF!</v>
      </c>
      <c r="F551" s="154" t="e">
        <f>#REF!</f>
        <v>#REF!</v>
      </c>
      <c r="G551" s="154" t="e">
        <f>#REF!</f>
        <v>#REF!</v>
      </c>
      <c r="H551" s="154" t="e">
        <f>#REF!</f>
        <v>#REF!</v>
      </c>
      <c r="I551" s="154" t="e">
        <f>#REF!</f>
        <v>#REF!</v>
      </c>
      <c r="J551" s="154" t="e">
        <f>#REF!</f>
        <v>#REF!</v>
      </c>
      <c r="K551" s="154" t="e">
        <f>#REF!</f>
        <v>#REF!</v>
      </c>
      <c r="L551" s="154" t="e">
        <f>#REF!</f>
        <v>#REF!</v>
      </c>
      <c r="M551" s="154" t="e">
        <f>#REF!</f>
        <v>#REF!</v>
      </c>
      <c r="N551" s="154" t="e">
        <f>#REF!</f>
        <v>#REF!</v>
      </c>
      <c r="O551" s="154" t="e">
        <f>#REF!</f>
        <v>#REF!</v>
      </c>
      <c r="P551" s="154" t="e">
        <f>#REF!</f>
        <v>#REF!</v>
      </c>
      <c r="Q551" s="154" t="e">
        <f>#REF!</f>
        <v>#REF!</v>
      </c>
      <c r="R551" s="154" t="e">
        <f>#REF!</f>
        <v>#REF!</v>
      </c>
      <c r="S551" s="154" t="e">
        <f>#REF!</f>
        <v>#REF!</v>
      </c>
      <c r="T551" s="154" t="e">
        <f>#REF!</f>
        <v>#REF!</v>
      </c>
      <c r="U551" s="154" t="e">
        <f>#REF!</f>
        <v>#REF!</v>
      </c>
      <c r="V551" s="154" t="e">
        <f>#REF!</f>
        <v>#REF!</v>
      </c>
      <c r="W551" s="154" t="e">
        <f>#REF!</f>
        <v>#REF!</v>
      </c>
      <c r="X551" s="154" t="e">
        <f>#REF!</f>
        <v>#REF!</v>
      </c>
      <c r="Y551" s="154" t="e">
        <f>#REF!</f>
        <v>#REF!</v>
      </c>
    </row>
    <row r="552" spans="1:25">
      <c r="A552" s="142">
        <v>11</v>
      </c>
      <c r="B552" s="154" t="e">
        <f>#REF!</f>
        <v>#REF!</v>
      </c>
      <c r="C552" s="154" t="e">
        <f>#REF!</f>
        <v>#REF!</v>
      </c>
      <c r="D552" s="154" t="e">
        <f>#REF!</f>
        <v>#REF!</v>
      </c>
      <c r="E552" s="154" t="e">
        <f>#REF!</f>
        <v>#REF!</v>
      </c>
      <c r="F552" s="154" t="e">
        <f>#REF!</f>
        <v>#REF!</v>
      </c>
      <c r="G552" s="154" t="e">
        <f>#REF!</f>
        <v>#REF!</v>
      </c>
      <c r="H552" s="154" t="e">
        <f>#REF!</f>
        <v>#REF!</v>
      </c>
      <c r="I552" s="154" t="e">
        <f>#REF!</f>
        <v>#REF!</v>
      </c>
      <c r="J552" s="154" t="e">
        <f>#REF!</f>
        <v>#REF!</v>
      </c>
      <c r="K552" s="154" t="e">
        <f>#REF!</f>
        <v>#REF!</v>
      </c>
      <c r="L552" s="154" t="e">
        <f>#REF!</f>
        <v>#REF!</v>
      </c>
      <c r="M552" s="154" t="e">
        <f>#REF!</f>
        <v>#REF!</v>
      </c>
      <c r="N552" s="154" t="e">
        <f>#REF!</f>
        <v>#REF!</v>
      </c>
      <c r="O552" s="154" t="e">
        <f>#REF!</f>
        <v>#REF!</v>
      </c>
      <c r="P552" s="154" t="e">
        <f>#REF!</f>
        <v>#REF!</v>
      </c>
      <c r="Q552" s="154" t="e">
        <f>#REF!</f>
        <v>#REF!</v>
      </c>
      <c r="R552" s="154" t="e">
        <f>#REF!</f>
        <v>#REF!</v>
      </c>
      <c r="S552" s="154" t="e">
        <f>#REF!</f>
        <v>#REF!</v>
      </c>
      <c r="T552" s="154" t="e">
        <f>#REF!</f>
        <v>#REF!</v>
      </c>
      <c r="U552" s="154" t="e">
        <f>#REF!</f>
        <v>#REF!</v>
      </c>
      <c r="V552" s="154" t="e">
        <f>#REF!</f>
        <v>#REF!</v>
      </c>
      <c r="W552" s="154" t="e">
        <f>#REF!</f>
        <v>#REF!</v>
      </c>
      <c r="X552" s="154" t="e">
        <f>#REF!</f>
        <v>#REF!</v>
      </c>
      <c r="Y552" s="154" t="e">
        <f>#REF!</f>
        <v>#REF!</v>
      </c>
    </row>
    <row r="553" spans="1:25">
      <c r="A553" s="142">
        <v>12</v>
      </c>
      <c r="B553" s="154" t="e">
        <f>#REF!</f>
        <v>#REF!</v>
      </c>
      <c r="C553" s="154" t="e">
        <f>#REF!</f>
        <v>#REF!</v>
      </c>
      <c r="D553" s="154" t="e">
        <f>#REF!</f>
        <v>#REF!</v>
      </c>
      <c r="E553" s="154" t="e">
        <f>#REF!</f>
        <v>#REF!</v>
      </c>
      <c r="F553" s="154" t="e">
        <f>#REF!</f>
        <v>#REF!</v>
      </c>
      <c r="G553" s="154" t="e">
        <f>#REF!</f>
        <v>#REF!</v>
      </c>
      <c r="H553" s="154" t="e">
        <f>#REF!</f>
        <v>#REF!</v>
      </c>
      <c r="I553" s="154" t="e">
        <f>#REF!</f>
        <v>#REF!</v>
      </c>
      <c r="J553" s="154" t="e">
        <f>#REF!</f>
        <v>#REF!</v>
      </c>
      <c r="K553" s="154" t="e">
        <f>#REF!</f>
        <v>#REF!</v>
      </c>
      <c r="L553" s="154" t="e">
        <f>#REF!</f>
        <v>#REF!</v>
      </c>
      <c r="M553" s="154" t="e">
        <f>#REF!</f>
        <v>#REF!</v>
      </c>
      <c r="N553" s="154" t="e">
        <f>#REF!</f>
        <v>#REF!</v>
      </c>
      <c r="O553" s="154" t="e">
        <f>#REF!</f>
        <v>#REF!</v>
      </c>
      <c r="P553" s="154" t="e">
        <f>#REF!</f>
        <v>#REF!</v>
      </c>
      <c r="Q553" s="154" t="e">
        <f>#REF!</f>
        <v>#REF!</v>
      </c>
      <c r="R553" s="154" t="e">
        <f>#REF!</f>
        <v>#REF!</v>
      </c>
      <c r="S553" s="154" t="e">
        <f>#REF!</f>
        <v>#REF!</v>
      </c>
      <c r="T553" s="154" t="e">
        <f>#REF!</f>
        <v>#REF!</v>
      </c>
      <c r="U553" s="154" t="e">
        <f>#REF!</f>
        <v>#REF!</v>
      </c>
      <c r="V553" s="154" t="e">
        <f>#REF!</f>
        <v>#REF!</v>
      </c>
      <c r="W553" s="154" t="e">
        <f>#REF!</f>
        <v>#REF!</v>
      </c>
      <c r="X553" s="154" t="e">
        <f>#REF!</f>
        <v>#REF!</v>
      </c>
      <c r="Y553" s="154" t="e">
        <f>#REF!</f>
        <v>#REF!</v>
      </c>
    </row>
    <row r="554" spans="1:25">
      <c r="A554" s="142">
        <v>13</v>
      </c>
      <c r="B554" s="154" t="e">
        <f>#REF!</f>
        <v>#REF!</v>
      </c>
      <c r="C554" s="154" t="e">
        <f>#REF!</f>
        <v>#REF!</v>
      </c>
      <c r="D554" s="154" t="e">
        <f>#REF!</f>
        <v>#REF!</v>
      </c>
      <c r="E554" s="154" t="e">
        <f>#REF!</f>
        <v>#REF!</v>
      </c>
      <c r="F554" s="154" t="e">
        <f>#REF!</f>
        <v>#REF!</v>
      </c>
      <c r="G554" s="154" t="e">
        <f>#REF!</f>
        <v>#REF!</v>
      </c>
      <c r="H554" s="154" t="e">
        <f>#REF!</f>
        <v>#REF!</v>
      </c>
      <c r="I554" s="154" t="e">
        <f>#REF!</f>
        <v>#REF!</v>
      </c>
      <c r="J554" s="154" t="e">
        <f>#REF!</f>
        <v>#REF!</v>
      </c>
      <c r="K554" s="154" t="e">
        <f>#REF!</f>
        <v>#REF!</v>
      </c>
      <c r="L554" s="154" t="e">
        <f>#REF!</f>
        <v>#REF!</v>
      </c>
      <c r="M554" s="154" t="e">
        <f>#REF!</f>
        <v>#REF!</v>
      </c>
      <c r="N554" s="154" t="e">
        <f>#REF!</f>
        <v>#REF!</v>
      </c>
      <c r="O554" s="154" t="e">
        <f>#REF!</f>
        <v>#REF!</v>
      </c>
      <c r="P554" s="154" t="e">
        <f>#REF!</f>
        <v>#REF!</v>
      </c>
      <c r="Q554" s="154" t="e">
        <f>#REF!</f>
        <v>#REF!</v>
      </c>
      <c r="R554" s="154" t="e">
        <f>#REF!</f>
        <v>#REF!</v>
      </c>
      <c r="S554" s="154" t="e">
        <f>#REF!</f>
        <v>#REF!</v>
      </c>
      <c r="T554" s="154" t="e">
        <f>#REF!</f>
        <v>#REF!</v>
      </c>
      <c r="U554" s="154" t="e">
        <f>#REF!</f>
        <v>#REF!</v>
      </c>
      <c r="V554" s="154" t="e">
        <f>#REF!</f>
        <v>#REF!</v>
      </c>
      <c r="W554" s="154" t="e">
        <f>#REF!</f>
        <v>#REF!</v>
      </c>
      <c r="X554" s="154" t="e">
        <f>#REF!</f>
        <v>#REF!</v>
      </c>
      <c r="Y554" s="154" t="e">
        <f>#REF!</f>
        <v>#REF!</v>
      </c>
    </row>
    <row r="555" spans="1:25">
      <c r="A555" s="142">
        <v>14</v>
      </c>
      <c r="B555" s="154" t="e">
        <f>#REF!</f>
        <v>#REF!</v>
      </c>
      <c r="C555" s="154" t="e">
        <f>#REF!</f>
        <v>#REF!</v>
      </c>
      <c r="D555" s="154" t="e">
        <f>#REF!</f>
        <v>#REF!</v>
      </c>
      <c r="E555" s="154" t="e">
        <f>#REF!</f>
        <v>#REF!</v>
      </c>
      <c r="F555" s="154" t="e">
        <f>#REF!</f>
        <v>#REF!</v>
      </c>
      <c r="G555" s="154" t="e">
        <f>#REF!</f>
        <v>#REF!</v>
      </c>
      <c r="H555" s="154" t="e">
        <f>#REF!</f>
        <v>#REF!</v>
      </c>
      <c r="I555" s="154" t="e">
        <f>#REF!</f>
        <v>#REF!</v>
      </c>
      <c r="J555" s="154" t="e">
        <f>#REF!</f>
        <v>#REF!</v>
      </c>
      <c r="K555" s="154" t="e">
        <f>#REF!</f>
        <v>#REF!</v>
      </c>
      <c r="L555" s="154" t="e">
        <f>#REF!</f>
        <v>#REF!</v>
      </c>
      <c r="M555" s="154" t="e">
        <f>#REF!</f>
        <v>#REF!</v>
      </c>
      <c r="N555" s="154" t="e">
        <f>#REF!</f>
        <v>#REF!</v>
      </c>
      <c r="O555" s="154" t="e">
        <f>#REF!</f>
        <v>#REF!</v>
      </c>
      <c r="P555" s="154" t="e">
        <f>#REF!</f>
        <v>#REF!</v>
      </c>
      <c r="Q555" s="154" t="e">
        <f>#REF!</f>
        <v>#REF!</v>
      </c>
      <c r="R555" s="154" t="e">
        <f>#REF!</f>
        <v>#REF!</v>
      </c>
      <c r="S555" s="154" t="e">
        <f>#REF!</f>
        <v>#REF!</v>
      </c>
      <c r="T555" s="154" t="e">
        <f>#REF!</f>
        <v>#REF!</v>
      </c>
      <c r="U555" s="154" t="e">
        <f>#REF!</f>
        <v>#REF!</v>
      </c>
      <c r="V555" s="154" t="e">
        <f>#REF!</f>
        <v>#REF!</v>
      </c>
      <c r="W555" s="154" t="e">
        <f>#REF!</f>
        <v>#REF!</v>
      </c>
      <c r="X555" s="154" t="e">
        <f>#REF!</f>
        <v>#REF!</v>
      </c>
      <c r="Y555" s="154" t="e">
        <f>#REF!</f>
        <v>#REF!</v>
      </c>
    </row>
    <row r="556" spans="1:25">
      <c r="A556" s="142">
        <v>15</v>
      </c>
      <c r="B556" s="154" t="e">
        <f>#REF!</f>
        <v>#REF!</v>
      </c>
      <c r="C556" s="154" t="e">
        <f>#REF!</f>
        <v>#REF!</v>
      </c>
      <c r="D556" s="154" t="e">
        <f>#REF!</f>
        <v>#REF!</v>
      </c>
      <c r="E556" s="154" t="e">
        <f>#REF!</f>
        <v>#REF!</v>
      </c>
      <c r="F556" s="154" t="e">
        <f>#REF!</f>
        <v>#REF!</v>
      </c>
      <c r="G556" s="154" t="e">
        <f>#REF!</f>
        <v>#REF!</v>
      </c>
      <c r="H556" s="154" t="e">
        <f>#REF!</f>
        <v>#REF!</v>
      </c>
      <c r="I556" s="154" t="e">
        <f>#REF!</f>
        <v>#REF!</v>
      </c>
      <c r="J556" s="154" t="e">
        <f>#REF!</f>
        <v>#REF!</v>
      </c>
      <c r="K556" s="154" t="e">
        <f>#REF!</f>
        <v>#REF!</v>
      </c>
      <c r="L556" s="154" t="e">
        <f>#REF!</f>
        <v>#REF!</v>
      </c>
      <c r="M556" s="154" t="e">
        <f>#REF!</f>
        <v>#REF!</v>
      </c>
      <c r="N556" s="154" t="e">
        <f>#REF!</f>
        <v>#REF!</v>
      </c>
      <c r="O556" s="154" t="e">
        <f>#REF!</f>
        <v>#REF!</v>
      </c>
      <c r="P556" s="154" t="e">
        <f>#REF!</f>
        <v>#REF!</v>
      </c>
      <c r="Q556" s="154" t="e">
        <f>#REF!</f>
        <v>#REF!</v>
      </c>
      <c r="R556" s="154" t="e">
        <f>#REF!</f>
        <v>#REF!</v>
      </c>
      <c r="S556" s="154" t="e">
        <f>#REF!</f>
        <v>#REF!</v>
      </c>
      <c r="T556" s="154" t="e">
        <f>#REF!</f>
        <v>#REF!</v>
      </c>
      <c r="U556" s="154" t="e">
        <f>#REF!</f>
        <v>#REF!</v>
      </c>
      <c r="V556" s="154" t="e">
        <f>#REF!</f>
        <v>#REF!</v>
      </c>
      <c r="W556" s="154" t="e">
        <f>#REF!</f>
        <v>#REF!</v>
      </c>
      <c r="X556" s="154" t="e">
        <f>#REF!</f>
        <v>#REF!</v>
      </c>
      <c r="Y556" s="154" t="e">
        <f>#REF!</f>
        <v>#REF!</v>
      </c>
    </row>
    <row r="557" spans="1:25">
      <c r="A557" s="142">
        <v>16</v>
      </c>
      <c r="B557" s="154" t="e">
        <f>#REF!</f>
        <v>#REF!</v>
      </c>
      <c r="C557" s="154" t="e">
        <f>#REF!</f>
        <v>#REF!</v>
      </c>
      <c r="D557" s="154" t="e">
        <f>#REF!</f>
        <v>#REF!</v>
      </c>
      <c r="E557" s="154" t="e">
        <f>#REF!</f>
        <v>#REF!</v>
      </c>
      <c r="F557" s="154" t="e">
        <f>#REF!</f>
        <v>#REF!</v>
      </c>
      <c r="G557" s="154" t="e">
        <f>#REF!</f>
        <v>#REF!</v>
      </c>
      <c r="H557" s="154" t="e">
        <f>#REF!</f>
        <v>#REF!</v>
      </c>
      <c r="I557" s="154" t="e">
        <f>#REF!</f>
        <v>#REF!</v>
      </c>
      <c r="J557" s="154" t="e">
        <f>#REF!</f>
        <v>#REF!</v>
      </c>
      <c r="K557" s="154" t="e">
        <f>#REF!</f>
        <v>#REF!</v>
      </c>
      <c r="L557" s="154" t="e">
        <f>#REF!</f>
        <v>#REF!</v>
      </c>
      <c r="M557" s="154" t="e">
        <f>#REF!</f>
        <v>#REF!</v>
      </c>
      <c r="N557" s="154" t="e">
        <f>#REF!</f>
        <v>#REF!</v>
      </c>
      <c r="O557" s="154" t="e">
        <f>#REF!</f>
        <v>#REF!</v>
      </c>
      <c r="P557" s="154" t="e">
        <f>#REF!</f>
        <v>#REF!</v>
      </c>
      <c r="Q557" s="154" t="e">
        <f>#REF!</f>
        <v>#REF!</v>
      </c>
      <c r="R557" s="154" t="e">
        <f>#REF!</f>
        <v>#REF!</v>
      </c>
      <c r="S557" s="154" t="e">
        <f>#REF!</f>
        <v>#REF!</v>
      </c>
      <c r="T557" s="154" t="e">
        <f>#REF!</f>
        <v>#REF!</v>
      </c>
      <c r="U557" s="154" t="e">
        <f>#REF!</f>
        <v>#REF!</v>
      </c>
      <c r="V557" s="154" t="e">
        <f>#REF!</f>
        <v>#REF!</v>
      </c>
      <c r="W557" s="154" t="e">
        <f>#REF!</f>
        <v>#REF!</v>
      </c>
      <c r="X557" s="154" t="e">
        <f>#REF!</f>
        <v>#REF!</v>
      </c>
      <c r="Y557" s="154" t="e">
        <f>#REF!</f>
        <v>#REF!</v>
      </c>
    </row>
    <row r="558" spans="1:25">
      <c r="A558" s="142">
        <v>17</v>
      </c>
      <c r="B558" s="154" t="e">
        <f>#REF!</f>
        <v>#REF!</v>
      </c>
      <c r="C558" s="154" t="e">
        <f>#REF!</f>
        <v>#REF!</v>
      </c>
      <c r="D558" s="154" t="e">
        <f>#REF!</f>
        <v>#REF!</v>
      </c>
      <c r="E558" s="154" t="e">
        <f>#REF!</f>
        <v>#REF!</v>
      </c>
      <c r="F558" s="154" t="e">
        <f>#REF!</f>
        <v>#REF!</v>
      </c>
      <c r="G558" s="154" t="e">
        <f>#REF!</f>
        <v>#REF!</v>
      </c>
      <c r="H558" s="154" t="e">
        <f>#REF!</f>
        <v>#REF!</v>
      </c>
      <c r="I558" s="154" t="e">
        <f>#REF!</f>
        <v>#REF!</v>
      </c>
      <c r="J558" s="154" t="e">
        <f>#REF!</f>
        <v>#REF!</v>
      </c>
      <c r="K558" s="154" t="e">
        <f>#REF!</f>
        <v>#REF!</v>
      </c>
      <c r="L558" s="154" t="e">
        <f>#REF!</f>
        <v>#REF!</v>
      </c>
      <c r="M558" s="154" t="e">
        <f>#REF!</f>
        <v>#REF!</v>
      </c>
      <c r="N558" s="154" t="e">
        <f>#REF!</f>
        <v>#REF!</v>
      </c>
      <c r="O558" s="154" t="e">
        <f>#REF!</f>
        <v>#REF!</v>
      </c>
      <c r="P558" s="154" t="e">
        <f>#REF!</f>
        <v>#REF!</v>
      </c>
      <c r="Q558" s="154" t="e">
        <f>#REF!</f>
        <v>#REF!</v>
      </c>
      <c r="R558" s="154" t="e">
        <f>#REF!</f>
        <v>#REF!</v>
      </c>
      <c r="S558" s="154" t="e">
        <f>#REF!</f>
        <v>#REF!</v>
      </c>
      <c r="T558" s="154" t="e">
        <f>#REF!</f>
        <v>#REF!</v>
      </c>
      <c r="U558" s="154" t="e">
        <f>#REF!</f>
        <v>#REF!</v>
      </c>
      <c r="V558" s="154" t="e">
        <f>#REF!</f>
        <v>#REF!</v>
      </c>
      <c r="W558" s="154" t="e">
        <f>#REF!</f>
        <v>#REF!</v>
      </c>
      <c r="X558" s="154" t="e">
        <f>#REF!</f>
        <v>#REF!</v>
      </c>
      <c r="Y558" s="154" t="e">
        <f>#REF!</f>
        <v>#REF!</v>
      </c>
    </row>
    <row r="559" spans="1:25">
      <c r="A559" s="142">
        <v>18</v>
      </c>
      <c r="B559" s="154" t="e">
        <f>#REF!</f>
        <v>#REF!</v>
      </c>
      <c r="C559" s="154" t="e">
        <f>#REF!</f>
        <v>#REF!</v>
      </c>
      <c r="D559" s="154" t="e">
        <f>#REF!</f>
        <v>#REF!</v>
      </c>
      <c r="E559" s="154" t="e">
        <f>#REF!</f>
        <v>#REF!</v>
      </c>
      <c r="F559" s="154" t="e">
        <f>#REF!</f>
        <v>#REF!</v>
      </c>
      <c r="G559" s="154" t="e">
        <f>#REF!</f>
        <v>#REF!</v>
      </c>
      <c r="H559" s="154" t="e">
        <f>#REF!</f>
        <v>#REF!</v>
      </c>
      <c r="I559" s="154" t="e">
        <f>#REF!</f>
        <v>#REF!</v>
      </c>
      <c r="J559" s="154" t="e">
        <f>#REF!</f>
        <v>#REF!</v>
      </c>
      <c r="K559" s="154" t="e">
        <f>#REF!</f>
        <v>#REF!</v>
      </c>
      <c r="L559" s="154" t="e">
        <f>#REF!</f>
        <v>#REF!</v>
      </c>
      <c r="M559" s="154" t="e">
        <f>#REF!</f>
        <v>#REF!</v>
      </c>
      <c r="N559" s="154" t="e">
        <f>#REF!</f>
        <v>#REF!</v>
      </c>
      <c r="O559" s="154" t="e">
        <f>#REF!</f>
        <v>#REF!</v>
      </c>
      <c r="P559" s="154" t="e">
        <f>#REF!</f>
        <v>#REF!</v>
      </c>
      <c r="Q559" s="154" t="e">
        <f>#REF!</f>
        <v>#REF!</v>
      </c>
      <c r="R559" s="154" t="e">
        <f>#REF!</f>
        <v>#REF!</v>
      </c>
      <c r="S559" s="154" t="e">
        <f>#REF!</f>
        <v>#REF!</v>
      </c>
      <c r="T559" s="154" t="e">
        <f>#REF!</f>
        <v>#REF!</v>
      </c>
      <c r="U559" s="154" t="e">
        <f>#REF!</f>
        <v>#REF!</v>
      </c>
      <c r="V559" s="154" t="e">
        <f>#REF!</f>
        <v>#REF!</v>
      </c>
      <c r="W559" s="154" t="e">
        <f>#REF!</f>
        <v>#REF!</v>
      </c>
      <c r="X559" s="154" t="e">
        <f>#REF!</f>
        <v>#REF!</v>
      </c>
      <c r="Y559" s="154" t="e">
        <f>#REF!</f>
        <v>#REF!</v>
      </c>
    </row>
    <row r="560" spans="1:25">
      <c r="A560" s="142">
        <v>19</v>
      </c>
      <c r="B560" s="154" t="e">
        <f>#REF!</f>
        <v>#REF!</v>
      </c>
      <c r="C560" s="154" t="e">
        <f>#REF!</f>
        <v>#REF!</v>
      </c>
      <c r="D560" s="154" t="e">
        <f>#REF!</f>
        <v>#REF!</v>
      </c>
      <c r="E560" s="154" t="e">
        <f>#REF!</f>
        <v>#REF!</v>
      </c>
      <c r="F560" s="154" t="e">
        <f>#REF!</f>
        <v>#REF!</v>
      </c>
      <c r="G560" s="154" t="e">
        <f>#REF!</f>
        <v>#REF!</v>
      </c>
      <c r="H560" s="154" t="e">
        <f>#REF!</f>
        <v>#REF!</v>
      </c>
      <c r="I560" s="154" t="e">
        <f>#REF!</f>
        <v>#REF!</v>
      </c>
      <c r="J560" s="154" t="e">
        <f>#REF!</f>
        <v>#REF!</v>
      </c>
      <c r="K560" s="154" t="e">
        <f>#REF!</f>
        <v>#REF!</v>
      </c>
      <c r="L560" s="154" t="e">
        <f>#REF!</f>
        <v>#REF!</v>
      </c>
      <c r="M560" s="154" t="e">
        <f>#REF!</f>
        <v>#REF!</v>
      </c>
      <c r="N560" s="154" t="e">
        <f>#REF!</f>
        <v>#REF!</v>
      </c>
      <c r="O560" s="154" t="e">
        <f>#REF!</f>
        <v>#REF!</v>
      </c>
      <c r="P560" s="154" t="e">
        <f>#REF!</f>
        <v>#REF!</v>
      </c>
      <c r="Q560" s="154" t="e">
        <f>#REF!</f>
        <v>#REF!</v>
      </c>
      <c r="R560" s="154" t="e">
        <f>#REF!</f>
        <v>#REF!</v>
      </c>
      <c r="S560" s="154" t="e">
        <f>#REF!</f>
        <v>#REF!</v>
      </c>
      <c r="T560" s="154" t="e">
        <f>#REF!</f>
        <v>#REF!</v>
      </c>
      <c r="U560" s="154" t="e">
        <f>#REF!</f>
        <v>#REF!</v>
      </c>
      <c r="V560" s="154" t="e">
        <f>#REF!</f>
        <v>#REF!</v>
      </c>
      <c r="W560" s="154" t="e">
        <f>#REF!</f>
        <v>#REF!</v>
      </c>
      <c r="X560" s="154" t="e">
        <f>#REF!</f>
        <v>#REF!</v>
      </c>
      <c r="Y560" s="154" t="e">
        <f>#REF!</f>
        <v>#REF!</v>
      </c>
    </row>
    <row r="561" spans="1:25">
      <c r="A561" s="142">
        <v>20</v>
      </c>
      <c r="B561" s="154" t="e">
        <f>#REF!</f>
        <v>#REF!</v>
      </c>
      <c r="C561" s="154" t="e">
        <f>#REF!</f>
        <v>#REF!</v>
      </c>
      <c r="D561" s="154" t="e">
        <f>#REF!</f>
        <v>#REF!</v>
      </c>
      <c r="E561" s="154" t="e">
        <f>#REF!</f>
        <v>#REF!</v>
      </c>
      <c r="F561" s="154" t="e">
        <f>#REF!</f>
        <v>#REF!</v>
      </c>
      <c r="G561" s="154" t="e">
        <f>#REF!</f>
        <v>#REF!</v>
      </c>
      <c r="H561" s="154" t="e">
        <f>#REF!</f>
        <v>#REF!</v>
      </c>
      <c r="I561" s="154" t="e">
        <f>#REF!</f>
        <v>#REF!</v>
      </c>
      <c r="J561" s="154" t="e">
        <f>#REF!</f>
        <v>#REF!</v>
      </c>
      <c r="K561" s="154" t="e">
        <f>#REF!</f>
        <v>#REF!</v>
      </c>
      <c r="L561" s="154" t="e">
        <f>#REF!</f>
        <v>#REF!</v>
      </c>
      <c r="M561" s="154" t="e">
        <f>#REF!</f>
        <v>#REF!</v>
      </c>
      <c r="N561" s="154" t="e">
        <f>#REF!</f>
        <v>#REF!</v>
      </c>
      <c r="O561" s="154" t="e">
        <f>#REF!</f>
        <v>#REF!</v>
      </c>
      <c r="P561" s="154" t="e">
        <f>#REF!</f>
        <v>#REF!</v>
      </c>
      <c r="Q561" s="154" t="e">
        <f>#REF!</f>
        <v>#REF!</v>
      </c>
      <c r="R561" s="154" t="e">
        <f>#REF!</f>
        <v>#REF!</v>
      </c>
      <c r="S561" s="154" t="e">
        <f>#REF!</f>
        <v>#REF!</v>
      </c>
      <c r="T561" s="154" t="e">
        <f>#REF!</f>
        <v>#REF!</v>
      </c>
      <c r="U561" s="154" t="e">
        <f>#REF!</f>
        <v>#REF!</v>
      </c>
      <c r="V561" s="154" t="e">
        <f>#REF!</f>
        <v>#REF!</v>
      </c>
      <c r="W561" s="154" t="e">
        <f>#REF!</f>
        <v>#REF!</v>
      </c>
      <c r="X561" s="154" t="e">
        <f>#REF!</f>
        <v>#REF!</v>
      </c>
      <c r="Y561" s="154" t="e">
        <f>#REF!</f>
        <v>#REF!</v>
      </c>
    </row>
    <row r="562" spans="1:25">
      <c r="A562" s="142">
        <v>21</v>
      </c>
      <c r="B562" s="154" t="e">
        <f>#REF!</f>
        <v>#REF!</v>
      </c>
      <c r="C562" s="154" t="e">
        <f>#REF!</f>
        <v>#REF!</v>
      </c>
      <c r="D562" s="154" t="e">
        <f>#REF!</f>
        <v>#REF!</v>
      </c>
      <c r="E562" s="154" t="e">
        <f>#REF!</f>
        <v>#REF!</v>
      </c>
      <c r="F562" s="154" t="e">
        <f>#REF!</f>
        <v>#REF!</v>
      </c>
      <c r="G562" s="154" t="e">
        <f>#REF!</f>
        <v>#REF!</v>
      </c>
      <c r="H562" s="154" t="e">
        <f>#REF!</f>
        <v>#REF!</v>
      </c>
      <c r="I562" s="154" t="e">
        <f>#REF!</f>
        <v>#REF!</v>
      </c>
      <c r="J562" s="154" t="e">
        <f>#REF!</f>
        <v>#REF!</v>
      </c>
      <c r="K562" s="154" t="e">
        <f>#REF!</f>
        <v>#REF!</v>
      </c>
      <c r="L562" s="154" t="e">
        <f>#REF!</f>
        <v>#REF!</v>
      </c>
      <c r="M562" s="154" t="e">
        <f>#REF!</f>
        <v>#REF!</v>
      </c>
      <c r="N562" s="154" t="e">
        <f>#REF!</f>
        <v>#REF!</v>
      </c>
      <c r="O562" s="154" t="e">
        <f>#REF!</f>
        <v>#REF!</v>
      </c>
      <c r="P562" s="154" t="e">
        <f>#REF!</f>
        <v>#REF!</v>
      </c>
      <c r="Q562" s="154" t="e">
        <f>#REF!</f>
        <v>#REF!</v>
      </c>
      <c r="R562" s="154" t="e">
        <f>#REF!</f>
        <v>#REF!</v>
      </c>
      <c r="S562" s="154" t="e">
        <f>#REF!</f>
        <v>#REF!</v>
      </c>
      <c r="T562" s="154" t="e">
        <f>#REF!</f>
        <v>#REF!</v>
      </c>
      <c r="U562" s="154" t="e">
        <f>#REF!</f>
        <v>#REF!</v>
      </c>
      <c r="V562" s="154" t="e">
        <f>#REF!</f>
        <v>#REF!</v>
      </c>
      <c r="W562" s="154" t="e">
        <f>#REF!</f>
        <v>#REF!</v>
      </c>
      <c r="X562" s="154" t="e">
        <f>#REF!</f>
        <v>#REF!</v>
      </c>
      <c r="Y562" s="154" t="e">
        <f>#REF!</f>
        <v>#REF!</v>
      </c>
    </row>
    <row r="563" spans="1:25">
      <c r="A563" s="142">
        <v>22</v>
      </c>
      <c r="B563" s="154" t="e">
        <f>#REF!</f>
        <v>#REF!</v>
      </c>
      <c r="C563" s="154" t="e">
        <f>#REF!</f>
        <v>#REF!</v>
      </c>
      <c r="D563" s="154" t="e">
        <f>#REF!</f>
        <v>#REF!</v>
      </c>
      <c r="E563" s="154" t="e">
        <f>#REF!</f>
        <v>#REF!</v>
      </c>
      <c r="F563" s="154" t="e">
        <f>#REF!</f>
        <v>#REF!</v>
      </c>
      <c r="G563" s="154" t="e">
        <f>#REF!</f>
        <v>#REF!</v>
      </c>
      <c r="H563" s="154" t="e">
        <f>#REF!</f>
        <v>#REF!</v>
      </c>
      <c r="I563" s="154" t="e">
        <f>#REF!</f>
        <v>#REF!</v>
      </c>
      <c r="J563" s="154" t="e">
        <f>#REF!</f>
        <v>#REF!</v>
      </c>
      <c r="K563" s="154" t="e">
        <f>#REF!</f>
        <v>#REF!</v>
      </c>
      <c r="L563" s="154" t="e">
        <f>#REF!</f>
        <v>#REF!</v>
      </c>
      <c r="M563" s="154" t="e">
        <f>#REF!</f>
        <v>#REF!</v>
      </c>
      <c r="N563" s="154" t="e">
        <f>#REF!</f>
        <v>#REF!</v>
      </c>
      <c r="O563" s="154" t="e">
        <f>#REF!</f>
        <v>#REF!</v>
      </c>
      <c r="P563" s="154" t="e">
        <f>#REF!</f>
        <v>#REF!</v>
      </c>
      <c r="Q563" s="154" t="e">
        <f>#REF!</f>
        <v>#REF!</v>
      </c>
      <c r="R563" s="154" t="e">
        <f>#REF!</f>
        <v>#REF!</v>
      </c>
      <c r="S563" s="154" t="e">
        <f>#REF!</f>
        <v>#REF!</v>
      </c>
      <c r="T563" s="154" t="e">
        <f>#REF!</f>
        <v>#REF!</v>
      </c>
      <c r="U563" s="154" t="e">
        <f>#REF!</f>
        <v>#REF!</v>
      </c>
      <c r="V563" s="154" t="e">
        <f>#REF!</f>
        <v>#REF!</v>
      </c>
      <c r="W563" s="154" t="e">
        <f>#REF!</f>
        <v>#REF!</v>
      </c>
      <c r="X563" s="154" t="e">
        <f>#REF!</f>
        <v>#REF!</v>
      </c>
      <c r="Y563" s="154" t="e">
        <f>#REF!</f>
        <v>#REF!</v>
      </c>
    </row>
    <row r="564" spans="1:25">
      <c r="A564" s="142">
        <v>23</v>
      </c>
      <c r="B564" s="154" t="e">
        <f>#REF!</f>
        <v>#REF!</v>
      </c>
      <c r="C564" s="154" t="e">
        <f>#REF!</f>
        <v>#REF!</v>
      </c>
      <c r="D564" s="154" t="e">
        <f>#REF!</f>
        <v>#REF!</v>
      </c>
      <c r="E564" s="154" t="e">
        <f>#REF!</f>
        <v>#REF!</v>
      </c>
      <c r="F564" s="154" t="e">
        <f>#REF!</f>
        <v>#REF!</v>
      </c>
      <c r="G564" s="154" t="e">
        <f>#REF!</f>
        <v>#REF!</v>
      </c>
      <c r="H564" s="154" t="e">
        <f>#REF!</f>
        <v>#REF!</v>
      </c>
      <c r="I564" s="154" t="e">
        <f>#REF!</f>
        <v>#REF!</v>
      </c>
      <c r="J564" s="154" t="e">
        <f>#REF!</f>
        <v>#REF!</v>
      </c>
      <c r="K564" s="154" t="e">
        <f>#REF!</f>
        <v>#REF!</v>
      </c>
      <c r="L564" s="154" t="e">
        <f>#REF!</f>
        <v>#REF!</v>
      </c>
      <c r="M564" s="154" t="e">
        <f>#REF!</f>
        <v>#REF!</v>
      </c>
      <c r="N564" s="154" t="e">
        <f>#REF!</f>
        <v>#REF!</v>
      </c>
      <c r="O564" s="154" t="e">
        <f>#REF!</f>
        <v>#REF!</v>
      </c>
      <c r="P564" s="154" t="e">
        <f>#REF!</f>
        <v>#REF!</v>
      </c>
      <c r="Q564" s="154" t="e">
        <f>#REF!</f>
        <v>#REF!</v>
      </c>
      <c r="R564" s="154" t="e">
        <f>#REF!</f>
        <v>#REF!</v>
      </c>
      <c r="S564" s="154" t="e">
        <f>#REF!</f>
        <v>#REF!</v>
      </c>
      <c r="T564" s="154" t="e">
        <f>#REF!</f>
        <v>#REF!</v>
      </c>
      <c r="U564" s="154" t="e">
        <f>#REF!</f>
        <v>#REF!</v>
      </c>
      <c r="V564" s="154" t="e">
        <f>#REF!</f>
        <v>#REF!</v>
      </c>
      <c r="W564" s="154" t="e">
        <f>#REF!</f>
        <v>#REF!</v>
      </c>
      <c r="X564" s="154" t="e">
        <f>#REF!</f>
        <v>#REF!</v>
      </c>
      <c r="Y564" s="154" t="e">
        <f>#REF!</f>
        <v>#REF!</v>
      </c>
    </row>
    <row r="565" spans="1:25">
      <c r="A565" s="142">
        <v>24</v>
      </c>
      <c r="B565" s="154" t="e">
        <f>#REF!</f>
        <v>#REF!</v>
      </c>
      <c r="C565" s="154" t="e">
        <f>#REF!</f>
        <v>#REF!</v>
      </c>
      <c r="D565" s="154" t="e">
        <f>#REF!</f>
        <v>#REF!</v>
      </c>
      <c r="E565" s="154" t="e">
        <f>#REF!</f>
        <v>#REF!</v>
      </c>
      <c r="F565" s="154" t="e">
        <f>#REF!</f>
        <v>#REF!</v>
      </c>
      <c r="G565" s="154" t="e">
        <f>#REF!</f>
        <v>#REF!</v>
      </c>
      <c r="H565" s="154" t="e">
        <f>#REF!</f>
        <v>#REF!</v>
      </c>
      <c r="I565" s="154" t="e">
        <f>#REF!</f>
        <v>#REF!</v>
      </c>
      <c r="J565" s="154" t="e">
        <f>#REF!</f>
        <v>#REF!</v>
      </c>
      <c r="K565" s="154" t="e">
        <f>#REF!</f>
        <v>#REF!</v>
      </c>
      <c r="L565" s="154" t="e">
        <f>#REF!</f>
        <v>#REF!</v>
      </c>
      <c r="M565" s="154" t="e">
        <f>#REF!</f>
        <v>#REF!</v>
      </c>
      <c r="N565" s="154" t="e">
        <f>#REF!</f>
        <v>#REF!</v>
      </c>
      <c r="O565" s="154" t="e">
        <f>#REF!</f>
        <v>#REF!</v>
      </c>
      <c r="P565" s="154" t="e">
        <f>#REF!</f>
        <v>#REF!</v>
      </c>
      <c r="Q565" s="154" t="e">
        <f>#REF!</f>
        <v>#REF!</v>
      </c>
      <c r="R565" s="154" t="e">
        <f>#REF!</f>
        <v>#REF!</v>
      </c>
      <c r="S565" s="154" t="e">
        <f>#REF!</f>
        <v>#REF!</v>
      </c>
      <c r="T565" s="154" t="e">
        <f>#REF!</f>
        <v>#REF!</v>
      </c>
      <c r="U565" s="154" t="e">
        <f>#REF!</f>
        <v>#REF!</v>
      </c>
      <c r="V565" s="154" t="e">
        <f>#REF!</f>
        <v>#REF!</v>
      </c>
      <c r="W565" s="154" t="e">
        <f>#REF!</f>
        <v>#REF!</v>
      </c>
      <c r="X565" s="154" t="e">
        <f>#REF!</f>
        <v>#REF!</v>
      </c>
      <c r="Y565" s="154" t="e">
        <f>#REF!</f>
        <v>#REF!</v>
      </c>
    </row>
    <row r="566" spans="1:25">
      <c r="A566" s="142">
        <v>25</v>
      </c>
      <c r="B566" s="154" t="e">
        <f>#REF!</f>
        <v>#REF!</v>
      </c>
      <c r="C566" s="154" t="e">
        <f>#REF!</f>
        <v>#REF!</v>
      </c>
      <c r="D566" s="154" t="e">
        <f>#REF!</f>
        <v>#REF!</v>
      </c>
      <c r="E566" s="154" t="e">
        <f>#REF!</f>
        <v>#REF!</v>
      </c>
      <c r="F566" s="154" t="e">
        <f>#REF!</f>
        <v>#REF!</v>
      </c>
      <c r="G566" s="154" t="e">
        <f>#REF!</f>
        <v>#REF!</v>
      </c>
      <c r="H566" s="154" t="e">
        <f>#REF!</f>
        <v>#REF!</v>
      </c>
      <c r="I566" s="154" t="e">
        <f>#REF!</f>
        <v>#REF!</v>
      </c>
      <c r="J566" s="154" t="e">
        <f>#REF!</f>
        <v>#REF!</v>
      </c>
      <c r="K566" s="154" t="e">
        <f>#REF!</f>
        <v>#REF!</v>
      </c>
      <c r="L566" s="154" t="e">
        <f>#REF!</f>
        <v>#REF!</v>
      </c>
      <c r="M566" s="154" t="e">
        <f>#REF!</f>
        <v>#REF!</v>
      </c>
      <c r="N566" s="154" t="e">
        <f>#REF!</f>
        <v>#REF!</v>
      </c>
      <c r="O566" s="154" t="e">
        <f>#REF!</f>
        <v>#REF!</v>
      </c>
      <c r="P566" s="154" t="e">
        <f>#REF!</f>
        <v>#REF!</v>
      </c>
      <c r="Q566" s="154" t="e">
        <f>#REF!</f>
        <v>#REF!</v>
      </c>
      <c r="R566" s="154" t="e">
        <f>#REF!</f>
        <v>#REF!</v>
      </c>
      <c r="S566" s="154" t="e">
        <f>#REF!</f>
        <v>#REF!</v>
      </c>
      <c r="T566" s="154" t="e">
        <f>#REF!</f>
        <v>#REF!</v>
      </c>
      <c r="U566" s="154" t="e">
        <f>#REF!</f>
        <v>#REF!</v>
      </c>
      <c r="V566" s="154" t="e">
        <f>#REF!</f>
        <v>#REF!</v>
      </c>
      <c r="W566" s="154" t="e">
        <f>#REF!</f>
        <v>#REF!</v>
      </c>
      <c r="X566" s="154" t="e">
        <f>#REF!</f>
        <v>#REF!</v>
      </c>
      <c r="Y566" s="154" t="e">
        <f>#REF!</f>
        <v>#REF!</v>
      </c>
    </row>
    <row r="567" spans="1:25">
      <c r="A567" s="142">
        <v>26</v>
      </c>
      <c r="B567" s="154" t="e">
        <f>#REF!</f>
        <v>#REF!</v>
      </c>
      <c r="C567" s="154" t="e">
        <f>#REF!</f>
        <v>#REF!</v>
      </c>
      <c r="D567" s="154" t="e">
        <f>#REF!</f>
        <v>#REF!</v>
      </c>
      <c r="E567" s="154" t="e">
        <f>#REF!</f>
        <v>#REF!</v>
      </c>
      <c r="F567" s="154" t="e">
        <f>#REF!</f>
        <v>#REF!</v>
      </c>
      <c r="G567" s="154" t="e">
        <f>#REF!</f>
        <v>#REF!</v>
      </c>
      <c r="H567" s="154" t="e">
        <f>#REF!</f>
        <v>#REF!</v>
      </c>
      <c r="I567" s="154" t="e">
        <f>#REF!</f>
        <v>#REF!</v>
      </c>
      <c r="J567" s="154" t="e">
        <f>#REF!</f>
        <v>#REF!</v>
      </c>
      <c r="K567" s="154" t="e">
        <f>#REF!</f>
        <v>#REF!</v>
      </c>
      <c r="L567" s="154" t="e">
        <f>#REF!</f>
        <v>#REF!</v>
      </c>
      <c r="M567" s="154" t="e">
        <f>#REF!</f>
        <v>#REF!</v>
      </c>
      <c r="N567" s="154" t="e">
        <f>#REF!</f>
        <v>#REF!</v>
      </c>
      <c r="O567" s="154" t="e">
        <f>#REF!</f>
        <v>#REF!</v>
      </c>
      <c r="P567" s="154" t="e">
        <f>#REF!</f>
        <v>#REF!</v>
      </c>
      <c r="Q567" s="154" t="e">
        <f>#REF!</f>
        <v>#REF!</v>
      </c>
      <c r="R567" s="154" t="e">
        <f>#REF!</f>
        <v>#REF!</v>
      </c>
      <c r="S567" s="154" t="e">
        <f>#REF!</f>
        <v>#REF!</v>
      </c>
      <c r="T567" s="154" t="e">
        <f>#REF!</f>
        <v>#REF!</v>
      </c>
      <c r="U567" s="154" t="e">
        <f>#REF!</f>
        <v>#REF!</v>
      </c>
      <c r="V567" s="154" t="e">
        <f>#REF!</f>
        <v>#REF!</v>
      </c>
      <c r="W567" s="154" t="e">
        <f>#REF!</f>
        <v>#REF!</v>
      </c>
      <c r="X567" s="154" t="e">
        <f>#REF!</f>
        <v>#REF!</v>
      </c>
      <c r="Y567" s="154" t="e">
        <f>#REF!</f>
        <v>#REF!</v>
      </c>
    </row>
    <row r="568" spans="1:25">
      <c r="A568" s="142">
        <v>27</v>
      </c>
      <c r="B568" s="154" t="e">
        <f>#REF!</f>
        <v>#REF!</v>
      </c>
      <c r="C568" s="154" t="e">
        <f>#REF!</f>
        <v>#REF!</v>
      </c>
      <c r="D568" s="154" t="e">
        <f>#REF!</f>
        <v>#REF!</v>
      </c>
      <c r="E568" s="154" t="e">
        <f>#REF!</f>
        <v>#REF!</v>
      </c>
      <c r="F568" s="154" t="e">
        <f>#REF!</f>
        <v>#REF!</v>
      </c>
      <c r="G568" s="154" t="e">
        <f>#REF!</f>
        <v>#REF!</v>
      </c>
      <c r="H568" s="154" t="e">
        <f>#REF!</f>
        <v>#REF!</v>
      </c>
      <c r="I568" s="154" t="e">
        <f>#REF!</f>
        <v>#REF!</v>
      </c>
      <c r="J568" s="154" t="e">
        <f>#REF!</f>
        <v>#REF!</v>
      </c>
      <c r="K568" s="154" t="e">
        <f>#REF!</f>
        <v>#REF!</v>
      </c>
      <c r="L568" s="154" t="e">
        <f>#REF!</f>
        <v>#REF!</v>
      </c>
      <c r="M568" s="154" t="e">
        <f>#REF!</f>
        <v>#REF!</v>
      </c>
      <c r="N568" s="154" t="e">
        <f>#REF!</f>
        <v>#REF!</v>
      </c>
      <c r="O568" s="154" t="e">
        <f>#REF!</f>
        <v>#REF!</v>
      </c>
      <c r="P568" s="154" t="e">
        <f>#REF!</f>
        <v>#REF!</v>
      </c>
      <c r="Q568" s="154" t="e">
        <f>#REF!</f>
        <v>#REF!</v>
      </c>
      <c r="R568" s="154" t="e">
        <f>#REF!</f>
        <v>#REF!</v>
      </c>
      <c r="S568" s="154" t="e">
        <f>#REF!</f>
        <v>#REF!</v>
      </c>
      <c r="T568" s="154" t="e">
        <f>#REF!</f>
        <v>#REF!</v>
      </c>
      <c r="U568" s="154" t="e">
        <f>#REF!</f>
        <v>#REF!</v>
      </c>
      <c r="V568" s="154" t="e">
        <f>#REF!</f>
        <v>#REF!</v>
      </c>
      <c r="W568" s="154" t="e">
        <f>#REF!</f>
        <v>#REF!</v>
      </c>
      <c r="X568" s="154" t="e">
        <f>#REF!</f>
        <v>#REF!</v>
      </c>
      <c r="Y568" s="154" t="e">
        <f>#REF!</f>
        <v>#REF!</v>
      </c>
    </row>
    <row r="569" spans="1:25">
      <c r="A569" s="142">
        <v>28</v>
      </c>
      <c r="B569" s="154" t="e">
        <f>#REF!</f>
        <v>#REF!</v>
      </c>
      <c r="C569" s="154" t="e">
        <f>#REF!</f>
        <v>#REF!</v>
      </c>
      <c r="D569" s="154" t="e">
        <f>#REF!</f>
        <v>#REF!</v>
      </c>
      <c r="E569" s="154" t="e">
        <f>#REF!</f>
        <v>#REF!</v>
      </c>
      <c r="F569" s="154" t="e">
        <f>#REF!</f>
        <v>#REF!</v>
      </c>
      <c r="G569" s="154" t="e">
        <f>#REF!</f>
        <v>#REF!</v>
      </c>
      <c r="H569" s="154" t="e">
        <f>#REF!</f>
        <v>#REF!</v>
      </c>
      <c r="I569" s="154" t="e">
        <f>#REF!</f>
        <v>#REF!</v>
      </c>
      <c r="J569" s="154" t="e">
        <f>#REF!</f>
        <v>#REF!</v>
      </c>
      <c r="K569" s="154" t="e">
        <f>#REF!</f>
        <v>#REF!</v>
      </c>
      <c r="L569" s="154" t="e">
        <f>#REF!</f>
        <v>#REF!</v>
      </c>
      <c r="M569" s="154" t="e">
        <f>#REF!</f>
        <v>#REF!</v>
      </c>
      <c r="N569" s="154" t="e">
        <f>#REF!</f>
        <v>#REF!</v>
      </c>
      <c r="O569" s="154" t="e">
        <f>#REF!</f>
        <v>#REF!</v>
      </c>
      <c r="P569" s="154" t="e">
        <f>#REF!</f>
        <v>#REF!</v>
      </c>
      <c r="Q569" s="154" t="e">
        <f>#REF!</f>
        <v>#REF!</v>
      </c>
      <c r="R569" s="154" t="e">
        <f>#REF!</f>
        <v>#REF!</v>
      </c>
      <c r="S569" s="154" t="e">
        <f>#REF!</f>
        <v>#REF!</v>
      </c>
      <c r="T569" s="154" t="e">
        <f>#REF!</f>
        <v>#REF!</v>
      </c>
      <c r="U569" s="154" t="e">
        <f>#REF!</f>
        <v>#REF!</v>
      </c>
      <c r="V569" s="154" t="e">
        <f>#REF!</f>
        <v>#REF!</v>
      </c>
      <c r="W569" s="154" t="e">
        <f>#REF!</f>
        <v>#REF!</v>
      </c>
      <c r="X569" s="154" t="e">
        <f>#REF!</f>
        <v>#REF!</v>
      </c>
      <c r="Y569" s="154" t="e">
        <f>#REF!</f>
        <v>#REF!</v>
      </c>
    </row>
    <row r="570" spans="1:25">
      <c r="A570" s="142">
        <v>29</v>
      </c>
      <c r="B570" s="154" t="e">
        <f>#REF!</f>
        <v>#REF!</v>
      </c>
      <c r="C570" s="154" t="e">
        <f>#REF!</f>
        <v>#REF!</v>
      </c>
      <c r="D570" s="154" t="e">
        <f>#REF!</f>
        <v>#REF!</v>
      </c>
      <c r="E570" s="154" t="e">
        <f>#REF!</f>
        <v>#REF!</v>
      </c>
      <c r="F570" s="154" t="e">
        <f>#REF!</f>
        <v>#REF!</v>
      </c>
      <c r="G570" s="154" t="e">
        <f>#REF!</f>
        <v>#REF!</v>
      </c>
      <c r="H570" s="154" t="e">
        <f>#REF!</f>
        <v>#REF!</v>
      </c>
      <c r="I570" s="154" t="e">
        <f>#REF!</f>
        <v>#REF!</v>
      </c>
      <c r="J570" s="154" t="e">
        <f>#REF!</f>
        <v>#REF!</v>
      </c>
      <c r="K570" s="154" t="e">
        <f>#REF!</f>
        <v>#REF!</v>
      </c>
      <c r="L570" s="154" t="e">
        <f>#REF!</f>
        <v>#REF!</v>
      </c>
      <c r="M570" s="154" t="e">
        <f>#REF!</f>
        <v>#REF!</v>
      </c>
      <c r="N570" s="154" t="e">
        <f>#REF!</f>
        <v>#REF!</v>
      </c>
      <c r="O570" s="154" t="e">
        <f>#REF!</f>
        <v>#REF!</v>
      </c>
      <c r="P570" s="154" t="e">
        <f>#REF!</f>
        <v>#REF!</v>
      </c>
      <c r="Q570" s="154" t="e">
        <f>#REF!</f>
        <v>#REF!</v>
      </c>
      <c r="R570" s="154" t="e">
        <f>#REF!</f>
        <v>#REF!</v>
      </c>
      <c r="S570" s="154" t="e">
        <f>#REF!</f>
        <v>#REF!</v>
      </c>
      <c r="T570" s="154" t="e">
        <f>#REF!</f>
        <v>#REF!</v>
      </c>
      <c r="U570" s="154" t="e">
        <f>#REF!</f>
        <v>#REF!</v>
      </c>
      <c r="V570" s="154" t="e">
        <f>#REF!</f>
        <v>#REF!</v>
      </c>
      <c r="W570" s="154" t="e">
        <f>#REF!</f>
        <v>#REF!</v>
      </c>
      <c r="X570" s="154" t="e">
        <f>#REF!</f>
        <v>#REF!</v>
      </c>
      <c r="Y570" s="154" t="e">
        <f>#REF!</f>
        <v>#REF!</v>
      </c>
    </row>
    <row r="571" spans="1:25">
      <c r="A571" s="142">
        <v>30</v>
      </c>
      <c r="B571" s="154" t="e">
        <f>#REF!</f>
        <v>#REF!</v>
      </c>
      <c r="C571" s="154" t="e">
        <f>#REF!</f>
        <v>#REF!</v>
      </c>
      <c r="D571" s="154" t="e">
        <f>#REF!</f>
        <v>#REF!</v>
      </c>
      <c r="E571" s="154" t="e">
        <f>#REF!</f>
        <v>#REF!</v>
      </c>
      <c r="F571" s="154" t="e">
        <f>#REF!</f>
        <v>#REF!</v>
      </c>
      <c r="G571" s="154" t="e">
        <f>#REF!</f>
        <v>#REF!</v>
      </c>
      <c r="H571" s="154" t="e">
        <f>#REF!</f>
        <v>#REF!</v>
      </c>
      <c r="I571" s="154" t="e">
        <f>#REF!</f>
        <v>#REF!</v>
      </c>
      <c r="J571" s="154" t="e">
        <f>#REF!</f>
        <v>#REF!</v>
      </c>
      <c r="K571" s="154" t="e">
        <f>#REF!</f>
        <v>#REF!</v>
      </c>
      <c r="L571" s="154" t="e">
        <f>#REF!</f>
        <v>#REF!</v>
      </c>
      <c r="M571" s="154" t="e">
        <f>#REF!</f>
        <v>#REF!</v>
      </c>
      <c r="N571" s="154" t="e">
        <f>#REF!</f>
        <v>#REF!</v>
      </c>
      <c r="O571" s="154" t="e">
        <f>#REF!</f>
        <v>#REF!</v>
      </c>
      <c r="P571" s="154" t="e">
        <f>#REF!</f>
        <v>#REF!</v>
      </c>
      <c r="Q571" s="154" t="e">
        <f>#REF!</f>
        <v>#REF!</v>
      </c>
      <c r="R571" s="154" t="e">
        <f>#REF!</f>
        <v>#REF!</v>
      </c>
      <c r="S571" s="154" t="e">
        <f>#REF!</f>
        <v>#REF!</v>
      </c>
      <c r="T571" s="154" t="e">
        <f>#REF!</f>
        <v>#REF!</v>
      </c>
      <c r="U571" s="154" t="e">
        <f>#REF!</f>
        <v>#REF!</v>
      </c>
      <c r="V571" s="154" t="e">
        <f>#REF!</f>
        <v>#REF!</v>
      </c>
      <c r="W571" s="154" t="e">
        <f>#REF!</f>
        <v>#REF!</v>
      </c>
      <c r="X571" s="154" t="e">
        <f>#REF!</f>
        <v>#REF!</v>
      </c>
      <c r="Y571" s="154" t="e">
        <f>#REF!</f>
        <v>#REF!</v>
      </c>
    </row>
    <row r="572" spans="1:25">
      <c r="A572" s="142">
        <v>31</v>
      </c>
      <c r="B572" s="154" t="e">
        <f>#REF!</f>
        <v>#REF!</v>
      </c>
      <c r="C572" s="154" t="e">
        <f>#REF!</f>
        <v>#REF!</v>
      </c>
      <c r="D572" s="154" t="e">
        <f>#REF!</f>
        <v>#REF!</v>
      </c>
      <c r="E572" s="154" t="e">
        <f>#REF!</f>
        <v>#REF!</v>
      </c>
      <c r="F572" s="154" t="e">
        <f>#REF!</f>
        <v>#REF!</v>
      </c>
      <c r="G572" s="154" t="e">
        <f>#REF!</f>
        <v>#REF!</v>
      </c>
      <c r="H572" s="154" t="e">
        <f>#REF!</f>
        <v>#REF!</v>
      </c>
      <c r="I572" s="154" t="e">
        <f>#REF!</f>
        <v>#REF!</v>
      </c>
      <c r="J572" s="154" t="e">
        <f>#REF!</f>
        <v>#REF!</v>
      </c>
      <c r="K572" s="154" t="e">
        <f>#REF!</f>
        <v>#REF!</v>
      </c>
      <c r="L572" s="154" t="e">
        <f>#REF!</f>
        <v>#REF!</v>
      </c>
      <c r="M572" s="154" t="e">
        <f>#REF!</f>
        <v>#REF!</v>
      </c>
      <c r="N572" s="154" t="e">
        <f>#REF!</f>
        <v>#REF!</v>
      </c>
      <c r="O572" s="154" t="e">
        <f>#REF!</f>
        <v>#REF!</v>
      </c>
      <c r="P572" s="154" t="e">
        <f>#REF!</f>
        <v>#REF!</v>
      </c>
      <c r="Q572" s="154" t="e">
        <f>#REF!</f>
        <v>#REF!</v>
      </c>
      <c r="R572" s="154" t="e">
        <f>#REF!</f>
        <v>#REF!</v>
      </c>
      <c r="S572" s="154" t="e">
        <f>#REF!</f>
        <v>#REF!</v>
      </c>
      <c r="T572" s="154" t="e">
        <f>#REF!</f>
        <v>#REF!</v>
      </c>
      <c r="U572" s="154" t="e">
        <f>#REF!</f>
        <v>#REF!</v>
      </c>
      <c r="V572" s="154" t="e">
        <f>#REF!</f>
        <v>#REF!</v>
      </c>
      <c r="W572" s="154" t="e">
        <f>#REF!</f>
        <v>#REF!</v>
      </c>
      <c r="X572" s="154" t="e">
        <f>#REF!</f>
        <v>#REF!</v>
      </c>
      <c r="Y572" s="154" t="e">
        <f>#REF!</f>
        <v>#REF!</v>
      </c>
    </row>
    <row r="574" spans="1:25">
      <c r="A574" s="462" t="s">
        <v>212</v>
      </c>
      <c r="B574" s="463" t="s">
        <v>214</v>
      </c>
      <c r="C574" s="463"/>
      <c r="D574" s="463"/>
      <c r="E574" s="463"/>
      <c r="F574" s="463"/>
      <c r="G574" s="463"/>
      <c r="H574" s="463"/>
      <c r="I574" s="463"/>
      <c r="J574" s="463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</row>
    <row r="575" spans="1:25">
      <c r="A575" s="462"/>
      <c r="B575" s="156" t="s">
        <v>1</v>
      </c>
      <c r="C575" s="156" t="s">
        <v>2</v>
      </c>
      <c r="D575" s="156" t="s">
        <v>3</v>
      </c>
      <c r="E575" s="156" t="s">
        <v>4</v>
      </c>
      <c r="F575" s="156" t="s">
        <v>5</v>
      </c>
      <c r="G575" s="156" t="s">
        <v>6</v>
      </c>
      <c r="H575" s="156" t="s">
        <v>7</v>
      </c>
      <c r="I575" s="156" t="s">
        <v>8</v>
      </c>
      <c r="J575" s="156" t="s">
        <v>9</v>
      </c>
      <c r="K575" s="156" t="s">
        <v>10</v>
      </c>
      <c r="L575" s="156" t="s">
        <v>11</v>
      </c>
      <c r="M575" s="156" t="s">
        <v>12</v>
      </c>
      <c r="N575" s="156" t="s">
        <v>13</v>
      </c>
      <c r="O575" s="156" t="s">
        <v>14</v>
      </c>
      <c r="P575" s="156" t="s">
        <v>15</v>
      </c>
      <c r="Q575" s="156" t="s">
        <v>16</v>
      </c>
      <c r="R575" s="156" t="s">
        <v>17</v>
      </c>
      <c r="S575" s="156" t="s">
        <v>18</v>
      </c>
      <c r="T575" s="156" t="s">
        <v>19</v>
      </c>
      <c r="U575" s="156" t="s">
        <v>20</v>
      </c>
      <c r="V575" s="156" t="s">
        <v>21</v>
      </c>
      <c r="W575" s="156" t="s">
        <v>22</v>
      </c>
      <c r="X575" s="156" t="s">
        <v>23</v>
      </c>
      <c r="Y575" s="156" t="s">
        <v>24</v>
      </c>
    </row>
    <row r="576" spans="1:25">
      <c r="A576" s="142">
        <v>1</v>
      </c>
      <c r="B576" s="154" t="e">
        <f>#REF!</f>
        <v>#REF!</v>
      </c>
      <c r="C576" s="154" t="e">
        <f>#REF!</f>
        <v>#REF!</v>
      </c>
      <c r="D576" s="154" t="e">
        <f>#REF!</f>
        <v>#REF!</v>
      </c>
      <c r="E576" s="154" t="e">
        <f>#REF!</f>
        <v>#REF!</v>
      </c>
      <c r="F576" s="154" t="e">
        <f>#REF!</f>
        <v>#REF!</v>
      </c>
      <c r="G576" s="154" t="e">
        <f>#REF!</f>
        <v>#REF!</v>
      </c>
      <c r="H576" s="154" t="e">
        <f>#REF!</f>
        <v>#REF!</v>
      </c>
      <c r="I576" s="154" t="e">
        <f>#REF!</f>
        <v>#REF!</v>
      </c>
      <c r="J576" s="154" t="e">
        <f>#REF!</f>
        <v>#REF!</v>
      </c>
      <c r="K576" s="154" t="e">
        <f>#REF!</f>
        <v>#REF!</v>
      </c>
      <c r="L576" s="154" t="e">
        <f>#REF!</f>
        <v>#REF!</v>
      </c>
      <c r="M576" s="154" t="e">
        <f>#REF!</f>
        <v>#REF!</v>
      </c>
      <c r="N576" s="154" t="e">
        <f>#REF!</f>
        <v>#REF!</v>
      </c>
      <c r="O576" s="154" t="e">
        <f>#REF!</f>
        <v>#REF!</v>
      </c>
      <c r="P576" s="154" t="e">
        <f>#REF!</f>
        <v>#REF!</v>
      </c>
      <c r="Q576" s="154" t="e">
        <f>#REF!</f>
        <v>#REF!</v>
      </c>
      <c r="R576" s="154" t="e">
        <f>#REF!</f>
        <v>#REF!</v>
      </c>
      <c r="S576" s="154" t="e">
        <f>#REF!</f>
        <v>#REF!</v>
      </c>
      <c r="T576" s="154" t="e">
        <f>#REF!</f>
        <v>#REF!</v>
      </c>
      <c r="U576" s="154" t="e">
        <f>#REF!</f>
        <v>#REF!</v>
      </c>
      <c r="V576" s="154" t="e">
        <f>#REF!</f>
        <v>#REF!</v>
      </c>
      <c r="W576" s="154" t="e">
        <f>#REF!</f>
        <v>#REF!</v>
      </c>
      <c r="X576" s="154" t="e">
        <f>#REF!</f>
        <v>#REF!</v>
      </c>
      <c r="Y576" s="154" t="e">
        <f>#REF!</f>
        <v>#REF!</v>
      </c>
    </row>
    <row r="577" spans="1:25">
      <c r="A577" s="142">
        <v>2</v>
      </c>
      <c r="B577" s="154" t="e">
        <f>#REF!</f>
        <v>#REF!</v>
      </c>
      <c r="C577" s="154" t="e">
        <f>#REF!</f>
        <v>#REF!</v>
      </c>
      <c r="D577" s="154" t="e">
        <f>#REF!</f>
        <v>#REF!</v>
      </c>
      <c r="E577" s="154" t="e">
        <f>#REF!</f>
        <v>#REF!</v>
      </c>
      <c r="F577" s="154" t="e">
        <f>#REF!</f>
        <v>#REF!</v>
      </c>
      <c r="G577" s="154" t="e">
        <f>#REF!</f>
        <v>#REF!</v>
      </c>
      <c r="H577" s="154" t="e">
        <f>#REF!</f>
        <v>#REF!</v>
      </c>
      <c r="I577" s="154" t="e">
        <f>#REF!</f>
        <v>#REF!</v>
      </c>
      <c r="J577" s="154" t="e">
        <f>#REF!</f>
        <v>#REF!</v>
      </c>
      <c r="K577" s="154" t="e">
        <f>#REF!</f>
        <v>#REF!</v>
      </c>
      <c r="L577" s="154" t="e">
        <f>#REF!</f>
        <v>#REF!</v>
      </c>
      <c r="M577" s="154" t="e">
        <f>#REF!</f>
        <v>#REF!</v>
      </c>
      <c r="N577" s="154" t="e">
        <f>#REF!</f>
        <v>#REF!</v>
      </c>
      <c r="O577" s="154" t="e">
        <f>#REF!</f>
        <v>#REF!</v>
      </c>
      <c r="P577" s="154" t="e">
        <f>#REF!</f>
        <v>#REF!</v>
      </c>
      <c r="Q577" s="154" t="e">
        <f>#REF!</f>
        <v>#REF!</v>
      </c>
      <c r="R577" s="154" t="e">
        <f>#REF!</f>
        <v>#REF!</v>
      </c>
      <c r="S577" s="154" t="e">
        <f>#REF!</f>
        <v>#REF!</v>
      </c>
      <c r="T577" s="154" t="e">
        <f>#REF!</f>
        <v>#REF!</v>
      </c>
      <c r="U577" s="154" t="e">
        <f>#REF!</f>
        <v>#REF!</v>
      </c>
      <c r="V577" s="154" t="e">
        <f>#REF!</f>
        <v>#REF!</v>
      </c>
      <c r="W577" s="154" t="e">
        <f>#REF!</f>
        <v>#REF!</v>
      </c>
      <c r="X577" s="154" t="e">
        <f>#REF!</f>
        <v>#REF!</v>
      </c>
      <c r="Y577" s="154" t="e">
        <f>#REF!</f>
        <v>#REF!</v>
      </c>
    </row>
    <row r="578" spans="1:25">
      <c r="A578" s="142">
        <v>3</v>
      </c>
      <c r="B578" s="154" t="e">
        <f>#REF!</f>
        <v>#REF!</v>
      </c>
      <c r="C578" s="154" t="e">
        <f>#REF!</f>
        <v>#REF!</v>
      </c>
      <c r="D578" s="154" t="e">
        <f>#REF!</f>
        <v>#REF!</v>
      </c>
      <c r="E578" s="154" t="e">
        <f>#REF!</f>
        <v>#REF!</v>
      </c>
      <c r="F578" s="154" t="e">
        <f>#REF!</f>
        <v>#REF!</v>
      </c>
      <c r="G578" s="154" t="e">
        <f>#REF!</f>
        <v>#REF!</v>
      </c>
      <c r="H578" s="154" t="e">
        <f>#REF!</f>
        <v>#REF!</v>
      </c>
      <c r="I578" s="154" t="e">
        <f>#REF!</f>
        <v>#REF!</v>
      </c>
      <c r="J578" s="154" t="e">
        <f>#REF!</f>
        <v>#REF!</v>
      </c>
      <c r="K578" s="154" t="e">
        <f>#REF!</f>
        <v>#REF!</v>
      </c>
      <c r="L578" s="154" t="e">
        <f>#REF!</f>
        <v>#REF!</v>
      </c>
      <c r="M578" s="154" t="e">
        <f>#REF!</f>
        <v>#REF!</v>
      </c>
      <c r="N578" s="154" t="e">
        <f>#REF!</f>
        <v>#REF!</v>
      </c>
      <c r="O578" s="154" t="e">
        <f>#REF!</f>
        <v>#REF!</v>
      </c>
      <c r="P578" s="154" t="e">
        <f>#REF!</f>
        <v>#REF!</v>
      </c>
      <c r="Q578" s="154" t="e">
        <f>#REF!</f>
        <v>#REF!</v>
      </c>
      <c r="R578" s="154" t="e">
        <f>#REF!</f>
        <v>#REF!</v>
      </c>
      <c r="S578" s="154" t="e">
        <f>#REF!</f>
        <v>#REF!</v>
      </c>
      <c r="T578" s="154" t="e">
        <f>#REF!</f>
        <v>#REF!</v>
      </c>
      <c r="U578" s="154" t="e">
        <f>#REF!</f>
        <v>#REF!</v>
      </c>
      <c r="V578" s="154" t="e">
        <f>#REF!</f>
        <v>#REF!</v>
      </c>
      <c r="W578" s="154" t="e">
        <f>#REF!</f>
        <v>#REF!</v>
      </c>
      <c r="X578" s="154" t="e">
        <f>#REF!</f>
        <v>#REF!</v>
      </c>
      <c r="Y578" s="154" t="e">
        <f>#REF!</f>
        <v>#REF!</v>
      </c>
    </row>
    <row r="579" spans="1:25">
      <c r="A579" s="142">
        <v>4</v>
      </c>
      <c r="B579" s="154" t="e">
        <f>#REF!</f>
        <v>#REF!</v>
      </c>
      <c r="C579" s="154" t="e">
        <f>#REF!</f>
        <v>#REF!</v>
      </c>
      <c r="D579" s="154" t="e">
        <f>#REF!</f>
        <v>#REF!</v>
      </c>
      <c r="E579" s="154" t="e">
        <f>#REF!</f>
        <v>#REF!</v>
      </c>
      <c r="F579" s="154" t="e">
        <f>#REF!</f>
        <v>#REF!</v>
      </c>
      <c r="G579" s="154" t="e">
        <f>#REF!</f>
        <v>#REF!</v>
      </c>
      <c r="H579" s="154" t="e">
        <f>#REF!</f>
        <v>#REF!</v>
      </c>
      <c r="I579" s="154" t="e">
        <f>#REF!</f>
        <v>#REF!</v>
      </c>
      <c r="J579" s="154" t="e">
        <f>#REF!</f>
        <v>#REF!</v>
      </c>
      <c r="K579" s="154" t="e">
        <f>#REF!</f>
        <v>#REF!</v>
      </c>
      <c r="L579" s="154" t="e">
        <f>#REF!</f>
        <v>#REF!</v>
      </c>
      <c r="M579" s="154" t="e">
        <f>#REF!</f>
        <v>#REF!</v>
      </c>
      <c r="N579" s="154" t="e">
        <f>#REF!</f>
        <v>#REF!</v>
      </c>
      <c r="O579" s="154" t="e">
        <f>#REF!</f>
        <v>#REF!</v>
      </c>
      <c r="P579" s="154" t="e">
        <f>#REF!</f>
        <v>#REF!</v>
      </c>
      <c r="Q579" s="154" t="e">
        <f>#REF!</f>
        <v>#REF!</v>
      </c>
      <c r="R579" s="154" t="e">
        <f>#REF!</f>
        <v>#REF!</v>
      </c>
      <c r="S579" s="154" t="e">
        <f>#REF!</f>
        <v>#REF!</v>
      </c>
      <c r="T579" s="154" t="e">
        <f>#REF!</f>
        <v>#REF!</v>
      </c>
      <c r="U579" s="154" t="e">
        <f>#REF!</f>
        <v>#REF!</v>
      </c>
      <c r="V579" s="154" t="e">
        <f>#REF!</f>
        <v>#REF!</v>
      </c>
      <c r="W579" s="154" t="e">
        <f>#REF!</f>
        <v>#REF!</v>
      </c>
      <c r="X579" s="154" t="e">
        <f>#REF!</f>
        <v>#REF!</v>
      </c>
      <c r="Y579" s="154" t="e">
        <f>#REF!</f>
        <v>#REF!</v>
      </c>
    </row>
    <row r="580" spans="1:25">
      <c r="A580" s="142">
        <v>5</v>
      </c>
      <c r="B580" s="154" t="e">
        <f>#REF!</f>
        <v>#REF!</v>
      </c>
      <c r="C580" s="154" t="e">
        <f>#REF!</f>
        <v>#REF!</v>
      </c>
      <c r="D580" s="154" t="e">
        <f>#REF!</f>
        <v>#REF!</v>
      </c>
      <c r="E580" s="154" t="e">
        <f>#REF!</f>
        <v>#REF!</v>
      </c>
      <c r="F580" s="154" t="e">
        <f>#REF!</f>
        <v>#REF!</v>
      </c>
      <c r="G580" s="154" t="e">
        <f>#REF!</f>
        <v>#REF!</v>
      </c>
      <c r="H580" s="154" t="e">
        <f>#REF!</f>
        <v>#REF!</v>
      </c>
      <c r="I580" s="154" t="e">
        <f>#REF!</f>
        <v>#REF!</v>
      </c>
      <c r="J580" s="154" t="e">
        <f>#REF!</f>
        <v>#REF!</v>
      </c>
      <c r="K580" s="154" t="e">
        <f>#REF!</f>
        <v>#REF!</v>
      </c>
      <c r="L580" s="154" t="e">
        <f>#REF!</f>
        <v>#REF!</v>
      </c>
      <c r="M580" s="154" t="e">
        <f>#REF!</f>
        <v>#REF!</v>
      </c>
      <c r="N580" s="154" t="e">
        <f>#REF!</f>
        <v>#REF!</v>
      </c>
      <c r="O580" s="154" t="e">
        <f>#REF!</f>
        <v>#REF!</v>
      </c>
      <c r="P580" s="154" t="e">
        <f>#REF!</f>
        <v>#REF!</v>
      </c>
      <c r="Q580" s="154" t="e">
        <f>#REF!</f>
        <v>#REF!</v>
      </c>
      <c r="R580" s="154" t="e">
        <f>#REF!</f>
        <v>#REF!</v>
      </c>
      <c r="S580" s="154" t="e">
        <f>#REF!</f>
        <v>#REF!</v>
      </c>
      <c r="T580" s="154" t="e">
        <f>#REF!</f>
        <v>#REF!</v>
      </c>
      <c r="U580" s="154" t="e">
        <f>#REF!</f>
        <v>#REF!</v>
      </c>
      <c r="V580" s="154" t="e">
        <f>#REF!</f>
        <v>#REF!</v>
      </c>
      <c r="W580" s="154" t="e">
        <f>#REF!</f>
        <v>#REF!</v>
      </c>
      <c r="X580" s="154" t="e">
        <f>#REF!</f>
        <v>#REF!</v>
      </c>
      <c r="Y580" s="154" t="e">
        <f>#REF!</f>
        <v>#REF!</v>
      </c>
    </row>
    <row r="581" spans="1:25">
      <c r="A581" s="142">
        <v>6</v>
      </c>
      <c r="B581" s="154" t="e">
        <f>#REF!</f>
        <v>#REF!</v>
      </c>
      <c r="C581" s="154" t="e">
        <f>#REF!</f>
        <v>#REF!</v>
      </c>
      <c r="D581" s="154" t="e">
        <f>#REF!</f>
        <v>#REF!</v>
      </c>
      <c r="E581" s="154" t="e">
        <f>#REF!</f>
        <v>#REF!</v>
      </c>
      <c r="F581" s="154" t="e">
        <f>#REF!</f>
        <v>#REF!</v>
      </c>
      <c r="G581" s="154" t="e">
        <f>#REF!</f>
        <v>#REF!</v>
      </c>
      <c r="H581" s="154" t="e">
        <f>#REF!</f>
        <v>#REF!</v>
      </c>
      <c r="I581" s="154" t="e">
        <f>#REF!</f>
        <v>#REF!</v>
      </c>
      <c r="J581" s="154" t="e">
        <f>#REF!</f>
        <v>#REF!</v>
      </c>
      <c r="K581" s="154" t="e">
        <f>#REF!</f>
        <v>#REF!</v>
      </c>
      <c r="L581" s="154" t="e">
        <f>#REF!</f>
        <v>#REF!</v>
      </c>
      <c r="M581" s="154" t="e">
        <f>#REF!</f>
        <v>#REF!</v>
      </c>
      <c r="N581" s="154" t="e">
        <f>#REF!</f>
        <v>#REF!</v>
      </c>
      <c r="O581" s="154" t="e">
        <f>#REF!</f>
        <v>#REF!</v>
      </c>
      <c r="P581" s="154" t="e">
        <f>#REF!</f>
        <v>#REF!</v>
      </c>
      <c r="Q581" s="154" t="e">
        <f>#REF!</f>
        <v>#REF!</v>
      </c>
      <c r="R581" s="154" t="e">
        <f>#REF!</f>
        <v>#REF!</v>
      </c>
      <c r="S581" s="154" t="e">
        <f>#REF!</f>
        <v>#REF!</v>
      </c>
      <c r="T581" s="154" t="e">
        <f>#REF!</f>
        <v>#REF!</v>
      </c>
      <c r="U581" s="154" t="e">
        <f>#REF!</f>
        <v>#REF!</v>
      </c>
      <c r="V581" s="154" t="e">
        <f>#REF!</f>
        <v>#REF!</v>
      </c>
      <c r="W581" s="154" t="e">
        <f>#REF!</f>
        <v>#REF!</v>
      </c>
      <c r="X581" s="154" t="e">
        <f>#REF!</f>
        <v>#REF!</v>
      </c>
      <c r="Y581" s="154" t="e">
        <f>#REF!</f>
        <v>#REF!</v>
      </c>
    </row>
    <row r="582" spans="1:25">
      <c r="A582" s="142">
        <v>7</v>
      </c>
      <c r="B582" s="154" t="e">
        <f>#REF!</f>
        <v>#REF!</v>
      </c>
      <c r="C582" s="154" t="e">
        <f>#REF!</f>
        <v>#REF!</v>
      </c>
      <c r="D582" s="154" t="e">
        <f>#REF!</f>
        <v>#REF!</v>
      </c>
      <c r="E582" s="154" t="e">
        <f>#REF!</f>
        <v>#REF!</v>
      </c>
      <c r="F582" s="154" t="e">
        <f>#REF!</f>
        <v>#REF!</v>
      </c>
      <c r="G582" s="154" t="e">
        <f>#REF!</f>
        <v>#REF!</v>
      </c>
      <c r="H582" s="154" t="e">
        <f>#REF!</f>
        <v>#REF!</v>
      </c>
      <c r="I582" s="154" t="e">
        <f>#REF!</f>
        <v>#REF!</v>
      </c>
      <c r="J582" s="154" t="e">
        <f>#REF!</f>
        <v>#REF!</v>
      </c>
      <c r="K582" s="154" t="e">
        <f>#REF!</f>
        <v>#REF!</v>
      </c>
      <c r="L582" s="154" t="e">
        <f>#REF!</f>
        <v>#REF!</v>
      </c>
      <c r="M582" s="154" t="e">
        <f>#REF!</f>
        <v>#REF!</v>
      </c>
      <c r="N582" s="154" t="e">
        <f>#REF!</f>
        <v>#REF!</v>
      </c>
      <c r="O582" s="154" t="e">
        <f>#REF!</f>
        <v>#REF!</v>
      </c>
      <c r="P582" s="154" t="e">
        <f>#REF!</f>
        <v>#REF!</v>
      </c>
      <c r="Q582" s="154" t="e">
        <f>#REF!</f>
        <v>#REF!</v>
      </c>
      <c r="R582" s="154" t="e">
        <f>#REF!</f>
        <v>#REF!</v>
      </c>
      <c r="S582" s="154" t="e">
        <f>#REF!</f>
        <v>#REF!</v>
      </c>
      <c r="T582" s="154" t="e">
        <f>#REF!</f>
        <v>#REF!</v>
      </c>
      <c r="U582" s="154" t="e">
        <f>#REF!</f>
        <v>#REF!</v>
      </c>
      <c r="V582" s="154" t="e">
        <f>#REF!</f>
        <v>#REF!</v>
      </c>
      <c r="W582" s="154" t="e">
        <f>#REF!</f>
        <v>#REF!</v>
      </c>
      <c r="X582" s="154" t="e">
        <f>#REF!</f>
        <v>#REF!</v>
      </c>
      <c r="Y582" s="154" t="e">
        <f>#REF!</f>
        <v>#REF!</v>
      </c>
    </row>
    <row r="583" spans="1:25">
      <c r="A583" s="142">
        <v>8</v>
      </c>
      <c r="B583" s="154" t="e">
        <f>#REF!</f>
        <v>#REF!</v>
      </c>
      <c r="C583" s="154" t="e">
        <f>#REF!</f>
        <v>#REF!</v>
      </c>
      <c r="D583" s="154" t="e">
        <f>#REF!</f>
        <v>#REF!</v>
      </c>
      <c r="E583" s="154" t="e">
        <f>#REF!</f>
        <v>#REF!</v>
      </c>
      <c r="F583" s="154" t="e">
        <f>#REF!</f>
        <v>#REF!</v>
      </c>
      <c r="G583" s="154" t="e">
        <f>#REF!</f>
        <v>#REF!</v>
      </c>
      <c r="H583" s="154" t="e">
        <f>#REF!</f>
        <v>#REF!</v>
      </c>
      <c r="I583" s="154" t="e">
        <f>#REF!</f>
        <v>#REF!</v>
      </c>
      <c r="J583" s="154" t="e">
        <f>#REF!</f>
        <v>#REF!</v>
      </c>
      <c r="K583" s="154" t="e">
        <f>#REF!</f>
        <v>#REF!</v>
      </c>
      <c r="L583" s="154" t="e">
        <f>#REF!</f>
        <v>#REF!</v>
      </c>
      <c r="M583" s="154" t="e">
        <f>#REF!</f>
        <v>#REF!</v>
      </c>
      <c r="N583" s="154" t="e">
        <f>#REF!</f>
        <v>#REF!</v>
      </c>
      <c r="O583" s="154" t="e">
        <f>#REF!</f>
        <v>#REF!</v>
      </c>
      <c r="P583" s="154" t="e">
        <f>#REF!</f>
        <v>#REF!</v>
      </c>
      <c r="Q583" s="154" t="e">
        <f>#REF!</f>
        <v>#REF!</v>
      </c>
      <c r="R583" s="154" t="e">
        <f>#REF!</f>
        <v>#REF!</v>
      </c>
      <c r="S583" s="154" t="e">
        <f>#REF!</f>
        <v>#REF!</v>
      </c>
      <c r="T583" s="154" t="e">
        <f>#REF!</f>
        <v>#REF!</v>
      </c>
      <c r="U583" s="154" t="e">
        <f>#REF!</f>
        <v>#REF!</v>
      </c>
      <c r="V583" s="154" t="e">
        <f>#REF!</f>
        <v>#REF!</v>
      </c>
      <c r="W583" s="154" t="e">
        <f>#REF!</f>
        <v>#REF!</v>
      </c>
      <c r="X583" s="154" t="e">
        <f>#REF!</f>
        <v>#REF!</v>
      </c>
      <c r="Y583" s="154" t="e">
        <f>#REF!</f>
        <v>#REF!</v>
      </c>
    </row>
    <row r="584" spans="1:25">
      <c r="A584" s="142">
        <v>9</v>
      </c>
      <c r="B584" s="154" t="e">
        <f>#REF!</f>
        <v>#REF!</v>
      </c>
      <c r="C584" s="154" t="e">
        <f>#REF!</f>
        <v>#REF!</v>
      </c>
      <c r="D584" s="154" t="e">
        <f>#REF!</f>
        <v>#REF!</v>
      </c>
      <c r="E584" s="154" t="e">
        <f>#REF!</f>
        <v>#REF!</v>
      </c>
      <c r="F584" s="154" t="e">
        <f>#REF!</f>
        <v>#REF!</v>
      </c>
      <c r="G584" s="154" t="e">
        <f>#REF!</f>
        <v>#REF!</v>
      </c>
      <c r="H584" s="154" t="e">
        <f>#REF!</f>
        <v>#REF!</v>
      </c>
      <c r="I584" s="154" t="e">
        <f>#REF!</f>
        <v>#REF!</v>
      </c>
      <c r="J584" s="154" t="e">
        <f>#REF!</f>
        <v>#REF!</v>
      </c>
      <c r="K584" s="154" t="e">
        <f>#REF!</f>
        <v>#REF!</v>
      </c>
      <c r="L584" s="154" t="e">
        <f>#REF!</f>
        <v>#REF!</v>
      </c>
      <c r="M584" s="154" t="e">
        <f>#REF!</f>
        <v>#REF!</v>
      </c>
      <c r="N584" s="154" t="e">
        <f>#REF!</f>
        <v>#REF!</v>
      </c>
      <c r="O584" s="154" t="e">
        <f>#REF!</f>
        <v>#REF!</v>
      </c>
      <c r="P584" s="154" t="e">
        <f>#REF!</f>
        <v>#REF!</v>
      </c>
      <c r="Q584" s="154" t="e">
        <f>#REF!</f>
        <v>#REF!</v>
      </c>
      <c r="R584" s="154" t="e">
        <f>#REF!</f>
        <v>#REF!</v>
      </c>
      <c r="S584" s="154" t="e">
        <f>#REF!</f>
        <v>#REF!</v>
      </c>
      <c r="T584" s="154" t="e">
        <f>#REF!</f>
        <v>#REF!</v>
      </c>
      <c r="U584" s="154" t="e">
        <f>#REF!</f>
        <v>#REF!</v>
      </c>
      <c r="V584" s="154" t="e">
        <f>#REF!</f>
        <v>#REF!</v>
      </c>
      <c r="W584" s="154" t="e">
        <f>#REF!</f>
        <v>#REF!</v>
      </c>
      <c r="X584" s="154" t="e">
        <f>#REF!</f>
        <v>#REF!</v>
      </c>
      <c r="Y584" s="154" t="e">
        <f>#REF!</f>
        <v>#REF!</v>
      </c>
    </row>
    <row r="585" spans="1:25">
      <c r="A585" s="142">
        <v>10</v>
      </c>
      <c r="B585" s="154" t="e">
        <f>#REF!</f>
        <v>#REF!</v>
      </c>
      <c r="C585" s="154" t="e">
        <f>#REF!</f>
        <v>#REF!</v>
      </c>
      <c r="D585" s="154" t="e">
        <f>#REF!</f>
        <v>#REF!</v>
      </c>
      <c r="E585" s="154" t="e">
        <f>#REF!</f>
        <v>#REF!</v>
      </c>
      <c r="F585" s="154" t="e">
        <f>#REF!</f>
        <v>#REF!</v>
      </c>
      <c r="G585" s="154" t="e">
        <f>#REF!</f>
        <v>#REF!</v>
      </c>
      <c r="H585" s="154" t="e">
        <f>#REF!</f>
        <v>#REF!</v>
      </c>
      <c r="I585" s="154" t="e">
        <f>#REF!</f>
        <v>#REF!</v>
      </c>
      <c r="J585" s="154" t="e">
        <f>#REF!</f>
        <v>#REF!</v>
      </c>
      <c r="K585" s="154" t="e">
        <f>#REF!</f>
        <v>#REF!</v>
      </c>
      <c r="L585" s="154" t="e">
        <f>#REF!</f>
        <v>#REF!</v>
      </c>
      <c r="M585" s="154" t="e">
        <f>#REF!</f>
        <v>#REF!</v>
      </c>
      <c r="N585" s="154" t="e">
        <f>#REF!</f>
        <v>#REF!</v>
      </c>
      <c r="O585" s="154" t="e">
        <f>#REF!</f>
        <v>#REF!</v>
      </c>
      <c r="P585" s="154" t="e">
        <f>#REF!</f>
        <v>#REF!</v>
      </c>
      <c r="Q585" s="154" t="e">
        <f>#REF!</f>
        <v>#REF!</v>
      </c>
      <c r="R585" s="154" t="e">
        <f>#REF!</f>
        <v>#REF!</v>
      </c>
      <c r="S585" s="154" t="e">
        <f>#REF!</f>
        <v>#REF!</v>
      </c>
      <c r="T585" s="154" t="e">
        <f>#REF!</f>
        <v>#REF!</v>
      </c>
      <c r="U585" s="154" t="e">
        <f>#REF!</f>
        <v>#REF!</v>
      </c>
      <c r="V585" s="154" t="e">
        <f>#REF!</f>
        <v>#REF!</v>
      </c>
      <c r="W585" s="154" t="e">
        <f>#REF!</f>
        <v>#REF!</v>
      </c>
      <c r="X585" s="154" t="e">
        <f>#REF!</f>
        <v>#REF!</v>
      </c>
      <c r="Y585" s="154" t="e">
        <f>#REF!</f>
        <v>#REF!</v>
      </c>
    </row>
    <row r="586" spans="1:25">
      <c r="A586" s="142">
        <v>11</v>
      </c>
      <c r="B586" s="154" t="e">
        <f>#REF!</f>
        <v>#REF!</v>
      </c>
      <c r="C586" s="154" t="e">
        <f>#REF!</f>
        <v>#REF!</v>
      </c>
      <c r="D586" s="154" t="e">
        <f>#REF!</f>
        <v>#REF!</v>
      </c>
      <c r="E586" s="154" t="e">
        <f>#REF!</f>
        <v>#REF!</v>
      </c>
      <c r="F586" s="154" t="e">
        <f>#REF!</f>
        <v>#REF!</v>
      </c>
      <c r="G586" s="154" t="e">
        <f>#REF!</f>
        <v>#REF!</v>
      </c>
      <c r="H586" s="154" t="e">
        <f>#REF!</f>
        <v>#REF!</v>
      </c>
      <c r="I586" s="154" t="e">
        <f>#REF!</f>
        <v>#REF!</v>
      </c>
      <c r="J586" s="154" t="e">
        <f>#REF!</f>
        <v>#REF!</v>
      </c>
      <c r="K586" s="154" t="e">
        <f>#REF!</f>
        <v>#REF!</v>
      </c>
      <c r="L586" s="154" t="e">
        <f>#REF!</f>
        <v>#REF!</v>
      </c>
      <c r="M586" s="154" t="e">
        <f>#REF!</f>
        <v>#REF!</v>
      </c>
      <c r="N586" s="154" t="e">
        <f>#REF!</f>
        <v>#REF!</v>
      </c>
      <c r="O586" s="154" t="e">
        <f>#REF!</f>
        <v>#REF!</v>
      </c>
      <c r="P586" s="154" t="e">
        <f>#REF!</f>
        <v>#REF!</v>
      </c>
      <c r="Q586" s="154" t="e">
        <f>#REF!</f>
        <v>#REF!</v>
      </c>
      <c r="R586" s="154" t="e">
        <f>#REF!</f>
        <v>#REF!</v>
      </c>
      <c r="S586" s="154" t="e">
        <f>#REF!</f>
        <v>#REF!</v>
      </c>
      <c r="T586" s="154" t="e">
        <f>#REF!</f>
        <v>#REF!</v>
      </c>
      <c r="U586" s="154" t="e">
        <f>#REF!</f>
        <v>#REF!</v>
      </c>
      <c r="V586" s="154" t="e">
        <f>#REF!</f>
        <v>#REF!</v>
      </c>
      <c r="W586" s="154" t="e">
        <f>#REF!</f>
        <v>#REF!</v>
      </c>
      <c r="X586" s="154" t="e">
        <f>#REF!</f>
        <v>#REF!</v>
      </c>
      <c r="Y586" s="154" t="e">
        <f>#REF!</f>
        <v>#REF!</v>
      </c>
    </row>
    <row r="587" spans="1:25">
      <c r="A587" s="142">
        <v>12</v>
      </c>
      <c r="B587" s="154" t="e">
        <f>#REF!</f>
        <v>#REF!</v>
      </c>
      <c r="C587" s="154" t="e">
        <f>#REF!</f>
        <v>#REF!</v>
      </c>
      <c r="D587" s="154" t="e">
        <f>#REF!</f>
        <v>#REF!</v>
      </c>
      <c r="E587" s="154" t="e">
        <f>#REF!</f>
        <v>#REF!</v>
      </c>
      <c r="F587" s="154" t="e">
        <f>#REF!</f>
        <v>#REF!</v>
      </c>
      <c r="G587" s="154" t="e">
        <f>#REF!</f>
        <v>#REF!</v>
      </c>
      <c r="H587" s="154" t="e">
        <f>#REF!</f>
        <v>#REF!</v>
      </c>
      <c r="I587" s="154" t="e">
        <f>#REF!</f>
        <v>#REF!</v>
      </c>
      <c r="J587" s="154" t="e">
        <f>#REF!</f>
        <v>#REF!</v>
      </c>
      <c r="K587" s="154" t="e">
        <f>#REF!</f>
        <v>#REF!</v>
      </c>
      <c r="L587" s="154" t="e">
        <f>#REF!</f>
        <v>#REF!</v>
      </c>
      <c r="M587" s="154" t="e">
        <f>#REF!</f>
        <v>#REF!</v>
      </c>
      <c r="N587" s="154" t="e">
        <f>#REF!</f>
        <v>#REF!</v>
      </c>
      <c r="O587" s="154" t="e">
        <f>#REF!</f>
        <v>#REF!</v>
      </c>
      <c r="P587" s="154" t="e">
        <f>#REF!</f>
        <v>#REF!</v>
      </c>
      <c r="Q587" s="154" t="e">
        <f>#REF!</f>
        <v>#REF!</v>
      </c>
      <c r="R587" s="154" t="e">
        <f>#REF!</f>
        <v>#REF!</v>
      </c>
      <c r="S587" s="154" t="e">
        <f>#REF!</f>
        <v>#REF!</v>
      </c>
      <c r="T587" s="154" t="e">
        <f>#REF!</f>
        <v>#REF!</v>
      </c>
      <c r="U587" s="154" t="e">
        <f>#REF!</f>
        <v>#REF!</v>
      </c>
      <c r="V587" s="154" t="e">
        <f>#REF!</f>
        <v>#REF!</v>
      </c>
      <c r="W587" s="154" t="e">
        <f>#REF!</f>
        <v>#REF!</v>
      </c>
      <c r="X587" s="154" t="e">
        <f>#REF!</f>
        <v>#REF!</v>
      </c>
      <c r="Y587" s="154" t="e">
        <f>#REF!</f>
        <v>#REF!</v>
      </c>
    </row>
    <row r="588" spans="1:25">
      <c r="A588" s="142">
        <v>13</v>
      </c>
      <c r="B588" s="154" t="e">
        <f>#REF!</f>
        <v>#REF!</v>
      </c>
      <c r="C588" s="154" t="e">
        <f>#REF!</f>
        <v>#REF!</v>
      </c>
      <c r="D588" s="154" t="e">
        <f>#REF!</f>
        <v>#REF!</v>
      </c>
      <c r="E588" s="154" t="e">
        <f>#REF!</f>
        <v>#REF!</v>
      </c>
      <c r="F588" s="154" t="e">
        <f>#REF!</f>
        <v>#REF!</v>
      </c>
      <c r="G588" s="154" t="e">
        <f>#REF!</f>
        <v>#REF!</v>
      </c>
      <c r="H588" s="154" t="e">
        <f>#REF!</f>
        <v>#REF!</v>
      </c>
      <c r="I588" s="154" t="e">
        <f>#REF!</f>
        <v>#REF!</v>
      </c>
      <c r="J588" s="154" t="e">
        <f>#REF!</f>
        <v>#REF!</v>
      </c>
      <c r="K588" s="154" t="e">
        <f>#REF!</f>
        <v>#REF!</v>
      </c>
      <c r="L588" s="154" t="e">
        <f>#REF!</f>
        <v>#REF!</v>
      </c>
      <c r="M588" s="154" t="e">
        <f>#REF!</f>
        <v>#REF!</v>
      </c>
      <c r="N588" s="154" t="e">
        <f>#REF!</f>
        <v>#REF!</v>
      </c>
      <c r="O588" s="154" t="e">
        <f>#REF!</f>
        <v>#REF!</v>
      </c>
      <c r="P588" s="154" t="e">
        <f>#REF!</f>
        <v>#REF!</v>
      </c>
      <c r="Q588" s="154" t="e">
        <f>#REF!</f>
        <v>#REF!</v>
      </c>
      <c r="R588" s="154" t="e">
        <f>#REF!</f>
        <v>#REF!</v>
      </c>
      <c r="S588" s="154" t="e">
        <f>#REF!</f>
        <v>#REF!</v>
      </c>
      <c r="T588" s="154" t="e">
        <f>#REF!</f>
        <v>#REF!</v>
      </c>
      <c r="U588" s="154" t="e">
        <f>#REF!</f>
        <v>#REF!</v>
      </c>
      <c r="V588" s="154" t="e">
        <f>#REF!</f>
        <v>#REF!</v>
      </c>
      <c r="W588" s="154" t="e">
        <f>#REF!</f>
        <v>#REF!</v>
      </c>
      <c r="X588" s="154" t="e">
        <f>#REF!</f>
        <v>#REF!</v>
      </c>
      <c r="Y588" s="154" t="e">
        <f>#REF!</f>
        <v>#REF!</v>
      </c>
    </row>
    <row r="589" spans="1:25">
      <c r="A589" s="142">
        <v>14</v>
      </c>
      <c r="B589" s="154" t="e">
        <f>#REF!</f>
        <v>#REF!</v>
      </c>
      <c r="C589" s="154" t="e">
        <f>#REF!</f>
        <v>#REF!</v>
      </c>
      <c r="D589" s="154" t="e">
        <f>#REF!</f>
        <v>#REF!</v>
      </c>
      <c r="E589" s="154" t="e">
        <f>#REF!</f>
        <v>#REF!</v>
      </c>
      <c r="F589" s="154" t="e">
        <f>#REF!</f>
        <v>#REF!</v>
      </c>
      <c r="G589" s="154" t="e">
        <f>#REF!</f>
        <v>#REF!</v>
      </c>
      <c r="H589" s="154" t="e">
        <f>#REF!</f>
        <v>#REF!</v>
      </c>
      <c r="I589" s="154" t="e">
        <f>#REF!</f>
        <v>#REF!</v>
      </c>
      <c r="J589" s="154" t="e">
        <f>#REF!</f>
        <v>#REF!</v>
      </c>
      <c r="K589" s="154" t="e">
        <f>#REF!</f>
        <v>#REF!</v>
      </c>
      <c r="L589" s="154" t="e">
        <f>#REF!</f>
        <v>#REF!</v>
      </c>
      <c r="M589" s="154" t="e">
        <f>#REF!</f>
        <v>#REF!</v>
      </c>
      <c r="N589" s="154" t="e">
        <f>#REF!</f>
        <v>#REF!</v>
      </c>
      <c r="O589" s="154" t="e">
        <f>#REF!</f>
        <v>#REF!</v>
      </c>
      <c r="P589" s="154" t="e">
        <f>#REF!</f>
        <v>#REF!</v>
      </c>
      <c r="Q589" s="154" t="e">
        <f>#REF!</f>
        <v>#REF!</v>
      </c>
      <c r="R589" s="154" t="e">
        <f>#REF!</f>
        <v>#REF!</v>
      </c>
      <c r="S589" s="154" t="e">
        <f>#REF!</f>
        <v>#REF!</v>
      </c>
      <c r="T589" s="154" t="e">
        <f>#REF!</f>
        <v>#REF!</v>
      </c>
      <c r="U589" s="154" t="e">
        <f>#REF!</f>
        <v>#REF!</v>
      </c>
      <c r="V589" s="154" t="e">
        <f>#REF!</f>
        <v>#REF!</v>
      </c>
      <c r="W589" s="154" t="e">
        <f>#REF!</f>
        <v>#REF!</v>
      </c>
      <c r="X589" s="154" t="e">
        <f>#REF!</f>
        <v>#REF!</v>
      </c>
      <c r="Y589" s="154" t="e">
        <f>#REF!</f>
        <v>#REF!</v>
      </c>
    </row>
    <row r="590" spans="1:25">
      <c r="A590" s="142">
        <v>15</v>
      </c>
      <c r="B590" s="154" t="e">
        <f>#REF!</f>
        <v>#REF!</v>
      </c>
      <c r="C590" s="154" t="e">
        <f>#REF!</f>
        <v>#REF!</v>
      </c>
      <c r="D590" s="154" t="e">
        <f>#REF!</f>
        <v>#REF!</v>
      </c>
      <c r="E590" s="154" t="e">
        <f>#REF!</f>
        <v>#REF!</v>
      </c>
      <c r="F590" s="154" t="e">
        <f>#REF!</f>
        <v>#REF!</v>
      </c>
      <c r="G590" s="154" t="e">
        <f>#REF!</f>
        <v>#REF!</v>
      </c>
      <c r="H590" s="154" t="e">
        <f>#REF!</f>
        <v>#REF!</v>
      </c>
      <c r="I590" s="154" t="e">
        <f>#REF!</f>
        <v>#REF!</v>
      </c>
      <c r="J590" s="154" t="e">
        <f>#REF!</f>
        <v>#REF!</v>
      </c>
      <c r="K590" s="154" t="e">
        <f>#REF!</f>
        <v>#REF!</v>
      </c>
      <c r="L590" s="154" t="e">
        <f>#REF!</f>
        <v>#REF!</v>
      </c>
      <c r="M590" s="154" t="e">
        <f>#REF!</f>
        <v>#REF!</v>
      </c>
      <c r="N590" s="154" t="e">
        <f>#REF!</f>
        <v>#REF!</v>
      </c>
      <c r="O590" s="154" t="e">
        <f>#REF!</f>
        <v>#REF!</v>
      </c>
      <c r="P590" s="154" t="e">
        <f>#REF!</f>
        <v>#REF!</v>
      </c>
      <c r="Q590" s="154" t="e">
        <f>#REF!</f>
        <v>#REF!</v>
      </c>
      <c r="R590" s="154" t="e">
        <f>#REF!</f>
        <v>#REF!</v>
      </c>
      <c r="S590" s="154" t="e">
        <f>#REF!</f>
        <v>#REF!</v>
      </c>
      <c r="T590" s="154" t="e">
        <f>#REF!</f>
        <v>#REF!</v>
      </c>
      <c r="U590" s="154" t="e">
        <f>#REF!</f>
        <v>#REF!</v>
      </c>
      <c r="V590" s="154" t="e">
        <f>#REF!</f>
        <v>#REF!</v>
      </c>
      <c r="W590" s="154" t="e">
        <f>#REF!</f>
        <v>#REF!</v>
      </c>
      <c r="X590" s="154" t="e">
        <f>#REF!</f>
        <v>#REF!</v>
      </c>
      <c r="Y590" s="154" t="e">
        <f>#REF!</f>
        <v>#REF!</v>
      </c>
    </row>
    <row r="591" spans="1:25">
      <c r="A591" s="142">
        <v>16</v>
      </c>
      <c r="B591" s="154" t="e">
        <f>#REF!</f>
        <v>#REF!</v>
      </c>
      <c r="C591" s="154" t="e">
        <f>#REF!</f>
        <v>#REF!</v>
      </c>
      <c r="D591" s="154" t="e">
        <f>#REF!</f>
        <v>#REF!</v>
      </c>
      <c r="E591" s="154" t="e">
        <f>#REF!</f>
        <v>#REF!</v>
      </c>
      <c r="F591" s="154" t="e">
        <f>#REF!</f>
        <v>#REF!</v>
      </c>
      <c r="G591" s="154" t="e">
        <f>#REF!</f>
        <v>#REF!</v>
      </c>
      <c r="H591" s="154" t="e">
        <f>#REF!</f>
        <v>#REF!</v>
      </c>
      <c r="I591" s="154" t="e">
        <f>#REF!</f>
        <v>#REF!</v>
      </c>
      <c r="J591" s="154" t="e">
        <f>#REF!</f>
        <v>#REF!</v>
      </c>
      <c r="K591" s="154" t="e">
        <f>#REF!</f>
        <v>#REF!</v>
      </c>
      <c r="L591" s="154" t="e">
        <f>#REF!</f>
        <v>#REF!</v>
      </c>
      <c r="M591" s="154" t="e">
        <f>#REF!</f>
        <v>#REF!</v>
      </c>
      <c r="N591" s="154" t="e">
        <f>#REF!</f>
        <v>#REF!</v>
      </c>
      <c r="O591" s="154" t="e">
        <f>#REF!</f>
        <v>#REF!</v>
      </c>
      <c r="P591" s="154" t="e">
        <f>#REF!</f>
        <v>#REF!</v>
      </c>
      <c r="Q591" s="154" t="e">
        <f>#REF!</f>
        <v>#REF!</v>
      </c>
      <c r="R591" s="154" t="e">
        <f>#REF!</f>
        <v>#REF!</v>
      </c>
      <c r="S591" s="154" t="e">
        <f>#REF!</f>
        <v>#REF!</v>
      </c>
      <c r="T591" s="154" t="e">
        <f>#REF!</f>
        <v>#REF!</v>
      </c>
      <c r="U591" s="154" t="e">
        <f>#REF!</f>
        <v>#REF!</v>
      </c>
      <c r="V591" s="154" t="e">
        <f>#REF!</f>
        <v>#REF!</v>
      </c>
      <c r="W591" s="154" t="e">
        <f>#REF!</f>
        <v>#REF!</v>
      </c>
      <c r="X591" s="154" t="e">
        <f>#REF!</f>
        <v>#REF!</v>
      </c>
      <c r="Y591" s="154" t="e">
        <f>#REF!</f>
        <v>#REF!</v>
      </c>
    </row>
    <row r="592" spans="1:25">
      <c r="A592" s="142">
        <v>17</v>
      </c>
      <c r="B592" s="154" t="e">
        <f>#REF!</f>
        <v>#REF!</v>
      </c>
      <c r="C592" s="154" t="e">
        <f>#REF!</f>
        <v>#REF!</v>
      </c>
      <c r="D592" s="154" t="e">
        <f>#REF!</f>
        <v>#REF!</v>
      </c>
      <c r="E592" s="154" t="e">
        <f>#REF!</f>
        <v>#REF!</v>
      </c>
      <c r="F592" s="154" t="e">
        <f>#REF!</f>
        <v>#REF!</v>
      </c>
      <c r="G592" s="154" t="e">
        <f>#REF!</f>
        <v>#REF!</v>
      </c>
      <c r="H592" s="154" t="e">
        <f>#REF!</f>
        <v>#REF!</v>
      </c>
      <c r="I592" s="154" t="e">
        <f>#REF!</f>
        <v>#REF!</v>
      </c>
      <c r="J592" s="154" t="e">
        <f>#REF!</f>
        <v>#REF!</v>
      </c>
      <c r="K592" s="154" t="e">
        <f>#REF!</f>
        <v>#REF!</v>
      </c>
      <c r="L592" s="154" t="e">
        <f>#REF!</f>
        <v>#REF!</v>
      </c>
      <c r="M592" s="154" t="e">
        <f>#REF!</f>
        <v>#REF!</v>
      </c>
      <c r="N592" s="154" t="e">
        <f>#REF!</f>
        <v>#REF!</v>
      </c>
      <c r="O592" s="154" t="e">
        <f>#REF!</f>
        <v>#REF!</v>
      </c>
      <c r="P592" s="154" t="e">
        <f>#REF!</f>
        <v>#REF!</v>
      </c>
      <c r="Q592" s="154" t="e">
        <f>#REF!</f>
        <v>#REF!</v>
      </c>
      <c r="R592" s="154" t="e">
        <f>#REF!</f>
        <v>#REF!</v>
      </c>
      <c r="S592" s="154" t="e">
        <f>#REF!</f>
        <v>#REF!</v>
      </c>
      <c r="T592" s="154" t="e">
        <f>#REF!</f>
        <v>#REF!</v>
      </c>
      <c r="U592" s="154" t="e">
        <f>#REF!</f>
        <v>#REF!</v>
      </c>
      <c r="V592" s="154" t="e">
        <f>#REF!</f>
        <v>#REF!</v>
      </c>
      <c r="W592" s="154" t="e">
        <f>#REF!</f>
        <v>#REF!</v>
      </c>
      <c r="X592" s="154" t="e">
        <f>#REF!</f>
        <v>#REF!</v>
      </c>
      <c r="Y592" s="154" t="e">
        <f>#REF!</f>
        <v>#REF!</v>
      </c>
    </row>
    <row r="593" spans="1:25">
      <c r="A593" s="142">
        <v>18</v>
      </c>
      <c r="B593" s="154" t="e">
        <f>#REF!</f>
        <v>#REF!</v>
      </c>
      <c r="C593" s="154" t="e">
        <f>#REF!</f>
        <v>#REF!</v>
      </c>
      <c r="D593" s="154" t="e">
        <f>#REF!</f>
        <v>#REF!</v>
      </c>
      <c r="E593" s="154" t="e">
        <f>#REF!</f>
        <v>#REF!</v>
      </c>
      <c r="F593" s="154" t="e">
        <f>#REF!</f>
        <v>#REF!</v>
      </c>
      <c r="G593" s="154" t="e">
        <f>#REF!</f>
        <v>#REF!</v>
      </c>
      <c r="H593" s="154" t="e">
        <f>#REF!</f>
        <v>#REF!</v>
      </c>
      <c r="I593" s="154" t="e">
        <f>#REF!</f>
        <v>#REF!</v>
      </c>
      <c r="J593" s="154" t="e">
        <f>#REF!</f>
        <v>#REF!</v>
      </c>
      <c r="K593" s="154" t="e">
        <f>#REF!</f>
        <v>#REF!</v>
      </c>
      <c r="L593" s="154" t="e">
        <f>#REF!</f>
        <v>#REF!</v>
      </c>
      <c r="M593" s="154" t="e">
        <f>#REF!</f>
        <v>#REF!</v>
      </c>
      <c r="N593" s="154" t="e">
        <f>#REF!</f>
        <v>#REF!</v>
      </c>
      <c r="O593" s="154" t="e">
        <f>#REF!</f>
        <v>#REF!</v>
      </c>
      <c r="P593" s="154" t="e">
        <f>#REF!</f>
        <v>#REF!</v>
      </c>
      <c r="Q593" s="154" t="e">
        <f>#REF!</f>
        <v>#REF!</v>
      </c>
      <c r="R593" s="154" t="e">
        <f>#REF!</f>
        <v>#REF!</v>
      </c>
      <c r="S593" s="154" t="e">
        <f>#REF!</f>
        <v>#REF!</v>
      </c>
      <c r="T593" s="154" t="e">
        <f>#REF!</f>
        <v>#REF!</v>
      </c>
      <c r="U593" s="154" t="e">
        <f>#REF!</f>
        <v>#REF!</v>
      </c>
      <c r="V593" s="154" t="e">
        <f>#REF!</f>
        <v>#REF!</v>
      </c>
      <c r="W593" s="154" t="e">
        <f>#REF!</f>
        <v>#REF!</v>
      </c>
      <c r="X593" s="154" t="e">
        <f>#REF!</f>
        <v>#REF!</v>
      </c>
      <c r="Y593" s="154" t="e">
        <f>#REF!</f>
        <v>#REF!</v>
      </c>
    </row>
    <row r="594" spans="1:25">
      <c r="A594" s="142">
        <v>19</v>
      </c>
      <c r="B594" s="154" t="e">
        <f>#REF!</f>
        <v>#REF!</v>
      </c>
      <c r="C594" s="154" t="e">
        <f>#REF!</f>
        <v>#REF!</v>
      </c>
      <c r="D594" s="154" t="e">
        <f>#REF!</f>
        <v>#REF!</v>
      </c>
      <c r="E594" s="154" t="e">
        <f>#REF!</f>
        <v>#REF!</v>
      </c>
      <c r="F594" s="154" t="e">
        <f>#REF!</f>
        <v>#REF!</v>
      </c>
      <c r="G594" s="154" t="e">
        <f>#REF!</f>
        <v>#REF!</v>
      </c>
      <c r="H594" s="154" t="e">
        <f>#REF!</f>
        <v>#REF!</v>
      </c>
      <c r="I594" s="154" t="e">
        <f>#REF!</f>
        <v>#REF!</v>
      </c>
      <c r="J594" s="154" t="e">
        <f>#REF!</f>
        <v>#REF!</v>
      </c>
      <c r="K594" s="154" t="e">
        <f>#REF!</f>
        <v>#REF!</v>
      </c>
      <c r="L594" s="154" t="e">
        <f>#REF!</f>
        <v>#REF!</v>
      </c>
      <c r="M594" s="154" t="e">
        <f>#REF!</f>
        <v>#REF!</v>
      </c>
      <c r="N594" s="154" t="e">
        <f>#REF!</f>
        <v>#REF!</v>
      </c>
      <c r="O594" s="154" t="e">
        <f>#REF!</f>
        <v>#REF!</v>
      </c>
      <c r="P594" s="154" t="e">
        <f>#REF!</f>
        <v>#REF!</v>
      </c>
      <c r="Q594" s="154" t="e">
        <f>#REF!</f>
        <v>#REF!</v>
      </c>
      <c r="R594" s="154" t="e">
        <f>#REF!</f>
        <v>#REF!</v>
      </c>
      <c r="S594" s="154" t="e">
        <f>#REF!</f>
        <v>#REF!</v>
      </c>
      <c r="T594" s="154" t="e">
        <f>#REF!</f>
        <v>#REF!</v>
      </c>
      <c r="U594" s="154" t="e">
        <f>#REF!</f>
        <v>#REF!</v>
      </c>
      <c r="V594" s="154" t="e">
        <f>#REF!</f>
        <v>#REF!</v>
      </c>
      <c r="W594" s="154" t="e">
        <f>#REF!</f>
        <v>#REF!</v>
      </c>
      <c r="X594" s="154" t="e">
        <f>#REF!</f>
        <v>#REF!</v>
      </c>
      <c r="Y594" s="154" t="e">
        <f>#REF!</f>
        <v>#REF!</v>
      </c>
    </row>
    <row r="595" spans="1:25">
      <c r="A595" s="142">
        <v>20</v>
      </c>
      <c r="B595" s="154" t="e">
        <f>#REF!</f>
        <v>#REF!</v>
      </c>
      <c r="C595" s="154" t="e">
        <f>#REF!</f>
        <v>#REF!</v>
      </c>
      <c r="D595" s="154" t="e">
        <f>#REF!</f>
        <v>#REF!</v>
      </c>
      <c r="E595" s="154" t="e">
        <f>#REF!</f>
        <v>#REF!</v>
      </c>
      <c r="F595" s="154" t="e">
        <f>#REF!</f>
        <v>#REF!</v>
      </c>
      <c r="G595" s="154" t="e">
        <f>#REF!</f>
        <v>#REF!</v>
      </c>
      <c r="H595" s="154" t="e">
        <f>#REF!</f>
        <v>#REF!</v>
      </c>
      <c r="I595" s="154" t="e">
        <f>#REF!</f>
        <v>#REF!</v>
      </c>
      <c r="J595" s="154" t="e">
        <f>#REF!</f>
        <v>#REF!</v>
      </c>
      <c r="K595" s="154" t="e">
        <f>#REF!</f>
        <v>#REF!</v>
      </c>
      <c r="L595" s="154" t="e">
        <f>#REF!</f>
        <v>#REF!</v>
      </c>
      <c r="M595" s="154" t="e">
        <f>#REF!</f>
        <v>#REF!</v>
      </c>
      <c r="N595" s="154" t="e">
        <f>#REF!</f>
        <v>#REF!</v>
      </c>
      <c r="O595" s="154" t="e">
        <f>#REF!</f>
        <v>#REF!</v>
      </c>
      <c r="P595" s="154" t="e">
        <f>#REF!</f>
        <v>#REF!</v>
      </c>
      <c r="Q595" s="154" t="e">
        <f>#REF!</f>
        <v>#REF!</v>
      </c>
      <c r="R595" s="154" t="e">
        <f>#REF!</f>
        <v>#REF!</v>
      </c>
      <c r="S595" s="154" t="e">
        <f>#REF!</f>
        <v>#REF!</v>
      </c>
      <c r="T595" s="154" t="e">
        <f>#REF!</f>
        <v>#REF!</v>
      </c>
      <c r="U595" s="154" t="e">
        <f>#REF!</f>
        <v>#REF!</v>
      </c>
      <c r="V595" s="154" t="e">
        <f>#REF!</f>
        <v>#REF!</v>
      </c>
      <c r="W595" s="154" t="e">
        <f>#REF!</f>
        <v>#REF!</v>
      </c>
      <c r="X595" s="154" t="e">
        <f>#REF!</f>
        <v>#REF!</v>
      </c>
      <c r="Y595" s="154" t="e">
        <f>#REF!</f>
        <v>#REF!</v>
      </c>
    </row>
    <row r="596" spans="1:25">
      <c r="A596" s="142">
        <v>21</v>
      </c>
      <c r="B596" s="154" t="e">
        <f>#REF!</f>
        <v>#REF!</v>
      </c>
      <c r="C596" s="154" t="e">
        <f>#REF!</f>
        <v>#REF!</v>
      </c>
      <c r="D596" s="154" t="e">
        <f>#REF!</f>
        <v>#REF!</v>
      </c>
      <c r="E596" s="154" t="e">
        <f>#REF!</f>
        <v>#REF!</v>
      </c>
      <c r="F596" s="154" t="e">
        <f>#REF!</f>
        <v>#REF!</v>
      </c>
      <c r="G596" s="154" t="e">
        <f>#REF!</f>
        <v>#REF!</v>
      </c>
      <c r="H596" s="154" t="e">
        <f>#REF!</f>
        <v>#REF!</v>
      </c>
      <c r="I596" s="154" t="e">
        <f>#REF!</f>
        <v>#REF!</v>
      </c>
      <c r="J596" s="154" t="e">
        <f>#REF!</f>
        <v>#REF!</v>
      </c>
      <c r="K596" s="154" t="e">
        <f>#REF!</f>
        <v>#REF!</v>
      </c>
      <c r="L596" s="154" t="e">
        <f>#REF!</f>
        <v>#REF!</v>
      </c>
      <c r="M596" s="154" t="e">
        <f>#REF!</f>
        <v>#REF!</v>
      </c>
      <c r="N596" s="154" t="e">
        <f>#REF!</f>
        <v>#REF!</v>
      </c>
      <c r="O596" s="154" t="e">
        <f>#REF!</f>
        <v>#REF!</v>
      </c>
      <c r="P596" s="154" t="e">
        <f>#REF!</f>
        <v>#REF!</v>
      </c>
      <c r="Q596" s="154" t="e">
        <f>#REF!</f>
        <v>#REF!</v>
      </c>
      <c r="R596" s="154" t="e">
        <f>#REF!</f>
        <v>#REF!</v>
      </c>
      <c r="S596" s="154" t="e">
        <f>#REF!</f>
        <v>#REF!</v>
      </c>
      <c r="T596" s="154" t="e">
        <f>#REF!</f>
        <v>#REF!</v>
      </c>
      <c r="U596" s="154" t="e">
        <f>#REF!</f>
        <v>#REF!</v>
      </c>
      <c r="V596" s="154" t="e">
        <f>#REF!</f>
        <v>#REF!</v>
      </c>
      <c r="W596" s="154" t="e">
        <f>#REF!</f>
        <v>#REF!</v>
      </c>
      <c r="X596" s="154" t="e">
        <f>#REF!</f>
        <v>#REF!</v>
      </c>
      <c r="Y596" s="154" t="e">
        <f>#REF!</f>
        <v>#REF!</v>
      </c>
    </row>
    <row r="597" spans="1:25">
      <c r="A597" s="142">
        <v>22</v>
      </c>
      <c r="B597" s="154" t="e">
        <f>#REF!</f>
        <v>#REF!</v>
      </c>
      <c r="C597" s="154" t="e">
        <f>#REF!</f>
        <v>#REF!</v>
      </c>
      <c r="D597" s="154" t="e">
        <f>#REF!</f>
        <v>#REF!</v>
      </c>
      <c r="E597" s="154" t="e">
        <f>#REF!</f>
        <v>#REF!</v>
      </c>
      <c r="F597" s="154" t="e">
        <f>#REF!</f>
        <v>#REF!</v>
      </c>
      <c r="G597" s="154" t="e">
        <f>#REF!</f>
        <v>#REF!</v>
      </c>
      <c r="H597" s="154" t="e">
        <f>#REF!</f>
        <v>#REF!</v>
      </c>
      <c r="I597" s="154" t="e">
        <f>#REF!</f>
        <v>#REF!</v>
      </c>
      <c r="J597" s="154" t="e">
        <f>#REF!</f>
        <v>#REF!</v>
      </c>
      <c r="K597" s="154" t="e">
        <f>#REF!</f>
        <v>#REF!</v>
      </c>
      <c r="L597" s="154" t="e">
        <f>#REF!</f>
        <v>#REF!</v>
      </c>
      <c r="M597" s="154" t="e">
        <f>#REF!</f>
        <v>#REF!</v>
      </c>
      <c r="N597" s="154" t="e">
        <f>#REF!</f>
        <v>#REF!</v>
      </c>
      <c r="O597" s="154" t="e">
        <f>#REF!</f>
        <v>#REF!</v>
      </c>
      <c r="P597" s="154" t="e">
        <f>#REF!</f>
        <v>#REF!</v>
      </c>
      <c r="Q597" s="154" t="e">
        <f>#REF!</f>
        <v>#REF!</v>
      </c>
      <c r="R597" s="154" t="e">
        <f>#REF!</f>
        <v>#REF!</v>
      </c>
      <c r="S597" s="154" t="e">
        <f>#REF!</f>
        <v>#REF!</v>
      </c>
      <c r="T597" s="154" t="e">
        <f>#REF!</f>
        <v>#REF!</v>
      </c>
      <c r="U597" s="154" t="e">
        <f>#REF!</f>
        <v>#REF!</v>
      </c>
      <c r="V597" s="154" t="e">
        <f>#REF!</f>
        <v>#REF!</v>
      </c>
      <c r="W597" s="154" t="e">
        <f>#REF!</f>
        <v>#REF!</v>
      </c>
      <c r="X597" s="154" t="e">
        <f>#REF!</f>
        <v>#REF!</v>
      </c>
      <c r="Y597" s="154" t="e">
        <f>#REF!</f>
        <v>#REF!</v>
      </c>
    </row>
    <row r="598" spans="1:25">
      <c r="A598" s="142">
        <v>23</v>
      </c>
      <c r="B598" s="154" t="e">
        <f>#REF!</f>
        <v>#REF!</v>
      </c>
      <c r="C598" s="154" t="e">
        <f>#REF!</f>
        <v>#REF!</v>
      </c>
      <c r="D598" s="154" t="e">
        <f>#REF!</f>
        <v>#REF!</v>
      </c>
      <c r="E598" s="154" t="e">
        <f>#REF!</f>
        <v>#REF!</v>
      </c>
      <c r="F598" s="154" t="e">
        <f>#REF!</f>
        <v>#REF!</v>
      </c>
      <c r="G598" s="154" t="e">
        <f>#REF!</f>
        <v>#REF!</v>
      </c>
      <c r="H598" s="154" t="e">
        <f>#REF!</f>
        <v>#REF!</v>
      </c>
      <c r="I598" s="154" t="e">
        <f>#REF!</f>
        <v>#REF!</v>
      </c>
      <c r="J598" s="154" t="e">
        <f>#REF!</f>
        <v>#REF!</v>
      </c>
      <c r="K598" s="154" t="e">
        <f>#REF!</f>
        <v>#REF!</v>
      </c>
      <c r="L598" s="154" t="e">
        <f>#REF!</f>
        <v>#REF!</v>
      </c>
      <c r="M598" s="154" t="e">
        <f>#REF!</f>
        <v>#REF!</v>
      </c>
      <c r="N598" s="154" t="e">
        <f>#REF!</f>
        <v>#REF!</v>
      </c>
      <c r="O598" s="154" t="e">
        <f>#REF!</f>
        <v>#REF!</v>
      </c>
      <c r="P598" s="154" t="e">
        <f>#REF!</f>
        <v>#REF!</v>
      </c>
      <c r="Q598" s="154" t="e">
        <f>#REF!</f>
        <v>#REF!</v>
      </c>
      <c r="R598" s="154" t="e">
        <f>#REF!</f>
        <v>#REF!</v>
      </c>
      <c r="S598" s="154" t="e">
        <f>#REF!</f>
        <v>#REF!</v>
      </c>
      <c r="T598" s="154" t="e">
        <f>#REF!</f>
        <v>#REF!</v>
      </c>
      <c r="U598" s="154" t="e">
        <f>#REF!</f>
        <v>#REF!</v>
      </c>
      <c r="V598" s="154" t="e">
        <f>#REF!</f>
        <v>#REF!</v>
      </c>
      <c r="W598" s="154" t="e">
        <f>#REF!</f>
        <v>#REF!</v>
      </c>
      <c r="X598" s="154" t="e">
        <f>#REF!</f>
        <v>#REF!</v>
      </c>
      <c r="Y598" s="154" t="e">
        <f>#REF!</f>
        <v>#REF!</v>
      </c>
    </row>
    <row r="599" spans="1:25">
      <c r="A599" s="142">
        <v>24</v>
      </c>
      <c r="B599" s="154" t="e">
        <f>#REF!</f>
        <v>#REF!</v>
      </c>
      <c r="C599" s="154" t="e">
        <f>#REF!</f>
        <v>#REF!</v>
      </c>
      <c r="D599" s="154" t="e">
        <f>#REF!</f>
        <v>#REF!</v>
      </c>
      <c r="E599" s="154" t="e">
        <f>#REF!</f>
        <v>#REF!</v>
      </c>
      <c r="F599" s="154" t="e">
        <f>#REF!</f>
        <v>#REF!</v>
      </c>
      <c r="G599" s="154" t="e">
        <f>#REF!</f>
        <v>#REF!</v>
      </c>
      <c r="H599" s="154" t="e">
        <f>#REF!</f>
        <v>#REF!</v>
      </c>
      <c r="I599" s="154" t="e">
        <f>#REF!</f>
        <v>#REF!</v>
      </c>
      <c r="J599" s="154" t="e">
        <f>#REF!</f>
        <v>#REF!</v>
      </c>
      <c r="K599" s="154" t="e">
        <f>#REF!</f>
        <v>#REF!</v>
      </c>
      <c r="L599" s="154" t="e">
        <f>#REF!</f>
        <v>#REF!</v>
      </c>
      <c r="M599" s="154" t="e">
        <f>#REF!</f>
        <v>#REF!</v>
      </c>
      <c r="N599" s="154" t="e">
        <f>#REF!</f>
        <v>#REF!</v>
      </c>
      <c r="O599" s="154" t="e">
        <f>#REF!</f>
        <v>#REF!</v>
      </c>
      <c r="P599" s="154" t="e">
        <f>#REF!</f>
        <v>#REF!</v>
      </c>
      <c r="Q599" s="154" t="e">
        <f>#REF!</f>
        <v>#REF!</v>
      </c>
      <c r="R599" s="154" t="e">
        <f>#REF!</f>
        <v>#REF!</v>
      </c>
      <c r="S599" s="154" t="e">
        <f>#REF!</f>
        <v>#REF!</v>
      </c>
      <c r="T599" s="154" t="e">
        <f>#REF!</f>
        <v>#REF!</v>
      </c>
      <c r="U599" s="154" t="e">
        <f>#REF!</f>
        <v>#REF!</v>
      </c>
      <c r="V599" s="154" t="e">
        <f>#REF!</f>
        <v>#REF!</v>
      </c>
      <c r="W599" s="154" t="e">
        <f>#REF!</f>
        <v>#REF!</v>
      </c>
      <c r="X599" s="154" t="e">
        <f>#REF!</f>
        <v>#REF!</v>
      </c>
      <c r="Y599" s="154" t="e">
        <f>#REF!</f>
        <v>#REF!</v>
      </c>
    </row>
    <row r="600" spans="1:25">
      <c r="A600" s="142">
        <v>25</v>
      </c>
      <c r="B600" s="154" t="e">
        <f>#REF!</f>
        <v>#REF!</v>
      </c>
      <c r="C600" s="154" t="e">
        <f>#REF!</f>
        <v>#REF!</v>
      </c>
      <c r="D600" s="154" t="e">
        <f>#REF!</f>
        <v>#REF!</v>
      </c>
      <c r="E600" s="154" t="e">
        <f>#REF!</f>
        <v>#REF!</v>
      </c>
      <c r="F600" s="154" t="e">
        <f>#REF!</f>
        <v>#REF!</v>
      </c>
      <c r="G600" s="154" t="e">
        <f>#REF!</f>
        <v>#REF!</v>
      </c>
      <c r="H600" s="154" t="e">
        <f>#REF!</f>
        <v>#REF!</v>
      </c>
      <c r="I600" s="154" t="e">
        <f>#REF!</f>
        <v>#REF!</v>
      </c>
      <c r="J600" s="154" t="e">
        <f>#REF!</f>
        <v>#REF!</v>
      </c>
      <c r="K600" s="154" t="e">
        <f>#REF!</f>
        <v>#REF!</v>
      </c>
      <c r="L600" s="154" t="e">
        <f>#REF!</f>
        <v>#REF!</v>
      </c>
      <c r="M600" s="154" t="e">
        <f>#REF!</f>
        <v>#REF!</v>
      </c>
      <c r="N600" s="154" t="e">
        <f>#REF!</f>
        <v>#REF!</v>
      </c>
      <c r="O600" s="154" t="e">
        <f>#REF!</f>
        <v>#REF!</v>
      </c>
      <c r="P600" s="154" t="e">
        <f>#REF!</f>
        <v>#REF!</v>
      </c>
      <c r="Q600" s="154" t="e">
        <f>#REF!</f>
        <v>#REF!</v>
      </c>
      <c r="R600" s="154" t="e">
        <f>#REF!</f>
        <v>#REF!</v>
      </c>
      <c r="S600" s="154" t="e">
        <f>#REF!</f>
        <v>#REF!</v>
      </c>
      <c r="T600" s="154" t="e">
        <f>#REF!</f>
        <v>#REF!</v>
      </c>
      <c r="U600" s="154" t="e">
        <f>#REF!</f>
        <v>#REF!</v>
      </c>
      <c r="V600" s="154" t="e">
        <f>#REF!</f>
        <v>#REF!</v>
      </c>
      <c r="W600" s="154" t="e">
        <f>#REF!</f>
        <v>#REF!</v>
      </c>
      <c r="X600" s="154" t="e">
        <f>#REF!</f>
        <v>#REF!</v>
      </c>
      <c r="Y600" s="154" t="e">
        <f>#REF!</f>
        <v>#REF!</v>
      </c>
    </row>
    <row r="601" spans="1:25">
      <c r="A601" s="142">
        <v>26</v>
      </c>
      <c r="B601" s="154" t="e">
        <f>#REF!</f>
        <v>#REF!</v>
      </c>
      <c r="C601" s="154" t="e">
        <f>#REF!</f>
        <v>#REF!</v>
      </c>
      <c r="D601" s="154" t="e">
        <f>#REF!</f>
        <v>#REF!</v>
      </c>
      <c r="E601" s="154" t="e">
        <f>#REF!</f>
        <v>#REF!</v>
      </c>
      <c r="F601" s="154" t="e">
        <f>#REF!</f>
        <v>#REF!</v>
      </c>
      <c r="G601" s="154" t="e">
        <f>#REF!</f>
        <v>#REF!</v>
      </c>
      <c r="H601" s="154" t="e">
        <f>#REF!</f>
        <v>#REF!</v>
      </c>
      <c r="I601" s="154" t="e">
        <f>#REF!</f>
        <v>#REF!</v>
      </c>
      <c r="J601" s="154" t="e">
        <f>#REF!</f>
        <v>#REF!</v>
      </c>
      <c r="K601" s="154" t="e">
        <f>#REF!</f>
        <v>#REF!</v>
      </c>
      <c r="L601" s="154" t="e">
        <f>#REF!</f>
        <v>#REF!</v>
      </c>
      <c r="M601" s="154" t="e">
        <f>#REF!</f>
        <v>#REF!</v>
      </c>
      <c r="N601" s="154" t="e">
        <f>#REF!</f>
        <v>#REF!</v>
      </c>
      <c r="O601" s="154" t="e">
        <f>#REF!</f>
        <v>#REF!</v>
      </c>
      <c r="P601" s="154" t="e">
        <f>#REF!</f>
        <v>#REF!</v>
      </c>
      <c r="Q601" s="154" t="e">
        <f>#REF!</f>
        <v>#REF!</v>
      </c>
      <c r="R601" s="154" t="e">
        <f>#REF!</f>
        <v>#REF!</v>
      </c>
      <c r="S601" s="154" t="e">
        <f>#REF!</f>
        <v>#REF!</v>
      </c>
      <c r="T601" s="154" t="e">
        <f>#REF!</f>
        <v>#REF!</v>
      </c>
      <c r="U601" s="154" t="e">
        <f>#REF!</f>
        <v>#REF!</v>
      </c>
      <c r="V601" s="154" t="e">
        <f>#REF!</f>
        <v>#REF!</v>
      </c>
      <c r="W601" s="154" t="e">
        <f>#REF!</f>
        <v>#REF!</v>
      </c>
      <c r="X601" s="154" t="e">
        <f>#REF!</f>
        <v>#REF!</v>
      </c>
      <c r="Y601" s="154" t="e">
        <f>#REF!</f>
        <v>#REF!</v>
      </c>
    </row>
    <row r="602" spans="1:25">
      <c r="A602" s="142">
        <v>27</v>
      </c>
      <c r="B602" s="154" t="e">
        <f>#REF!</f>
        <v>#REF!</v>
      </c>
      <c r="C602" s="154" t="e">
        <f>#REF!</f>
        <v>#REF!</v>
      </c>
      <c r="D602" s="154" t="e">
        <f>#REF!</f>
        <v>#REF!</v>
      </c>
      <c r="E602" s="154" t="e">
        <f>#REF!</f>
        <v>#REF!</v>
      </c>
      <c r="F602" s="154" t="e">
        <f>#REF!</f>
        <v>#REF!</v>
      </c>
      <c r="G602" s="154" t="e">
        <f>#REF!</f>
        <v>#REF!</v>
      </c>
      <c r="H602" s="154" t="e">
        <f>#REF!</f>
        <v>#REF!</v>
      </c>
      <c r="I602" s="154" t="e">
        <f>#REF!</f>
        <v>#REF!</v>
      </c>
      <c r="J602" s="154" t="e">
        <f>#REF!</f>
        <v>#REF!</v>
      </c>
      <c r="K602" s="154" t="e">
        <f>#REF!</f>
        <v>#REF!</v>
      </c>
      <c r="L602" s="154" t="e">
        <f>#REF!</f>
        <v>#REF!</v>
      </c>
      <c r="M602" s="154" t="e">
        <f>#REF!</f>
        <v>#REF!</v>
      </c>
      <c r="N602" s="154" t="e">
        <f>#REF!</f>
        <v>#REF!</v>
      </c>
      <c r="O602" s="154" t="e">
        <f>#REF!</f>
        <v>#REF!</v>
      </c>
      <c r="P602" s="154" t="e">
        <f>#REF!</f>
        <v>#REF!</v>
      </c>
      <c r="Q602" s="154" t="e">
        <f>#REF!</f>
        <v>#REF!</v>
      </c>
      <c r="R602" s="154" t="e">
        <f>#REF!</f>
        <v>#REF!</v>
      </c>
      <c r="S602" s="154" t="e">
        <f>#REF!</f>
        <v>#REF!</v>
      </c>
      <c r="T602" s="154" t="e">
        <f>#REF!</f>
        <v>#REF!</v>
      </c>
      <c r="U602" s="154" t="e">
        <f>#REF!</f>
        <v>#REF!</v>
      </c>
      <c r="V602" s="154" t="e">
        <f>#REF!</f>
        <v>#REF!</v>
      </c>
      <c r="W602" s="154" t="e">
        <f>#REF!</f>
        <v>#REF!</v>
      </c>
      <c r="X602" s="154" t="e">
        <f>#REF!</f>
        <v>#REF!</v>
      </c>
      <c r="Y602" s="154" t="e">
        <f>#REF!</f>
        <v>#REF!</v>
      </c>
    </row>
    <row r="603" spans="1:25">
      <c r="A603" s="142">
        <v>28</v>
      </c>
      <c r="B603" s="154" t="e">
        <f>#REF!</f>
        <v>#REF!</v>
      </c>
      <c r="C603" s="154" t="e">
        <f>#REF!</f>
        <v>#REF!</v>
      </c>
      <c r="D603" s="154" t="e">
        <f>#REF!</f>
        <v>#REF!</v>
      </c>
      <c r="E603" s="154" t="e">
        <f>#REF!</f>
        <v>#REF!</v>
      </c>
      <c r="F603" s="154" t="e">
        <f>#REF!</f>
        <v>#REF!</v>
      </c>
      <c r="G603" s="154" t="e">
        <f>#REF!</f>
        <v>#REF!</v>
      </c>
      <c r="H603" s="154" t="e">
        <f>#REF!</f>
        <v>#REF!</v>
      </c>
      <c r="I603" s="154" t="e">
        <f>#REF!</f>
        <v>#REF!</v>
      </c>
      <c r="J603" s="154" t="e">
        <f>#REF!</f>
        <v>#REF!</v>
      </c>
      <c r="K603" s="154" t="e">
        <f>#REF!</f>
        <v>#REF!</v>
      </c>
      <c r="L603" s="154" t="e">
        <f>#REF!</f>
        <v>#REF!</v>
      </c>
      <c r="M603" s="154" t="e">
        <f>#REF!</f>
        <v>#REF!</v>
      </c>
      <c r="N603" s="154" t="e">
        <f>#REF!</f>
        <v>#REF!</v>
      </c>
      <c r="O603" s="154" t="e">
        <f>#REF!</f>
        <v>#REF!</v>
      </c>
      <c r="P603" s="154" t="e">
        <f>#REF!</f>
        <v>#REF!</v>
      </c>
      <c r="Q603" s="154" t="e">
        <f>#REF!</f>
        <v>#REF!</v>
      </c>
      <c r="R603" s="154" t="e">
        <f>#REF!</f>
        <v>#REF!</v>
      </c>
      <c r="S603" s="154" t="e">
        <f>#REF!</f>
        <v>#REF!</v>
      </c>
      <c r="T603" s="154" t="e">
        <f>#REF!</f>
        <v>#REF!</v>
      </c>
      <c r="U603" s="154" t="e">
        <f>#REF!</f>
        <v>#REF!</v>
      </c>
      <c r="V603" s="154" t="e">
        <f>#REF!</f>
        <v>#REF!</v>
      </c>
      <c r="W603" s="154" t="e">
        <f>#REF!</f>
        <v>#REF!</v>
      </c>
      <c r="X603" s="154" t="e">
        <f>#REF!</f>
        <v>#REF!</v>
      </c>
      <c r="Y603" s="154" t="e">
        <f>#REF!</f>
        <v>#REF!</v>
      </c>
    </row>
    <row r="604" spans="1:25">
      <c r="A604" s="142">
        <v>29</v>
      </c>
      <c r="B604" s="154" t="e">
        <f>#REF!</f>
        <v>#REF!</v>
      </c>
      <c r="C604" s="154" t="e">
        <f>#REF!</f>
        <v>#REF!</v>
      </c>
      <c r="D604" s="154" t="e">
        <f>#REF!</f>
        <v>#REF!</v>
      </c>
      <c r="E604" s="154" t="e">
        <f>#REF!</f>
        <v>#REF!</v>
      </c>
      <c r="F604" s="154" t="e">
        <f>#REF!</f>
        <v>#REF!</v>
      </c>
      <c r="G604" s="154" t="e">
        <f>#REF!</f>
        <v>#REF!</v>
      </c>
      <c r="H604" s="154" t="e">
        <f>#REF!</f>
        <v>#REF!</v>
      </c>
      <c r="I604" s="154" t="e">
        <f>#REF!</f>
        <v>#REF!</v>
      </c>
      <c r="J604" s="154" t="e">
        <f>#REF!</f>
        <v>#REF!</v>
      </c>
      <c r="K604" s="154" t="e">
        <f>#REF!</f>
        <v>#REF!</v>
      </c>
      <c r="L604" s="154" t="e">
        <f>#REF!</f>
        <v>#REF!</v>
      </c>
      <c r="M604" s="154" t="e">
        <f>#REF!</f>
        <v>#REF!</v>
      </c>
      <c r="N604" s="154" t="e">
        <f>#REF!</f>
        <v>#REF!</v>
      </c>
      <c r="O604" s="154" t="e">
        <f>#REF!</f>
        <v>#REF!</v>
      </c>
      <c r="P604" s="154" t="e">
        <f>#REF!</f>
        <v>#REF!</v>
      </c>
      <c r="Q604" s="154" t="e">
        <f>#REF!</f>
        <v>#REF!</v>
      </c>
      <c r="R604" s="154" t="e">
        <f>#REF!</f>
        <v>#REF!</v>
      </c>
      <c r="S604" s="154" t="e">
        <f>#REF!</f>
        <v>#REF!</v>
      </c>
      <c r="T604" s="154" t="e">
        <f>#REF!</f>
        <v>#REF!</v>
      </c>
      <c r="U604" s="154" t="e">
        <f>#REF!</f>
        <v>#REF!</v>
      </c>
      <c r="V604" s="154" t="e">
        <f>#REF!</f>
        <v>#REF!</v>
      </c>
      <c r="W604" s="154" t="e">
        <f>#REF!</f>
        <v>#REF!</v>
      </c>
      <c r="X604" s="154" t="e">
        <f>#REF!</f>
        <v>#REF!</v>
      </c>
      <c r="Y604" s="154" t="e">
        <f>#REF!</f>
        <v>#REF!</v>
      </c>
    </row>
    <row r="605" spans="1:25">
      <c r="A605" s="142">
        <v>30</v>
      </c>
      <c r="B605" s="154" t="e">
        <f>#REF!</f>
        <v>#REF!</v>
      </c>
      <c r="C605" s="154" t="e">
        <f>#REF!</f>
        <v>#REF!</v>
      </c>
      <c r="D605" s="154" t="e">
        <f>#REF!</f>
        <v>#REF!</v>
      </c>
      <c r="E605" s="154" t="e">
        <f>#REF!</f>
        <v>#REF!</v>
      </c>
      <c r="F605" s="154" t="e">
        <f>#REF!</f>
        <v>#REF!</v>
      </c>
      <c r="G605" s="154" t="e">
        <f>#REF!</f>
        <v>#REF!</v>
      </c>
      <c r="H605" s="154" t="e">
        <f>#REF!</f>
        <v>#REF!</v>
      </c>
      <c r="I605" s="154" t="e">
        <f>#REF!</f>
        <v>#REF!</v>
      </c>
      <c r="J605" s="154" t="e">
        <f>#REF!</f>
        <v>#REF!</v>
      </c>
      <c r="K605" s="154" t="e">
        <f>#REF!</f>
        <v>#REF!</v>
      </c>
      <c r="L605" s="154" t="e">
        <f>#REF!</f>
        <v>#REF!</v>
      </c>
      <c r="M605" s="154" t="e">
        <f>#REF!</f>
        <v>#REF!</v>
      </c>
      <c r="N605" s="154" t="e">
        <f>#REF!</f>
        <v>#REF!</v>
      </c>
      <c r="O605" s="154" t="e">
        <f>#REF!</f>
        <v>#REF!</v>
      </c>
      <c r="P605" s="154" t="e">
        <f>#REF!</f>
        <v>#REF!</v>
      </c>
      <c r="Q605" s="154" t="e">
        <f>#REF!</f>
        <v>#REF!</v>
      </c>
      <c r="R605" s="154" t="e">
        <f>#REF!</f>
        <v>#REF!</v>
      </c>
      <c r="S605" s="154" t="e">
        <f>#REF!</f>
        <v>#REF!</v>
      </c>
      <c r="T605" s="154" t="e">
        <f>#REF!</f>
        <v>#REF!</v>
      </c>
      <c r="U605" s="154" t="e">
        <f>#REF!</f>
        <v>#REF!</v>
      </c>
      <c r="V605" s="154" t="e">
        <f>#REF!</f>
        <v>#REF!</v>
      </c>
      <c r="W605" s="154" t="e">
        <f>#REF!</f>
        <v>#REF!</v>
      </c>
      <c r="X605" s="154" t="e">
        <f>#REF!</f>
        <v>#REF!</v>
      </c>
      <c r="Y605" s="154" t="e">
        <f>#REF!</f>
        <v>#REF!</v>
      </c>
    </row>
    <row r="606" spans="1:25">
      <c r="A606" s="142">
        <v>31</v>
      </c>
      <c r="B606" s="154" t="e">
        <f>#REF!</f>
        <v>#REF!</v>
      </c>
      <c r="C606" s="154" t="e">
        <f>#REF!</f>
        <v>#REF!</v>
      </c>
      <c r="D606" s="154" t="e">
        <f>#REF!</f>
        <v>#REF!</v>
      </c>
      <c r="E606" s="154" t="e">
        <f>#REF!</f>
        <v>#REF!</v>
      </c>
      <c r="F606" s="154" t="e">
        <f>#REF!</f>
        <v>#REF!</v>
      </c>
      <c r="G606" s="154" t="e">
        <f>#REF!</f>
        <v>#REF!</v>
      </c>
      <c r="H606" s="154" t="e">
        <f>#REF!</f>
        <v>#REF!</v>
      </c>
      <c r="I606" s="154" t="e">
        <f>#REF!</f>
        <v>#REF!</v>
      </c>
      <c r="J606" s="154" t="e">
        <f>#REF!</f>
        <v>#REF!</v>
      </c>
      <c r="K606" s="154" t="e">
        <f>#REF!</f>
        <v>#REF!</v>
      </c>
      <c r="L606" s="154" t="e">
        <f>#REF!</f>
        <v>#REF!</v>
      </c>
      <c r="M606" s="154" t="e">
        <f>#REF!</f>
        <v>#REF!</v>
      </c>
      <c r="N606" s="154" t="e">
        <f>#REF!</f>
        <v>#REF!</v>
      </c>
      <c r="O606" s="154" t="e">
        <f>#REF!</f>
        <v>#REF!</v>
      </c>
      <c r="P606" s="154" t="e">
        <f>#REF!</f>
        <v>#REF!</v>
      </c>
      <c r="Q606" s="154" t="e">
        <f>#REF!</f>
        <v>#REF!</v>
      </c>
      <c r="R606" s="154" t="e">
        <f>#REF!</f>
        <v>#REF!</v>
      </c>
      <c r="S606" s="154" t="e">
        <f>#REF!</f>
        <v>#REF!</v>
      </c>
      <c r="T606" s="154" t="e">
        <f>#REF!</f>
        <v>#REF!</v>
      </c>
      <c r="U606" s="154" t="e">
        <f>#REF!</f>
        <v>#REF!</v>
      </c>
      <c r="V606" s="154" t="e">
        <f>#REF!</f>
        <v>#REF!</v>
      </c>
      <c r="W606" s="154" t="e">
        <f>#REF!</f>
        <v>#REF!</v>
      </c>
      <c r="X606" s="154" t="e">
        <f>#REF!</f>
        <v>#REF!</v>
      </c>
      <c r="Y606" s="154" t="e">
        <f>#REF!</f>
        <v>#REF!</v>
      </c>
    </row>
    <row r="608" spans="1:25">
      <c r="A608" s="462" t="s">
        <v>212</v>
      </c>
      <c r="B608" s="463" t="s">
        <v>215</v>
      </c>
      <c r="C608" s="463"/>
      <c r="D608" s="463"/>
      <c r="E608" s="463"/>
      <c r="F608" s="463"/>
      <c r="G608" s="463"/>
      <c r="H608" s="463"/>
      <c r="I608" s="463"/>
      <c r="J608" s="463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</row>
    <row r="609" spans="1:25">
      <c r="A609" s="462"/>
      <c r="B609" s="156" t="s">
        <v>1</v>
      </c>
      <c r="C609" s="156" t="s">
        <v>2</v>
      </c>
      <c r="D609" s="156" t="s">
        <v>3</v>
      </c>
      <c r="E609" s="156" t="s">
        <v>4</v>
      </c>
      <c r="F609" s="156" t="s">
        <v>5</v>
      </c>
      <c r="G609" s="156" t="s">
        <v>6</v>
      </c>
      <c r="H609" s="156" t="s">
        <v>7</v>
      </c>
      <c r="I609" s="156" t="s">
        <v>8</v>
      </c>
      <c r="J609" s="156" t="s">
        <v>9</v>
      </c>
      <c r="K609" s="156" t="s">
        <v>10</v>
      </c>
      <c r="L609" s="156" t="s">
        <v>11</v>
      </c>
      <c r="M609" s="156" t="s">
        <v>12</v>
      </c>
      <c r="N609" s="156" t="s">
        <v>13</v>
      </c>
      <c r="O609" s="156" t="s">
        <v>14</v>
      </c>
      <c r="P609" s="156" t="s">
        <v>15</v>
      </c>
      <c r="Q609" s="156" t="s">
        <v>16</v>
      </c>
      <c r="R609" s="156" t="s">
        <v>17</v>
      </c>
      <c r="S609" s="156" t="s">
        <v>18</v>
      </c>
      <c r="T609" s="156" t="s">
        <v>19</v>
      </c>
      <c r="U609" s="156" t="s">
        <v>20</v>
      </c>
      <c r="V609" s="156" t="s">
        <v>21</v>
      </c>
      <c r="W609" s="156" t="s">
        <v>22</v>
      </c>
      <c r="X609" s="156" t="s">
        <v>23</v>
      </c>
      <c r="Y609" s="156" t="s">
        <v>24</v>
      </c>
    </row>
    <row r="610" spans="1:25">
      <c r="A610" s="142">
        <v>1</v>
      </c>
      <c r="B610" s="154" t="e">
        <f>#REF!</f>
        <v>#REF!</v>
      </c>
      <c r="C610" s="154" t="e">
        <f>#REF!</f>
        <v>#REF!</v>
      </c>
      <c r="D610" s="154" t="e">
        <f>#REF!</f>
        <v>#REF!</v>
      </c>
      <c r="E610" s="154" t="e">
        <f>#REF!</f>
        <v>#REF!</v>
      </c>
      <c r="F610" s="154" t="e">
        <f>#REF!</f>
        <v>#REF!</v>
      </c>
      <c r="G610" s="154" t="e">
        <f>#REF!</f>
        <v>#REF!</v>
      </c>
      <c r="H610" s="154" t="e">
        <f>#REF!</f>
        <v>#REF!</v>
      </c>
      <c r="I610" s="154" t="e">
        <f>#REF!</f>
        <v>#REF!</v>
      </c>
      <c r="J610" s="154" t="e">
        <f>#REF!</f>
        <v>#REF!</v>
      </c>
      <c r="K610" s="154" t="e">
        <f>#REF!</f>
        <v>#REF!</v>
      </c>
      <c r="L610" s="154" t="e">
        <f>#REF!</f>
        <v>#REF!</v>
      </c>
      <c r="M610" s="154" t="e">
        <f>#REF!</f>
        <v>#REF!</v>
      </c>
      <c r="N610" s="154" t="e">
        <f>#REF!</f>
        <v>#REF!</v>
      </c>
      <c r="O610" s="154" t="e">
        <f>#REF!</f>
        <v>#REF!</v>
      </c>
      <c r="P610" s="154" t="e">
        <f>#REF!</f>
        <v>#REF!</v>
      </c>
      <c r="Q610" s="154" t="e">
        <f>#REF!</f>
        <v>#REF!</v>
      </c>
      <c r="R610" s="154" t="e">
        <f>#REF!</f>
        <v>#REF!</v>
      </c>
      <c r="S610" s="154" t="e">
        <f>#REF!</f>
        <v>#REF!</v>
      </c>
      <c r="T610" s="154" t="e">
        <f>#REF!</f>
        <v>#REF!</v>
      </c>
      <c r="U610" s="154" t="e">
        <f>#REF!</f>
        <v>#REF!</v>
      </c>
      <c r="V610" s="154" t="e">
        <f>#REF!</f>
        <v>#REF!</v>
      </c>
      <c r="W610" s="154" t="e">
        <f>#REF!</f>
        <v>#REF!</v>
      </c>
      <c r="X610" s="154" t="e">
        <f>#REF!</f>
        <v>#REF!</v>
      </c>
      <c r="Y610" s="154" t="e">
        <f>#REF!</f>
        <v>#REF!</v>
      </c>
    </row>
    <row r="611" spans="1:25">
      <c r="A611" s="142">
        <v>2</v>
      </c>
      <c r="B611" s="154" t="e">
        <f>#REF!</f>
        <v>#REF!</v>
      </c>
      <c r="C611" s="154" t="e">
        <f>#REF!</f>
        <v>#REF!</v>
      </c>
      <c r="D611" s="154" t="e">
        <f>#REF!</f>
        <v>#REF!</v>
      </c>
      <c r="E611" s="154" t="e">
        <f>#REF!</f>
        <v>#REF!</v>
      </c>
      <c r="F611" s="154" t="e">
        <f>#REF!</f>
        <v>#REF!</v>
      </c>
      <c r="G611" s="154" t="e">
        <f>#REF!</f>
        <v>#REF!</v>
      </c>
      <c r="H611" s="154" t="e">
        <f>#REF!</f>
        <v>#REF!</v>
      </c>
      <c r="I611" s="154" t="e">
        <f>#REF!</f>
        <v>#REF!</v>
      </c>
      <c r="J611" s="154" t="e">
        <f>#REF!</f>
        <v>#REF!</v>
      </c>
      <c r="K611" s="154" t="e">
        <f>#REF!</f>
        <v>#REF!</v>
      </c>
      <c r="L611" s="154" t="e">
        <f>#REF!</f>
        <v>#REF!</v>
      </c>
      <c r="M611" s="154" t="e">
        <f>#REF!</f>
        <v>#REF!</v>
      </c>
      <c r="N611" s="154" t="e">
        <f>#REF!</f>
        <v>#REF!</v>
      </c>
      <c r="O611" s="154" t="e">
        <f>#REF!</f>
        <v>#REF!</v>
      </c>
      <c r="P611" s="154" t="e">
        <f>#REF!</f>
        <v>#REF!</v>
      </c>
      <c r="Q611" s="154" t="e">
        <f>#REF!</f>
        <v>#REF!</v>
      </c>
      <c r="R611" s="154" t="e">
        <f>#REF!</f>
        <v>#REF!</v>
      </c>
      <c r="S611" s="154" t="e">
        <f>#REF!</f>
        <v>#REF!</v>
      </c>
      <c r="T611" s="154" t="e">
        <f>#REF!</f>
        <v>#REF!</v>
      </c>
      <c r="U611" s="154" t="e">
        <f>#REF!</f>
        <v>#REF!</v>
      </c>
      <c r="V611" s="154" t="e">
        <f>#REF!</f>
        <v>#REF!</v>
      </c>
      <c r="W611" s="154" t="e">
        <f>#REF!</f>
        <v>#REF!</v>
      </c>
      <c r="X611" s="154" t="e">
        <f>#REF!</f>
        <v>#REF!</v>
      </c>
      <c r="Y611" s="154" t="e">
        <f>#REF!</f>
        <v>#REF!</v>
      </c>
    </row>
    <row r="612" spans="1:25">
      <c r="A612" s="142">
        <v>3</v>
      </c>
      <c r="B612" s="154" t="e">
        <f>#REF!</f>
        <v>#REF!</v>
      </c>
      <c r="C612" s="154" t="e">
        <f>#REF!</f>
        <v>#REF!</v>
      </c>
      <c r="D612" s="154" t="e">
        <f>#REF!</f>
        <v>#REF!</v>
      </c>
      <c r="E612" s="154" t="e">
        <f>#REF!</f>
        <v>#REF!</v>
      </c>
      <c r="F612" s="154" t="e">
        <f>#REF!</f>
        <v>#REF!</v>
      </c>
      <c r="G612" s="154" t="e">
        <f>#REF!</f>
        <v>#REF!</v>
      </c>
      <c r="H612" s="154" t="e">
        <f>#REF!</f>
        <v>#REF!</v>
      </c>
      <c r="I612" s="154" t="e">
        <f>#REF!</f>
        <v>#REF!</v>
      </c>
      <c r="J612" s="154" t="e">
        <f>#REF!</f>
        <v>#REF!</v>
      </c>
      <c r="K612" s="154" t="e">
        <f>#REF!</f>
        <v>#REF!</v>
      </c>
      <c r="L612" s="154" t="e">
        <f>#REF!</f>
        <v>#REF!</v>
      </c>
      <c r="M612" s="154" t="e">
        <f>#REF!</f>
        <v>#REF!</v>
      </c>
      <c r="N612" s="154" t="e">
        <f>#REF!</f>
        <v>#REF!</v>
      </c>
      <c r="O612" s="154" t="e">
        <f>#REF!</f>
        <v>#REF!</v>
      </c>
      <c r="P612" s="154" t="e">
        <f>#REF!</f>
        <v>#REF!</v>
      </c>
      <c r="Q612" s="154" t="e">
        <f>#REF!</f>
        <v>#REF!</v>
      </c>
      <c r="R612" s="154" t="e">
        <f>#REF!</f>
        <v>#REF!</v>
      </c>
      <c r="S612" s="154" t="e">
        <f>#REF!</f>
        <v>#REF!</v>
      </c>
      <c r="T612" s="154" t="e">
        <f>#REF!</f>
        <v>#REF!</v>
      </c>
      <c r="U612" s="154" t="e">
        <f>#REF!</f>
        <v>#REF!</v>
      </c>
      <c r="V612" s="154" t="e">
        <f>#REF!</f>
        <v>#REF!</v>
      </c>
      <c r="W612" s="154" t="e">
        <f>#REF!</f>
        <v>#REF!</v>
      </c>
      <c r="X612" s="154" t="e">
        <f>#REF!</f>
        <v>#REF!</v>
      </c>
      <c r="Y612" s="154" t="e">
        <f>#REF!</f>
        <v>#REF!</v>
      </c>
    </row>
    <row r="613" spans="1:25">
      <c r="A613" s="142">
        <v>4</v>
      </c>
      <c r="B613" s="154" t="e">
        <f>#REF!</f>
        <v>#REF!</v>
      </c>
      <c r="C613" s="154" t="e">
        <f>#REF!</f>
        <v>#REF!</v>
      </c>
      <c r="D613" s="154" t="e">
        <f>#REF!</f>
        <v>#REF!</v>
      </c>
      <c r="E613" s="154" t="e">
        <f>#REF!</f>
        <v>#REF!</v>
      </c>
      <c r="F613" s="154" t="e">
        <f>#REF!</f>
        <v>#REF!</v>
      </c>
      <c r="G613" s="154" t="e">
        <f>#REF!</f>
        <v>#REF!</v>
      </c>
      <c r="H613" s="154" t="e">
        <f>#REF!</f>
        <v>#REF!</v>
      </c>
      <c r="I613" s="154" t="e">
        <f>#REF!</f>
        <v>#REF!</v>
      </c>
      <c r="J613" s="154" t="e">
        <f>#REF!</f>
        <v>#REF!</v>
      </c>
      <c r="K613" s="154" t="e">
        <f>#REF!</f>
        <v>#REF!</v>
      </c>
      <c r="L613" s="154" t="e">
        <f>#REF!</f>
        <v>#REF!</v>
      </c>
      <c r="M613" s="154" t="e">
        <f>#REF!</f>
        <v>#REF!</v>
      </c>
      <c r="N613" s="154" t="e">
        <f>#REF!</f>
        <v>#REF!</v>
      </c>
      <c r="O613" s="154" t="e">
        <f>#REF!</f>
        <v>#REF!</v>
      </c>
      <c r="P613" s="154" t="e">
        <f>#REF!</f>
        <v>#REF!</v>
      </c>
      <c r="Q613" s="154" t="e">
        <f>#REF!</f>
        <v>#REF!</v>
      </c>
      <c r="R613" s="154" t="e">
        <f>#REF!</f>
        <v>#REF!</v>
      </c>
      <c r="S613" s="154" t="e">
        <f>#REF!</f>
        <v>#REF!</v>
      </c>
      <c r="T613" s="154" t="e">
        <f>#REF!</f>
        <v>#REF!</v>
      </c>
      <c r="U613" s="154" t="e">
        <f>#REF!</f>
        <v>#REF!</v>
      </c>
      <c r="V613" s="154" t="e">
        <f>#REF!</f>
        <v>#REF!</v>
      </c>
      <c r="W613" s="154" t="e">
        <f>#REF!</f>
        <v>#REF!</v>
      </c>
      <c r="X613" s="154" t="e">
        <f>#REF!</f>
        <v>#REF!</v>
      </c>
      <c r="Y613" s="154" t="e">
        <f>#REF!</f>
        <v>#REF!</v>
      </c>
    </row>
    <row r="614" spans="1:25">
      <c r="A614" s="142">
        <v>5</v>
      </c>
      <c r="B614" s="154" t="e">
        <f>#REF!</f>
        <v>#REF!</v>
      </c>
      <c r="C614" s="154" t="e">
        <f>#REF!</f>
        <v>#REF!</v>
      </c>
      <c r="D614" s="154" t="e">
        <f>#REF!</f>
        <v>#REF!</v>
      </c>
      <c r="E614" s="154" t="e">
        <f>#REF!</f>
        <v>#REF!</v>
      </c>
      <c r="F614" s="154" t="e">
        <f>#REF!</f>
        <v>#REF!</v>
      </c>
      <c r="G614" s="154" t="e">
        <f>#REF!</f>
        <v>#REF!</v>
      </c>
      <c r="H614" s="154" t="e">
        <f>#REF!</f>
        <v>#REF!</v>
      </c>
      <c r="I614" s="154" t="e">
        <f>#REF!</f>
        <v>#REF!</v>
      </c>
      <c r="J614" s="154" t="e">
        <f>#REF!</f>
        <v>#REF!</v>
      </c>
      <c r="K614" s="154" t="e">
        <f>#REF!</f>
        <v>#REF!</v>
      </c>
      <c r="L614" s="154" t="e">
        <f>#REF!</f>
        <v>#REF!</v>
      </c>
      <c r="M614" s="154" t="e">
        <f>#REF!</f>
        <v>#REF!</v>
      </c>
      <c r="N614" s="154" t="e">
        <f>#REF!</f>
        <v>#REF!</v>
      </c>
      <c r="O614" s="154" t="e">
        <f>#REF!</f>
        <v>#REF!</v>
      </c>
      <c r="P614" s="154" t="e">
        <f>#REF!</f>
        <v>#REF!</v>
      </c>
      <c r="Q614" s="154" t="e">
        <f>#REF!</f>
        <v>#REF!</v>
      </c>
      <c r="R614" s="154" t="e">
        <f>#REF!</f>
        <v>#REF!</v>
      </c>
      <c r="S614" s="154" t="e">
        <f>#REF!</f>
        <v>#REF!</v>
      </c>
      <c r="T614" s="154" t="e">
        <f>#REF!</f>
        <v>#REF!</v>
      </c>
      <c r="U614" s="154" t="e">
        <f>#REF!</f>
        <v>#REF!</v>
      </c>
      <c r="V614" s="154" t="e">
        <f>#REF!</f>
        <v>#REF!</v>
      </c>
      <c r="W614" s="154" t="e">
        <f>#REF!</f>
        <v>#REF!</v>
      </c>
      <c r="X614" s="154" t="e">
        <f>#REF!</f>
        <v>#REF!</v>
      </c>
      <c r="Y614" s="154" t="e">
        <f>#REF!</f>
        <v>#REF!</v>
      </c>
    </row>
    <row r="615" spans="1:25">
      <c r="A615" s="142">
        <v>6</v>
      </c>
      <c r="B615" s="154" t="e">
        <f>#REF!</f>
        <v>#REF!</v>
      </c>
      <c r="C615" s="154" t="e">
        <f>#REF!</f>
        <v>#REF!</v>
      </c>
      <c r="D615" s="154" t="e">
        <f>#REF!</f>
        <v>#REF!</v>
      </c>
      <c r="E615" s="154" t="e">
        <f>#REF!</f>
        <v>#REF!</v>
      </c>
      <c r="F615" s="154" t="e">
        <f>#REF!</f>
        <v>#REF!</v>
      </c>
      <c r="G615" s="154" t="e">
        <f>#REF!</f>
        <v>#REF!</v>
      </c>
      <c r="H615" s="154" t="e">
        <f>#REF!</f>
        <v>#REF!</v>
      </c>
      <c r="I615" s="154" t="e">
        <f>#REF!</f>
        <v>#REF!</v>
      </c>
      <c r="J615" s="154" t="e">
        <f>#REF!</f>
        <v>#REF!</v>
      </c>
      <c r="K615" s="154" t="e">
        <f>#REF!</f>
        <v>#REF!</v>
      </c>
      <c r="L615" s="154" t="e">
        <f>#REF!</f>
        <v>#REF!</v>
      </c>
      <c r="M615" s="154" t="e">
        <f>#REF!</f>
        <v>#REF!</v>
      </c>
      <c r="N615" s="154" t="e">
        <f>#REF!</f>
        <v>#REF!</v>
      </c>
      <c r="O615" s="154" t="e">
        <f>#REF!</f>
        <v>#REF!</v>
      </c>
      <c r="P615" s="154" t="e">
        <f>#REF!</f>
        <v>#REF!</v>
      </c>
      <c r="Q615" s="154" t="e">
        <f>#REF!</f>
        <v>#REF!</v>
      </c>
      <c r="R615" s="154" t="e">
        <f>#REF!</f>
        <v>#REF!</v>
      </c>
      <c r="S615" s="154" t="e">
        <f>#REF!</f>
        <v>#REF!</v>
      </c>
      <c r="T615" s="154" t="e">
        <f>#REF!</f>
        <v>#REF!</v>
      </c>
      <c r="U615" s="154" t="e">
        <f>#REF!</f>
        <v>#REF!</v>
      </c>
      <c r="V615" s="154" t="e">
        <f>#REF!</f>
        <v>#REF!</v>
      </c>
      <c r="W615" s="154" t="e">
        <f>#REF!</f>
        <v>#REF!</v>
      </c>
      <c r="X615" s="154" t="e">
        <f>#REF!</f>
        <v>#REF!</v>
      </c>
      <c r="Y615" s="154" t="e">
        <f>#REF!</f>
        <v>#REF!</v>
      </c>
    </row>
    <row r="616" spans="1:25">
      <c r="A616" s="142">
        <v>7</v>
      </c>
      <c r="B616" s="154" t="e">
        <f>#REF!</f>
        <v>#REF!</v>
      </c>
      <c r="C616" s="154" t="e">
        <f>#REF!</f>
        <v>#REF!</v>
      </c>
      <c r="D616" s="154" t="e">
        <f>#REF!</f>
        <v>#REF!</v>
      </c>
      <c r="E616" s="154" t="e">
        <f>#REF!</f>
        <v>#REF!</v>
      </c>
      <c r="F616" s="154" t="e">
        <f>#REF!</f>
        <v>#REF!</v>
      </c>
      <c r="G616" s="154" t="e">
        <f>#REF!</f>
        <v>#REF!</v>
      </c>
      <c r="H616" s="154" t="e">
        <f>#REF!</f>
        <v>#REF!</v>
      </c>
      <c r="I616" s="154" t="e">
        <f>#REF!</f>
        <v>#REF!</v>
      </c>
      <c r="J616" s="154" t="e">
        <f>#REF!</f>
        <v>#REF!</v>
      </c>
      <c r="K616" s="154" t="e">
        <f>#REF!</f>
        <v>#REF!</v>
      </c>
      <c r="L616" s="154" t="e">
        <f>#REF!</f>
        <v>#REF!</v>
      </c>
      <c r="M616" s="154" t="e">
        <f>#REF!</f>
        <v>#REF!</v>
      </c>
      <c r="N616" s="154" t="e">
        <f>#REF!</f>
        <v>#REF!</v>
      </c>
      <c r="O616" s="154" t="e">
        <f>#REF!</f>
        <v>#REF!</v>
      </c>
      <c r="P616" s="154" t="e">
        <f>#REF!</f>
        <v>#REF!</v>
      </c>
      <c r="Q616" s="154" t="e">
        <f>#REF!</f>
        <v>#REF!</v>
      </c>
      <c r="R616" s="154" t="e">
        <f>#REF!</f>
        <v>#REF!</v>
      </c>
      <c r="S616" s="154" t="e">
        <f>#REF!</f>
        <v>#REF!</v>
      </c>
      <c r="T616" s="154" t="e">
        <f>#REF!</f>
        <v>#REF!</v>
      </c>
      <c r="U616" s="154" t="e">
        <f>#REF!</f>
        <v>#REF!</v>
      </c>
      <c r="V616" s="154" t="e">
        <f>#REF!</f>
        <v>#REF!</v>
      </c>
      <c r="W616" s="154" t="e">
        <f>#REF!</f>
        <v>#REF!</v>
      </c>
      <c r="X616" s="154" t="e">
        <f>#REF!</f>
        <v>#REF!</v>
      </c>
      <c r="Y616" s="154" t="e">
        <f>#REF!</f>
        <v>#REF!</v>
      </c>
    </row>
    <row r="617" spans="1:25">
      <c r="A617" s="142">
        <v>8</v>
      </c>
      <c r="B617" s="154" t="e">
        <f>#REF!</f>
        <v>#REF!</v>
      </c>
      <c r="C617" s="154" t="e">
        <f>#REF!</f>
        <v>#REF!</v>
      </c>
      <c r="D617" s="154" t="e">
        <f>#REF!</f>
        <v>#REF!</v>
      </c>
      <c r="E617" s="154" t="e">
        <f>#REF!</f>
        <v>#REF!</v>
      </c>
      <c r="F617" s="154" t="e">
        <f>#REF!</f>
        <v>#REF!</v>
      </c>
      <c r="G617" s="154" t="e">
        <f>#REF!</f>
        <v>#REF!</v>
      </c>
      <c r="H617" s="154" t="e">
        <f>#REF!</f>
        <v>#REF!</v>
      </c>
      <c r="I617" s="154" t="e">
        <f>#REF!</f>
        <v>#REF!</v>
      </c>
      <c r="J617" s="154" t="e">
        <f>#REF!</f>
        <v>#REF!</v>
      </c>
      <c r="K617" s="154" t="e">
        <f>#REF!</f>
        <v>#REF!</v>
      </c>
      <c r="L617" s="154" t="e">
        <f>#REF!</f>
        <v>#REF!</v>
      </c>
      <c r="M617" s="154" t="e">
        <f>#REF!</f>
        <v>#REF!</v>
      </c>
      <c r="N617" s="154" t="e">
        <f>#REF!</f>
        <v>#REF!</v>
      </c>
      <c r="O617" s="154" t="e">
        <f>#REF!</f>
        <v>#REF!</v>
      </c>
      <c r="P617" s="154" t="e">
        <f>#REF!</f>
        <v>#REF!</v>
      </c>
      <c r="Q617" s="154" t="e">
        <f>#REF!</f>
        <v>#REF!</v>
      </c>
      <c r="R617" s="154" t="e">
        <f>#REF!</f>
        <v>#REF!</v>
      </c>
      <c r="S617" s="154" t="e">
        <f>#REF!</f>
        <v>#REF!</v>
      </c>
      <c r="T617" s="154" t="e">
        <f>#REF!</f>
        <v>#REF!</v>
      </c>
      <c r="U617" s="154" t="e">
        <f>#REF!</f>
        <v>#REF!</v>
      </c>
      <c r="V617" s="154" t="e">
        <f>#REF!</f>
        <v>#REF!</v>
      </c>
      <c r="W617" s="154" t="e">
        <f>#REF!</f>
        <v>#REF!</v>
      </c>
      <c r="X617" s="154" t="e">
        <f>#REF!</f>
        <v>#REF!</v>
      </c>
      <c r="Y617" s="154" t="e">
        <f>#REF!</f>
        <v>#REF!</v>
      </c>
    </row>
    <row r="618" spans="1:25">
      <c r="A618" s="142">
        <v>9</v>
      </c>
      <c r="B618" s="154" t="e">
        <f>#REF!</f>
        <v>#REF!</v>
      </c>
      <c r="C618" s="154" t="e">
        <f>#REF!</f>
        <v>#REF!</v>
      </c>
      <c r="D618" s="154" t="e">
        <f>#REF!</f>
        <v>#REF!</v>
      </c>
      <c r="E618" s="154" t="e">
        <f>#REF!</f>
        <v>#REF!</v>
      </c>
      <c r="F618" s="154" t="e">
        <f>#REF!</f>
        <v>#REF!</v>
      </c>
      <c r="G618" s="154" t="e">
        <f>#REF!</f>
        <v>#REF!</v>
      </c>
      <c r="H618" s="154" t="e">
        <f>#REF!</f>
        <v>#REF!</v>
      </c>
      <c r="I618" s="154" t="e">
        <f>#REF!</f>
        <v>#REF!</v>
      </c>
      <c r="J618" s="154" t="e">
        <f>#REF!</f>
        <v>#REF!</v>
      </c>
      <c r="K618" s="154" t="e">
        <f>#REF!</f>
        <v>#REF!</v>
      </c>
      <c r="L618" s="154" t="e">
        <f>#REF!</f>
        <v>#REF!</v>
      </c>
      <c r="M618" s="154" t="e">
        <f>#REF!</f>
        <v>#REF!</v>
      </c>
      <c r="N618" s="154" t="e">
        <f>#REF!</f>
        <v>#REF!</v>
      </c>
      <c r="O618" s="154" t="e">
        <f>#REF!</f>
        <v>#REF!</v>
      </c>
      <c r="P618" s="154" t="e">
        <f>#REF!</f>
        <v>#REF!</v>
      </c>
      <c r="Q618" s="154" t="e">
        <f>#REF!</f>
        <v>#REF!</v>
      </c>
      <c r="R618" s="154" t="e">
        <f>#REF!</f>
        <v>#REF!</v>
      </c>
      <c r="S618" s="154" t="e">
        <f>#REF!</f>
        <v>#REF!</v>
      </c>
      <c r="T618" s="154" t="e">
        <f>#REF!</f>
        <v>#REF!</v>
      </c>
      <c r="U618" s="154" t="e">
        <f>#REF!</f>
        <v>#REF!</v>
      </c>
      <c r="V618" s="154" t="e">
        <f>#REF!</f>
        <v>#REF!</v>
      </c>
      <c r="W618" s="154" t="e">
        <f>#REF!</f>
        <v>#REF!</v>
      </c>
      <c r="X618" s="154" t="e">
        <f>#REF!</f>
        <v>#REF!</v>
      </c>
      <c r="Y618" s="154" t="e">
        <f>#REF!</f>
        <v>#REF!</v>
      </c>
    </row>
    <row r="619" spans="1:25">
      <c r="A619" s="142">
        <v>10</v>
      </c>
      <c r="B619" s="154" t="e">
        <f>#REF!</f>
        <v>#REF!</v>
      </c>
      <c r="C619" s="154" t="e">
        <f>#REF!</f>
        <v>#REF!</v>
      </c>
      <c r="D619" s="154" t="e">
        <f>#REF!</f>
        <v>#REF!</v>
      </c>
      <c r="E619" s="154" t="e">
        <f>#REF!</f>
        <v>#REF!</v>
      </c>
      <c r="F619" s="154" t="e">
        <f>#REF!</f>
        <v>#REF!</v>
      </c>
      <c r="G619" s="154" t="e">
        <f>#REF!</f>
        <v>#REF!</v>
      </c>
      <c r="H619" s="154" t="e">
        <f>#REF!</f>
        <v>#REF!</v>
      </c>
      <c r="I619" s="154" t="e">
        <f>#REF!</f>
        <v>#REF!</v>
      </c>
      <c r="J619" s="154" t="e">
        <f>#REF!</f>
        <v>#REF!</v>
      </c>
      <c r="K619" s="154" t="e">
        <f>#REF!</f>
        <v>#REF!</v>
      </c>
      <c r="L619" s="154" t="e">
        <f>#REF!</f>
        <v>#REF!</v>
      </c>
      <c r="M619" s="154" t="e">
        <f>#REF!</f>
        <v>#REF!</v>
      </c>
      <c r="N619" s="154" t="e">
        <f>#REF!</f>
        <v>#REF!</v>
      </c>
      <c r="O619" s="154" t="e">
        <f>#REF!</f>
        <v>#REF!</v>
      </c>
      <c r="P619" s="154" t="e">
        <f>#REF!</f>
        <v>#REF!</v>
      </c>
      <c r="Q619" s="154" t="e">
        <f>#REF!</f>
        <v>#REF!</v>
      </c>
      <c r="R619" s="154" t="e">
        <f>#REF!</f>
        <v>#REF!</v>
      </c>
      <c r="S619" s="154" t="e">
        <f>#REF!</f>
        <v>#REF!</v>
      </c>
      <c r="T619" s="154" t="e">
        <f>#REF!</f>
        <v>#REF!</v>
      </c>
      <c r="U619" s="154" t="e">
        <f>#REF!</f>
        <v>#REF!</v>
      </c>
      <c r="V619" s="154" t="e">
        <f>#REF!</f>
        <v>#REF!</v>
      </c>
      <c r="W619" s="154" t="e">
        <f>#REF!</f>
        <v>#REF!</v>
      </c>
      <c r="X619" s="154" t="e">
        <f>#REF!</f>
        <v>#REF!</v>
      </c>
      <c r="Y619" s="154" t="e">
        <f>#REF!</f>
        <v>#REF!</v>
      </c>
    </row>
    <row r="620" spans="1:25">
      <c r="A620" s="142">
        <v>11</v>
      </c>
      <c r="B620" s="154" t="e">
        <f>#REF!</f>
        <v>#REF!</v>
      </c>
      <c r="C620" s="154" t="e">
        <f>#REF!</f>
        <v>#REF!</v>
      </c>
      <c r="D620" s="154" t="e">
        <f>#REF!</f>
        <v>#REF!</v>
      </c>
      <c r="E620" s="154" t="e">
        <f>#REF!</f>
        <v>#REF!</v>
      </c>
      <c r="F620" s="154" t="e">
        <f>#REF!</f>
        <v>#REF!</v>
      </c>
      <c r="G620" s="154" t="e">
        <f>#REF!</f>
        <v>#REF!</v>
      </c>
      <c r="H620" s="154" t="e">
        <f>#REF!</f>
        <v>#REF!</v>
      </c>
      <c r="I620" s="154" t="e">
        <f>#REF!</f>
        <v>#REF!</v>
      </c>
      <c r="J620" s="154" t="e">
        <f>#REF!</f>
        <v>#REF!</v>
      </c>
      <c r="K620" s="154" t="e">
        <f>#REF!</f>
        <v>#REF!</v>
      </c>
      <c r="L620" s="154" t="e">
        <f>#REF!</f>
        <v>#REF!</v>
      </c>
      <c r="M620" s="154" t="e">
        <f>#REF!</f>
        <v>#REF!</v>
      </c>
      <c r="N620" s="154" t="e">
        <f>#REF!</f>
        <v>#REF!</v>
      </c>
      <c r="O620" s="154" t="e">
        <f>#REF!</f>
        <v>#REF!</v>
      </c>
      <c r="P620" s="154" t="e">
        <f>#REF!</f>
        <v>#REF!</v>
      </c>
      <c r="Q620" s="154" t="e">
        <f>#REF!</f>
        <v>#REF!</v>
      </c>
      <c r="R620" s="154" t="e">
        <f>#REF!</f>
        <v>#REF!</v>
      </c>
      <c r="S620" s="154" t="e">
        <f>#REF!</f>
        <v>#REF!</v>
      </c>
      <c r="T620" s="154" t="e">
        <f>#REF!</f>
        <v>#REF!</v>
      </c>
      <c r="U620" s="154" t="e">
        <f>#REF!</f>
        <v>#REF!</v>
      </c>
      <c r="V620" s="154" t="e">
        <f>#REF!</f>
        <v>#REF!</v>
      </c>
      <c r="W620" s="154" t="e">
        <f>#REF!</f>
        <v>#REF!</v>
      </c>
      <c r="X620" s="154" t="e">
        <f>#REF!</f>
        <v>#REF!</v>
      </c>
      <c r="Y620" s="154" t="e">
        <f>#REF!</f>
        <v>#REF!</v>
      </c>
    </row>
    <row r="621" spans="1:25">
      <c r="A621" s="142">
        <v>12</v>
      </c>
      <c r="B621" s="154" t="e">
        <f>#REF!</f>
        <v>#REF!</v>
      </c>
      <c r="C621" s="154" t="e">
        <f>#REF!</f>
        <v>#REF!</v>
      </c>
      <c r="D621" s="154" t="e">
        <f>#REF!</f>
        <v>#REF!</v>
      </c>
      <c r="E621" s="154" t="e">
        <f>#REF!</f>
        <v>#REF!</v>
      </c>
      <c r="F621" s="154" t="e">
        <f>#REF!</f>
        <v>#REF!</v>
      </c>
      <c r="G621" s="154" t="e">
        <f>#REF!</f>
        <v>#REF!</v>
      </c>
      <c r="H621" s="154" t="e">
        <f>#REF!</f>
        <v>#REF!</v>
      </c>
      <c r="I621" s="154" t="e">
        <f>#REF!</f>
        <v>#REF!</v>
      </c>
      <c r="J621" s="154" t="e">
        <f>#REF!</f>
        <v>#REF!</v>
      </c>
      <c r="K621" s="154" t="e">
        <f>#REF!</f>
        <v>#REF!</v>
      </c>
      <c r="L621" s="154" t="e">
        <f>#REF!</f>
        <v>#REF!</v>
      </c>
      <c r="M621" s="154" t="e">
        <f>#REF!</f>
        <v>#REF!</v>
      </c>
      <c r="N621" s="154" t="e">
        <f>#REF!</f>
        <v>#REF!</v>
      </c>
      <c r="O621" s="154" t="e">
        <f>#REF!</f>
        <v>#REF!</v>
      </c>
      <c r="P621" s="154" t="e">
        <f>#REF!</f>
        <v>#REF!</v>
      </c>
      <c r="Q621" s="154" t="e">
        <f>#REF!</f>
        <v>#REF!</v>
      </c>
      <c r="R621" s="154" t="e">
        <f>#REF!</f>
        <v>#REF!</v>
      </c>
      <c r="S621" s="154" t="e">
        <f>#REF!</f>
        <v>#REF!</v>
      </c>
      <c r="T621" s="154" t="e">
        <f>#REF!</f>
        <v>#REF!</v>
      </c>
      <c r="U621" s="154" t="e">
        <f>#REF!</f>
        <v>#REF!</v>
      </c>
      <c r="V621" s="154" t="e">
        <f>#REF!</f>
        <v>#REF!</v>
      </c>
      <c r="W621" s="154" t="e">
        <f>#REF!</f>
        <v>#REF!</v>
      </c>
      <c r="X621" s="154" t="e">
        <f>#REF!</f>
        <v>#REF!</v>
      </c>
      <c r="Y621" s="154" t="e">
        <f>#REF!</f>
        <v>#REF!</v>
      </c>
    </row>
    <row r="622" spans="1:25">
      <c r="A622" s="142">
        <v>13</v>
      </c>
      <c r="B622" s="154" t="e">
        <f>#REF!</f>
        <v>#REF!</v>
      </c>
      <c r="C622" s="154" t="e">
        <f>#REF!</f>
        <v>#REF!</v>
      </c>
      <c r="D622" s="154" t="e">
        <f>#REF!</f>
        <v>#REF!</v>
      </c>
      <c r="E622" s="154" t="e">
        <f>#REF!</f>
        <v>#REF!</v>
      </c>
      <c r="F622" s="154" t="e">
        <f>#REF!</f>
        <v>#REF!</v>
      </c>
      <c r="G622" s="154" t="e">
        <f>#REF!</f>
        <v>#REF!</v>
      </c>
      <c r="H622" s="154" t="e">
        <f>#REF!</f>
        <v>#REF!</v>
      </c>
      <c r="I622" s="154" t="e">
        <f>#REF!</f>
        <v>#REF!</v>
      </c>
      <c r="J622" s="154" t="e">
        <f>#REF!</f>
        <v>#REF!</v>
      </c>
      <c r="K622" s="154" t="e">
        <f>#REF!</f>
        <v>#REF!</v>
      </c>
      <c r="L622" s="154" t="e">
        <f>#REF!</f>
        <v>#REF!</v>
      </c>
      <c r="M622" s="154" t="e">
        <f>#REF!</f>
        <v>#REF!</v>
      </c>
      <c r="N622" s="154" t="e">
        <f>#REF!</f>
        <v>#REF!</v>
      </c>
      <c r="O622" s="154" t="e">
        <f>#REF!</f>
        <v>#REF!</v>
      </c>
      <c r="P622" s="154" t="e">
        <f>#REF!</f>
        <v>#REF!</v>
      </c>
      <c r="Q622" s="154" t="e">
        <f>#REF!</f>
        <v>#REF!</v>
      </c>
      <c r="R622" s="154" t="e">
        <f>#REF!</f>
        <v>#REF!</v>
      </c>
      <c r="S622" s="154" t="e">
        <f>#REF!</f>
        <v>#REF!</v>
      </c>
      <c r="T622" s="154" t="e">
        <f>#REF!</f>
        <v>#REF!</v>
      </c>
      <c r="U622" s="154" t="e">
        <f>#REF!</f>
        <v>#REF!</v>
      </c>
      <c r="V622" s="154" t="e">
        <f>#REF!</f>
        <v>#REF!</v>
      </c>
      <c r="W622" s="154" t="e">
        <f>#REF!</f>
        <v>#REF!</v>
      </c>
      <c r="X622" s="154" t="e">
        <f>#REF!</f>
        <v>#REF!</v>
      </c>
      <c r="Y622" s="154" t="e">
        <f>#REF!</f>
        <v>#REF!</v>
      </c>
    </row>
    <row r="623" spans="1:25">
      <c r="A623" s="142">
        <v>14</v>
      </c>
      <c r="B623" s="154" t="e">
        <f>#REF!</f>
        <v>#REF!</v>
      </c>
      <c r="C623" s="154" t="e">
        <f>#REF!</f>
        <v>#REF!</v>
      </c>
      <c r="D623" s="154" t="e">
        <f>#REF!</f>
        <v>#REF!</v>
      </c>
      <c r="E623" s="154" t="e">
        <f>#REF!</f>
        <v>#REF!</v>
      </c>
      <c r="F623" s="154" t="e">
        <f>#REF!</f>
        <v>#REF!</v>
      </c>
      <c r="G623" s="154" t="e">
        <f>#REF!</f>
        <v>#REF!</v>
      </c>
      <c r="H623" s="154" t="e">
        <f>#REF!</f>
        <v>#REF!</v>
      </c>
      <c r="I623" s="154" t="e">
        <f>#REF!</f>
        <v>#REF!</v>
      </c>
      <c r="J623" s="154" t="e">
        <f>#REF!</f>
        <v>#REF!</v>
      </c>
      <c r="K623" s="154" t="e">
        <f>#REF!</f>
        <v>#REF!</v>
      </c>
      <c r="L623" s="154" t="e">
        <f>#REF!</f>
        <v>#REF!</v>
      </c>
      <c r="M623" s="154" t="e">
        <f>#REF!</f>
        <v>#REF!</v>
      </c>
      <c r="N623" s="154" t="e">
        <f>#REF!</f>
        <v>#REF!</v>
      </c>
      <c r="O623" s="154" t="e">
        <f>#REF!</f>
        <v>#REF!</v>
      </c>
      <c r="P623" s="154" t="e">
        <f>#REF!</f>
        <v>#REF!</v>
      </c>
      <c r="Q623" s="154" t="e">
        <f>#REF!</f>
        <v>#REF!</v>
      </c>
      <c r="R623" s="154" t="e">
        <f>#REF!</f>
        <v>#REF!</v>
      </c>
      <c r="S623" s="154" t="e">
        <f>#REF!</f>
        <v>#REF!</v>
      </c>
      <c r="T623" s="154" t="e">
        <f>#REF!</f>
        <v>#REF!</v>
      </c>
      <c r="U623" s="154" t="e">
        <f>#REF!</f>
        <v>#REF!</v>
      </c>
      <c r="V623" s="154" t="e">
        <f>#REF!</f>
        <v>#REF!</v>
      </c>
      <c r="W623" s="154" t="e">
        <f>#REF!</f>
        <v>#REF!</v>
      </c>
      <c r="X623" s="154" t="e">
        <f>#REF!</f>
        <v>#REF!</v>
      </c>
      <c r="Y623" s="154" t="e">
        <f>#REF!</f>
        <v>#REF!</v>
      </c>
    </row>
    <row r="624" spans="1:25">
      <c r="A624" s="142">
        <v>15</v>
      </c>
      <c r="B624" s="154" t="e">
        <f>#REF!</f>
        <v>#REF!</v>
      </c>
      <c r="C624" s="154" t="e">
        <f>#REF!</f>
        <v>#REF!</v>
      </c>
      <c r="D624" s="154" t="e">
        <f>#REF!</f>
        <v>#REF!</v>
      </c>
      <c r="E624" s="154" t="e">
        <f>#REF!</f>
        <v>#REF!</v>
      </c>
      <c r="F624" s="154" t="e">
        <f>#REF!</f>
        <v>#REF!</v>
      </c>
      <c r="G624" s="154" t="e">
        <f>#REF!</f>
        <v>#REF!</v>
      </c>
      <c r="H624" s="154" t="e">
        <f>#REF!</f>
        <v>#REF!</v>
      </c>
      <c r="I624" s="154" t="e">
        <f>#REF!</f>
        <v>#REF!</v>
      </c>
      <c r="J624" s="154" t="e">
        <f>#REF!</f>
        <v>#REF!</v>
      </c>
      <c r="K624" s="154" t="e">
        <f>#REF!</f>
        <v>#REF!</v>
      </c>
      <c r="L624" s="154" t="e">
        <f>#REF!</f>
        <v>#REF!</v>
      </c>
      <c r="M624" s="154" t="e">
        <f>#REF!</f>
        <v>#REF!</v>
      </c>
      <c r="N624" s="154" t="e">
        <f>#REF!</f>
        <v>#REF!</v>
      </c>
      <c r="O624" s="154" t="e">
        <f>#REF!</f>
        <v>#REF!</v>
      </c>
      <c r="P624" s="154" t="e">
        <f>#REF!</f>
        <v>#REF!</v>
      </c>
      <c r="Q624" s="154" t="e">
        <f>#REF!</f>
        <v>#REF!</v>
      </c>
      <c r="R624" s="154" t="e">
        <f>#REF!</f>
        <v>#REF!</v>
      </c>
      <c r="S624" s="154" t="e">
        <f>#REF!</f>
        <v>#REF!</v>
      </c>
      <c r="T624" s="154" t="e">
        <f>#REF!</f>
        <v>#REF!</v>
      </c>
      <c r="U624" s="154" t="e">
        <f>#REF!</f>
        <v>#REF!</v>
      </c>
      <c r="V624" s="154" t="e">
        <f>#REF!</f>
        <v>#REF!</v>
      </c>
      <c r="W624" s="154" t="e">
        <f>#REF!</f>
        <v>#REF!</v>
      </c>
      <c r="X624" s="154" t="e">
        <f>#REF!</f>
        <v>#REF!</v>
      </c>
      <c r="Y624" s="154" t="e">
        <f>#REF!</f>
        <v>#REF!</v>
      </c>
    </row>
    <row r="625" spans="1:25">
      <c r="A625" s="142">
        <v>16</v>
      </c>
      <c r="B625" s="154" t="e">
        <f>#REF!</f>
        <v>#REF!</v>
      </c>
      <c r="C625" s="154" t="e">
        <f>#REF!</f>
        <v>#REF!</v>
      </c>
      <c r="D625" s="154" t="e">
        <f>#REF!</f>
        <v>#REF!</v>
      </c>
      <c r="E625" s="154" t="e">
        <f>#REF!</f>
        <v>#REF!</v>
      </c>
      <c r="F625" s="154" t="e">
        <f>#REF!</f>
        <v>#REF!</v>
      </c>
      <c r="G625" s="154" t="e">
        <f>#REF!</f>
        <v>#REF!</v>
      </c>
      <c r="H625" s="154" t="e">
        <f>#REF!</f>
        <v>#REF!</v>
      </c>
      <c r="I625" s="154" t="e">
        <f>#REF!</f>
        <v>#REF!</v>
      </c>
      <c r="J625" s="154" t="e">
        <f>#REF!</f>
        <v>#REF!</v>
      </c>
      <c r="K625" s="154" t="e">
        <f>#REF!</f>
        <v>#REF!</v>
      </c>
      <c r="L625" s="154" t="e">
        <f>#REF!</f>
        <v>#REF!</v>
      </c>
      <c r="M625" s="154" t="e">
        <f>#REF!</f>
        <v>#REF!</v>
      </c>
      <c r="N625" s="154" t="e">
        <f>#REF!</f>
        <v>#REF!</v>
      </c>
      <c r="O625" s="154" t="e">
        <f>#REF!</f>
        <v>#REF!</v>
      </c>
      <c r="P625" s="154" t="e">
        <f>#REF!</f>
        <v>#REF!</v>
      </c>
      <c r="Q625" s="154" t="e">
        <f>#REF!</f>
        <v>#REF!</v>
      </c>
      <c r="R625" s="154" t="e">
        <f>#REF!</f>
        <v>#REF!</v>
      </c>
      <c r="S625" s="154" t="e">
        <f>#REF!</f>
        <v>#REF!</v>
      </c>
      <c r="T625" s="154" t="e">
        <f>#REF!</f>
        <v>#REF!</v>
      </c>
      <c r="U625" s="154" t="e">
        <f>#REF!</f>
        <v>#REF!</v>
      </c>
      <c r="V625" s="154" t="e">
        <f>#REF!</f>
        <v>#REF!</v>
      </c>
      <c r="W625" s="154" t="e">
        <f>#REF!</f>
        <v>#REF!</v>
      </c>
      <c r="X625" s="154" t="e">
        <f>#REF!</f>
        <v>#REF!</v>
      </c>
      <c r="Y625" s="154" t="e">
        <f>#REF!</f>
        <v>#REF!</v>
      </c>
    </row>
    <row r="626" spans="1:25">
      <c r="A626" s="142">
        <v>17</v>
      </c>
      <c r="B626" s="154" t="e">
        <f>#REF!</f>
        <v>#REF!</v>
      </c>
      <c r="C626" s="154" t="e">
        <f>#REF!</f>
        <v>#REF!</v>
      </c>
      <c r="D626" s="154" t="e">
        <f>#REF!</f>
        <v>#REF!</v>
      </c>
      <c r="E626" s="154" t="e">
        <f>#REF!</f>
        <v>#REF!</v>
      </c>
      <c r="F626" s="154" t="e">
        <f>#REF!</f>
        <v>#REF!</v>
      </c>
      <c r="G626" s="154" t="e">
        <f>#REF!</f>
        <v>#REF!</v>
      </c>
      <c r="H626" s="154" t="e">
        <f>#REF!</f>
        <v>#REF!</v>
      </c>
      <c r="I626" s="154" t="e">
        <f>#REF!</f>
        <v>#REF!</v>
      </c>
      <c r="J626" s="154" t="e">
        <f>#REF!</f>
        <v>#REF!</v>
      </c>
      <c r="K626" s="154" t="e">
        <f>#REF!</f>
        <v>#REF!</v>
      </c>
      <c r="L626" s="154" t="e">
        <f>#REF!</f>
        <v>#REF!</v>
      </c>
      <c r="M626" s="154" t="e">
        <f>#REF!</f>
        <v>#REF!</v>
      </c>
      <c r="N626" s="154" t="e">
        <f>#REF!</f>
        <v>#REF!</v>
      </c>
      <c r="O626" s="154" t="e">
        <f>#REF!</f>
        <v>#REF!</v>
      </c>
      <c r="P626" s="154" t="e">
        <f>#REF!</f>
        <v>#REF!</v>
      </c>
      <c r="Q626" s="154" t="e">
        <f>#REF!</f>
        <v>#REF!</v>
      </c>
      <c r="R626" s="154" t="e">
        <f>#REF!</f>
        <v>#REF!</v>
      </c>
      <c r="S626" s="154" t="e">
        <f>#REF!</f>
        <v>#REF!</v>
      </c>
      <c r="T626" s="154" t="e">
        <f>#REF!</f>
        <v>#REF!</v>
      </c>
      <c r="U626" s="154" t="e">
        <f>#REF!</f>
        <v>#REF!</v>
      </c>
      <c r="V626" s="154" t="e">
        <f>#REF!</f>
        <v>#REF!</v>
      </c>
      <c r="W626" s="154" t="e">
        <f>#REF!</f>
        <v>#REF!</v>
      </c>
      <c r="X626" s="154" t="e">
        <f>#REF!</f>
        <v>#REF!</v>
      </c>
      <c r="Y626" s="154" t="e">
        <f>#REF!</f>
        <v>#REF!</v>
      </c>
    </row>
    <row r="627" spans="1:25">
      <c r="A627" s="142">
        <v>18</v>
      </c>
      <c r="B627" s="154" t="e">
        <f>#REF!</f>
        <v>#REF!</v>
      </c>
      <c r="C627" s="154" t="e">
        <f>#REF!</f>
        <v>#REF!</v>
      </c>
      <c r="D627" s="154" t="e">
        <f>#REF!</f>
        <v>#REF!</v>
      </c>
      <c r="E627" s="154" t="e">
        <f>#REF!</f>
        <v>#REF!</v>
      </c>
      <c r="F627" s="154" t="e">
        <f>#REF!</f>
        <v>#REF!</v>
      </c>
      <c r="G627" s="154" t="e">
        <f>#REF!</f>
        <v>#REF!</v>
      </c>
      <c r="H627" s="154" t="e">
        <f>#REF!</f>
        <v>#REF!</v>
      </c>
      <c r="I627" s="154" t="e">
        <f>#REF!</f>
        <v>#REF!</v>
      </c>
      <c r="J627" s="154" t="e">
        <f>#REF!</f>
        <v>#REF!</v>
      </c>
      <c r="K627" s="154" t="e">
        <f>#REF!</f>
        <v>#REF!</v>
      </c>
      <c r="L627" s="154" t="e">
        <f>#REF!</f>
        <v>#REF!</v>
      </c>
      <c r="M627" s="154" t="e">
        <f>#REF!</f>
        <v>#REF!</v>
      </c>
      <c r="N627" s="154" t="e">
        <f>#REF!</f>
        <v>#REF!</v>
      </c>
      <c r="O627" s="154" t="e">
        <f>#REF!</f>
        <v>#REF!</v>
      </c>
      <c r="P627" s="154" t="e">
        <f>#REF!</f>
        <v>#REF!</v>
      </c>
      <c r="Q627" s="154" t="e">
        <f>#REF!</f>
        <v>#REF!</v>
      </c>
      <c r="R627" s="154" t="e">
        <f>#REF!</f>
        <v>#REF!</v>
      </c>
      <c r="S627" s="154" t="e">
        <f>#REF!</f>
        <v>#REF!</v>
      </c>
      <c r="T627" s="154" t="e">
        <f>#REF!</f>
        <v>#REF!</v>
      </c>
      <c r="U627" s="154" t="e">
        <f>#REF!</f>
        <v>#REF!</v>
      </c>
      <c r="V627" s="154" t="e">
        <f>#REF!</f>
        <v>#REF!</v>
      </c>
      <c r="W627" s="154" t="e">
        <f>#REF!</f>
        <v>#REF!</v>
      </c>
      <c r="X627" s="154" t="e">
        <f>#REF!</f>
        <v>#REF!</v>
      </c>
      <c r="Y627" s="154" t="e">
        <f>#REF!</f>
        <v>#REF!</v>
      </c>
    </row>
    <row r="628" spans="1:25">
      <c r="A628" s="142">
        <v>19</v>
      </c>
      <c r="B628" s="154" t="e">
        <f>#REF!</f>
        <v>#REF!</v>
      </c>
      <c r="C628" s="154" t="e">
        <f>#REF!</f>
        <v>#REF!</v>
      </c>
      <c r="D628" s="154" t="e">
        <f>#REF!</f>
        <v>#REF!</v>
      </c>
      <c r="E628" s="154" t="e">
        <f>#REF!</f>
        <v>#REF!</v>
      </c>
      <c r="F628" s="154" t="e">
        <f>#REF!</f>
        <v>#REF!</v>
      </c>
      <c r="G628" s="154" t="e">
        <f>#REF!</f>
        <v>#REF!</v>
      </c>
      <c r="H628" s="154" t="e">
        <f>#REF!</f>
        <v>#REF!</v>
      </c>
      <c r="I628" s="154" t="e">
        <f>#REF!</f>
        <v>#REF!</v>
      </c>
      <c r="J628" s="154" t="e">
        <f>#REF!</f>
        <v>#REF!</v>
      </c>
      <c r="K628" s="154" t="e">
        <f>#REF!</f>
        <v>#REF!</v>
      </c>
      <c r="L628" s="154" t="e">
        <f>#REF!</f>
        <v>#REF!</v>
      </c>
      <c r="M628" s="154" t="e">
        <f>#REF!</f>
        <v>#REF!</v>
      </c>
      <c r="N628" s="154" t="e">
        <f>#REF!</f>
        <v>#REF!</v>
      </c>
      <c r="O628" s="154" t="e">
        <f>#REF!</f>
        <v>#REF!</v>
      </c>
      <c r="P628" s="154" t="e">
        <f>#REF!</f>
        <v>#REF!</v>
      </c>
      <c r="Q628" s="154" t="e">
        <f>#REF!</f>
        <v>#REF!</v>
      </c>
      <c r="R628" s="154" t="e">
        <f>#REF!</f>
        <v>#REF!</v>
      </c>
      <c r="S628" s="154" t="e">
        <f>#REF!</f>
        <v>#REF!</v>
      </c>
      <c r="T628" s="154" t="e">
        <f>#REF!</f>
        <v>#REF!</v>
      </c>
      <c r="U628" s="154" t="e">
        <f>#REF!</f>
        <v>#REF!</v>
      </c>
      <c r="V628" s="154" t="e">
        <f>#REF!</f>
        <v>#REF!</v>
      </c>
      <c r="W628" s="154" t="e">
        <f>#REF!</f>
        <v>#REF!</v>
      </c>
      <c r="X628" s="154" t="e">
        <f>#REF!</f>
        <v>#REF!</v>
      </c>
      <c r="Y628" s="154" t="e">
        <f>#REF!</f>
        <v>#REF!</v>
      </c>
    </row>
    <row r="629" spans="1:25">
      <c r="A629" s="142">
        <v>20</v>
      </c>
      <c r="B629" s="154" t="e">
        <f>#REF!</f>
        <v>#REF!</v>
      </c>
      <c r="C629" s="154" t="e">
        <f>#REF!</f>
        <v>#REF!</v>
      </c>
      <c r="D629" s="154" t="e">
        <f>#REF!</f>
        <v>#REF!</v>
      </c>
      <c r="E629" s="154" t="e">
        <f>#REF!</f>
        <v>#REF!</v>
      </c>
      <c r="F629" s="154" t="e">
        <f>#REF!</f>
        <v>#REF!</v>
      </c>
      <c r="G629" s="154" t="e">
        <f>#REF!</f>
        <v>#REF!</v>
      </c>
      <c r="H629" s="154" t="e">
        <f>#REF!</f>
        <v>#REF!</v>
      </c>
      <c r="I629" s="154" t="e">
        <f>#REF!</f>
        <v>#REF!</v>
      </c>
      <c r="J629" s="154" t="e">
        <f>#REF!</f>
        <v>#REF!</v>
      </c>
      <c r="K629" s="154" t="e">
        <f>#REF!</f>
        <v>#REF!</v>
      </c>
      <c r="L629" s="154" t="e">
        <f>#REF!</f>
        <v>#REF!</v>
      </c>
      <c r="M629" s="154" t="e">
        <f>#REF!</f>
        <v>#REF!</v>
      </c>
      <c r="N629" s="154" t="e">
        <f>#REF!</f>
        <v>#REF!</v>
      </c>
      <c r="O629" s="154" t="e">
        <f>#REF!</f>
        <v>#REF!</v>
      </c>
      <c r="P629" s="154" t="e">
        <f>#REF!</f>
        <v>#REF!</v>
      </c>
      <c r="Q629" s="154" t="e">
        <f>#REF!</f>
        <v>#REF!</v>
      </c>
      <c r="R629" s="154" t="e">
        <f>#REF!</f>
        <v>#REF!</v>
      </c>
      <c r="S629" s="154" t="e">
        <f>#REF!</f>
        <v>#REF!</v>
      </c>
      <c r="T629" s="154" t="e">
        <f>#REF!</f>
        <v>#REF!</v>
      </c>
      <c r="U629" s="154" t="e">
        <f>#REF!</f>
        <v>#REF!</v>
      </c>
      <c r="V629" s="154" t="e">
        <f>#REF!</f>
        <v>#REF!</v>
      </c>
      <c r="W629" s="154" t="e">
        <f>#REF!</f>
        <v>#REF!</v>
      </c>
      <c r="X629" s="154" t="e">
        <f>#REF!</f>
        <v>#REF!</v>
      </c>
      <c r="Y629" s="154" t="e">
        <f>#REF!</f>
        <v>#REF!</v>
      </c>
    </row>
    <row r="630" spans="1:25">
      <c r="A630" s="142">
        <v>21</v>
      </c>
      <c r="B630" s="154" t="e">
        <f>#REF!</f>
        <v>#REF!</v>
      </c>
      <c r="C630" s="154" t="e">
        <f>#REF!</f>
        <v>#REF!</v>
      </c>
      <c r="D630" s="154" t="e">
        <f>#REF!</f>
        <v>#REF!</v>
      </c>
      <c r="E630" s="154" t="e">
        <f>#REF!</f>
        <v>#REF!</v>
      </c>
      <c r="F630" s="154" t="e">
        <f>#REF!</f>
        <v>#REF!</v>
      </c>
      <c r="G630" s="154" t="e">
        <f>#REF!</f>
        <v>#REF!</v>
      </c>
      <c r="H630" s="154" t="e">
        <f>#REF!</f>
        <v>#REF!</v>
      </c>
      <c r="I630" s="154" t="e">
        <f>#REF!</f>
        <v>#REF!</v>
      </c>
      <c r="J630" s="154" t="e">
        <f>#REF!</f>
        <v>#REF!</v>
      </c>
      <c r="K630" s="154" t="e">
        <f>#REF!</f>
        <v>#REF!</v>
      </c>
      <c r="L630" s="154" t="e">
        <f>#REF!</f>
        <v>#REF!</v>
      </c>
      <c r="M630" s="154" t="e">
        <f>#REF!</f>
        <v>#REF!</v>
      </c>
      <c r="N630" s="154" t="e">
        <f>#REF!</f>
        <v>#REF!</v>
      </c>
      <c r="O630" s="154" t="e">
        <f>#REF!</f>
        <v>#REF!</v>
      </c>
      <c r="P630" s="154" t="e">
        <f>#REF!</f>
        <v>#REF!</v>
      </c>
      <c r="Q630" s="154" t="e">
        <f>#REF!</f>
        <v>#REF!</v>
      </c>
      <c r="R630" s="154" t="e">
        <f>#REF!</f>
        <v>#REF!</v>
      </c>
      <c r="S630" s="154" t="e">
        <f>#REF!</f>
        <v>#REF!</v>
      </c>
      <c r="T630" s="154" t="e">
        <f>#REF!</f>
        <v>#REF!</v>
      </c>
      <c r="U630" s="154" t="e">
        <f>#REF!</f>
        <v>#REF!</v>
      </c>
      <c r="V630" s="154" t="e">
        <f>#REF!</f>
        <v>#REF!</v>
      </c>
      <c r="W630" s="154" t="e">
        <f>#REF!</f>
        <v>#REF!</v>
      </c>
      <c r="X630" s="154" t="e">
        <f>#REF!</f>
        <v>#REF!</v>
      </c>
      <c r="Y630" s="154" t="e">
        <f>#REF!</f>
        <v>#REF!</v>
      </c>
    </row>
    <row r="631" spans="1:25">
      <c r="A631" s="142">
        <v>22</v>
      </c>
      <c r="B631" s="154" t="e">
        <f>#REF!</f>
        <v>#REF!</v>
      </c>
      <c r="C631" s="154" t="e">
        <f>#REF!</f>
        <v>#REF!</v>
      </c>
      <c r="D631" s="154" t="e">
        <f>#REF!</f>
        <v>#REF!</v>
      </c>
      <c r="E631" s="154" t="e">
        <f>#REF!</f>
        <v>#REF!</v>
      </c>
      <c r="F631" s="154" t="e">
        <f>#REF!</f>
        <v>#REF!</v>
      </c>
      <c r="G631" s="154" t="e">
        <f>#REF!</f>
        <v>#REF!</v>
      </c>
      <c r="H631" s="154" t="e">
        <f>#REF!</f>
        <v>#REF!</v>
      </c>
      <c r="I631" s="154" t="e">
        <f>#REF!</f>
        <v>#REF!</v>
      </c>
      <c r="J631" s="154" t="e">
        <f>#REF!</f>
        <v>#REF!</v>
      </c>
      <c r="K631" s="154" t="e">
        <f>#REF!</f>
        <v>#REF!</v>
      </c>
      <c r="L631" s="154" t="e">
        <f>#REF!</f>
        <v>#REF!</v>
      </c>
      <c r="M631" s="154" t="e">
        <f>#REF!</f>
        <v>#REF!</v>
      </c>
      <c r="N631" s="154" t="e">
        <f>#REF!</f>
        <v>#REF!</v>
      </c>
      <c r="O631" s="154" t="e">
        <f>#REF!</f>
        <v>#REF!</v>
      </c>
      <c r="P631" s="154" t="e">
        <f>#REF!</f>
        <v>#REF!</v>
      </c>
      <c r="Q631" s="154" t="e">
        <f>#REF!</f>
        <v>#REF!</v>
      </c>
      <c r="R631" s="154" t="e">
        <f>#REF!</f>
        <v>#REF!</v>
      </c>
      <c r="S631" s="154" t="e">
        <f>#REF!</f>
        <v>#REF!</v>
      </c>
      <c r="T631" s="154" t="e">
        <f>#REF!</f>
        <v>#REF!</v>
      </c>
      <c r="U631" s="154" t="e">
        <f>#REF!</f>
        <v>#REF!</v>
      </c>
      <c r="V631" s="154" t="e">
        <f>#REF!</f>
        <v>#REF!</v>
      </c>
      <c r="W631" s="154" t="e">
        <f>#REF!</f>
        <v>#REF!</v>
      </c>
      <c r="X631" s="154" t="e">
        <f>#REF!</f>
        <v>#REF!</v>
      </c>
      <c r="Y631" s="154" t="e">
        <f>#REF!</f>
        <v>#REF!</v>
      </c>
    </row>
    <row r="632" spans="1:25">
      <c r="A632" s="142">
        <v>23</v>
      </c>
      <c r="B632" s="154" t="e">
        <f>#REF!</f>
        <v>#REF!</v>
      </c>
      <c r="C632" s="154" t="e">
        <f>#REF!</f>
        <v>#REF!</v>
      </c>
      <c r="D632" s="154" t="e">
        <f>#REF!</f>
        <v>#REF!</v>
      </c>
      <c r="E632" s="154" t="e">
        <f>#REF!</f>
        <v>#REF!</v>
      </c>
      <c r="F632" s="154" t="e">
        <f>#REF!</f>
        <v>#REF!</v>
      </c>
      <c r="G632" s="154" t="e">
        <f>#REF!</f>
        <v>#REF!</v>
      </c>
      <c r="H632" s="154" t="e">
        <f>#REF!</f>
        <v>#REF!</v>
      </c>
      <c r="I632" s="154" t="e">
        <f>#REF!</f>
        <v>#REF!</v>
      </c>
      <c r="J632" s="154" t="e">
        <f>#REF!</f>
        <v>#REF!</v>
      </c>
      <c r="K632" s="154" t="e">
        <f>#REF!</f>
        <v>#REF!</v>
      </c>
      <c r="L632" s="154" t="e">
        <f>#REF!</f>
        <v>#REF!</v>
      </c>
      <c r="M632" s="154" t="e">
        <f>#REF!</f>
        <v>#REF!</v>
      </c>
      <c r="N632" s="154" t="e">
        <f>#REF!</f>
        <v>#REF!</v>
      </c>
      <c r="O632" s="154" t="e">
        <f>#REF!</f>
        <v>#REF!</v>
      </c>
      <c r="P632" s="154" t="e">
        <f>#REF!</f>
        <v>#REF!</v>
      </c>
      <c r="Q632" s="154" t="e">
        <f>#REF!</f>
        <v>#REF!</v>
      </c>
      <c r="R632" s="154" t="e">
        <f>#REF!</f>
        <v>#REF!</v>
      </c>
      <c r="S632" s="154" t="e">
        <f>#REF!</f>
        <v>#REF!</v>
      </c>
      <c r="T632" s="154" t="e">
        <f>#REF!</f>
        <v>#REF!</v>
      </c>
      <c r="U632" s="154" t="e">
        <f>#REF!</f>
        <v>#REF!</v>
      </c>
      <c r="V632" s="154" t="e">
        <f>#REF!</f>
        <v>#REF!</v>
      </c>
      <c r="W632" s="154" t="e">
        <f>#REF!</f>
        <v>#REF!</v>
      </c>
      <c r="X632" s="154" t="e">
        <f>#REF!</f>
        <v>#REF!</v>
      </c>
      <c r="Y632" s="154" t="e">
        <f>#REF!</f>
        <v>#REF!</v>
      </c>
    </row>
    <row r="633" spans="1:25">
      <c r="A633" s="142">
        <v>24</v>
      </c>
      <c r="B633" s="154" t="e">
        <f>#REF!</f>
        <v>#REF!</v>
      </c>
      <c r="C633" s="154" t="e">
        <f>#REF!</f>
        <v>#REF!</v>
      </c>
      <c r="D633" s="154" t="e">
        <f>#REF!</f>
        <v>#REF!</v>
      </c>
      <c r="E633" s="154" t="e">
        <f>#REF!</f>
        <v>#REF!</v>
      </c>
      <c r="F633" s="154" t="e">
        <f>#REF!</f>
        <v>#REF!</v>
      </c>
      <c r="G633" s="154" t="e">
        <f>#REF!</f>
        <v>#REF!</v>
      </c>
      <c r="H633" s="154" t="e">
        <f>#REF!</f>
        <v>#REF!</v>
      </c>
      <c r="I633" s="154" t="e">
        <f>#REF!</f>
        <v>#REF!</v>
      </c>
      <c r="J633" s="154" t="e">
        <f>#REF!</f>
        <v>#REF!</v>
      </c>
      <c r="K633" s="154" t="e">
        <f>#REF!</f>
        <v>#REF!</v>
      </c>
      <c r="L633" s="154" t="e">
        <f>#REF!</f>
        <v>#REF!</v>
      </c>
      <c r="M633" s="154" t="e">
        <f>#REF!</f>
        <v>#REF!</v>
      </c>
      <c r="N633" s="154" t="e">
        <f>#REF!</f>
        <v>#REF!</v>
      </c>
      <c r="O633" s="154" t="e">
        <f>#REF!</f>
        <v>#REF!</v>
      </c>
      <c r="P633" s="154" t="e">
        <f>#REF!</f>
        <v>#REF!</v>
      </c>
      <c r="Q633" s="154" t="e">
        <f>#REF!</f>
        <v>#REF!</v>
      </c>
      <c r="R633" s="154" t="e">
        <f>#REF!</f>
        <v>#REF!</v>
      </c>
      <c r="S633" s="154" t="e">
        <f>#REF!</f>
        <v>#REF!</v>
      </c>
      <c r="T633" s="154" t="e">
        <f>#REF!</f>
        <v>#REF!</v>
      </c>
      <c r="U633" s="154" t="e">
        <f>#REF!</f>
        <v>#REF!</v>
      </c>
      <c r="V633" s="154" t="e">
        <f>#REF!</f>
        <v>#REF!</v>
      </c>
      <c r="W633" s="154" t="e">
        <f>#REF!</f>
        <v>#REF!</v>
      </c>
      <c r="X633" s="154" t="e">
        <f>#REF!</f>
        <v>#REF!</v>
      </c>
      <c r="Y633" s="154" t="e">
        <f>#REF!</f>
        <v>#REF!</v>
      </c>
    </row>
    <row r="634" spans="1:25">
      <c r="A634" s="142">
        <v>25</v>
      </c>
      <c r="B634" s="154" t="e">
        <f>#REF!</f>
        <v>#REF!</v>
      </c>
      <c r="C634" s="154" t="e">
        <f>#REF!</f>
        <v>#REF!</v>
      </c>
      <c r="D634" s="154" t="e">
        <f>#REF!</f>
        <v>#REF!</v>
      </c>
      <c r="E634" s="154" t="e">
        <f>#REF!</f>
        <v>#REF!</v>
      </c>
      <c r="F634" s="154" t="e">
        <f>#REF!</f>
        <v>#REF!</v>
      </c>
      <c r="G634" s="154" t="e">
        <f>#REF!</f>
        <v>#REF!</v>
      </c>
      <c r="H634" s="154" t="e">
        <f>#REF!</f>
        <v>#REF!</v>
      </c>
      <c r="I634" s="154" t="e">
        <f>#REF!</f>
        <v>#REF!</v>
      </c>
      <c r="J634" s="154" t="e">
        <f>#REF!</f>
        <v>#REF!</v>
      </c>
      <c r="K634" s="154" t="e">
        <f>#REF!</f>
        <v>#REF!</v>
      </c>
      <c r="L634" s="154" t="e">
        <f>#REF!</f>
        <v>#REF!</v>
      </c>
      <c r="M634" s="154" t="e">
        <f>#REF!</f>
        <v>#REF!</v>
      </c>
      <c r="N634" s="154" t="e">
        <f>#REF!</f>
        <v>#REF!</v>
      </c>
      <c r="O634" s="154" t="e">
        <f>#REF!</f>
        <v>#REF!</v>
      </c>
      <c r="P634" s="154" t="e">
        <f>#REF!</f>
        <v>#REF!</v>
      </c>
      <c r="Q634" s="154" t="e">
        <f>#REF!</f>
        <v>#REF!</v>
      </c>
      <c r="R634" s="154" t="e">
        <f>#REF!</f>
        <v>#REF!</v>
      </c>
      <c r="S634" s="154" t="e">
        <f>#REF!</f>
        <v>#REF!</v>
      </c>
      <c r="T634" s="154" t="e">
        <f>#REF!</f>
        <v>#REF!</v>
      </c>
      <c r="U634" s="154" t="e">
        <f>#REF!</f>
        <v>#REF!</v>
      </c>
      <c r="V634" s="154" t="e">
        <f>#REF!</f>
        <v>#REF!</v>
      </c>
      <c r="W634" s="154" t="e">
        <f>#REF!</f>
        <v>#REF!</v>
      </c>
      <c r="X634" s="154" t="e">
        <f>#REF!</f>
        <v>#REF!</v>
      </c>
      <c r="Y634" s="154" t="e">
        <f>#REF!</f>
        <v>#REF!</v>
      </c>
    </row>
    <row r="635" spans="1:25">
      <c r="A635" s="142">
        <v>26</v>
      </c>
      <c r="B635" s="154" t="e">
        <f>#REF!</f>
        <v>#REF!</v>
      </c>
      <c r="C635" s="154" t="e">
        <f>#REF!</f>
        <v>#REF!</v>
      </c>
      <c r="D635" s="154" t="e">
        <f>#REF!</f>
        <v>#REF!</v>
      </c>
      <c r="E635" s="154" t="e">
        <f>#REF!</f>
        <v>#REF!</v>
      </c>
      <c r="F635" s="154" t="e">
        <f>#REF!</f>
        <v>#REF!</v>
      </c>
      <c r="G635" s="154" t="e">
        <f>#REF!</f>
        <v>#REF!</v>
      </c>
      <c r="H635" s="154" t="e">
        <f>#REF!</f>
        <v>#REF!</v>
      </c>
      <c r="I635" s="154" t="e">
        <f>#REF!</f>
        <v>#REF!</v>
      </c>
      <c r="J635" s="154" t="e">
        <f>#REF!</f>
        <v>#REF!</v>
      </c>
      <c r="K635" s="154" t="e">
        <f>#REF!</f>
        <v>#REF!</v>
      </c>
      <c r="L635" s="154" t="e">
        <f>#REF!</f>
        <v>#REF!</v>
      </c>
      <c r="M635" s="154" t="e">
        <f>#REF!</f>
        <v>#REF!</v>
      </c>
      <c r="N635" s="154" t="e">
        <f>#REF!</f>
        <v>#REF!</v>
      </c>
      <c r="O635" s="154" t="e">
        <f>#REF!</f>
        <v>#REF!</v>
      </c>
      <c r="P635" s="154" t="e">
        <f>#REF!</f>
        <v>#REF!</v>
      </c>
      <c r="Q635" s="154" t="e">
        <f>#REF!</f>
        <v>#REF!</v>
      </c>
      <c r="R635" s="154" t="e">
        <f>#REF!</f>
        <v>#REF!</v>
      </c>
      <c r="S635" s="154" t="e">
        <f>#REF!</f>
        <v>#REF!</v>
      </c>
      <c r="T635" s="154" t="e">
        <f>#REF!</f>
        <v>#REF!</v>
      </c>
      <c r="U635" s="154" t="e">
        <f>#REF!</f>
        <v>#REF!</v>
      </c>
      <c r="V635" s="154" t="e">
        <f>#REF!</f>
        <v>#REF!</v>
      </c>
      <c r="W635" s="154" t="e">
        <f>#REF!</f>
        <v>#REF!</v>
      </c>
      <c r="X635" s="154" t="e">
        <f>#REF!</f>
        <v>#REF!</v>
      </c>
      <c r="Y635" s="154" t="e">
        <f>#REF!</f>
        <v>#REF!</v>
      </c>
    </row>
    <row r="636" spans="1:25">
      <c r="A636" s="142">
        <v>27</v>
      </c>
      <c r="B636" s="154" t="e">
        <f>#REF!</f>
        <v>#REF!</v>
      </c>
      <c r="C636" s="154" t="e">
        <f>#REF!</f>
        <v>#REF!</v>
      </c>
      <c r="D636" s="154" t="e">
        <f>#REF!</f>
        <v>#REF!</v>
      </c>
      <c r="E636" s="154" t="e">
        <f>#REF!</f>
        <v>#REF!</v>
      </c>
      <c r="F636" s="154" t="e">
        <f>#REF!</f>
        <v>#REF!</v>
      </c>
      <c r="G636" s="154" t="e">
        <f>#REF!</f>
        <v>#REF!</v>
      </c>
      <c r="H636" s="154" t="e">
        <f>#REF!</f>
        <v>#REF!</v>
      </c>
      <c r="I636" s="154" t="e">
        <f>#REF!</f>
        <v>#REF!</v>
      </c>
      <c r="J636" s="154" t="e">
        <f>#REF!</f>
        <v>#REF!</v>
      </c>
      <c r="K636" s="154" t="e">
        <f>#REF!</f>
        <v>#REF!</v>
      </c>
      <c r="L636" s="154" t="e">
        <f>#REF!</f>
        <v>#REF!</v>
      </c>
      <c r="M636" s="154" t="e">
        <f>#REF!</f>
        <v>#REF!</v>
      </c>
      <c r="N636" s="154" t="e">
        <f>#REF!</f>
        <v>#REF!</v>
      </c>
      <c r="O636" s="154" t="e">
        <f>#REF!</f>
        <v>#REF!</v>
      </c>
      <c r="P636" s="154" t="e">
        <f>#REF!</f>
        <v>#REF!</v>
      </c>
      <c r="Q636" s="154" t="e">
        <f>#REF!</f>
        <v>#REF!</v>
      </c>
      <c r="R636" s="154" t="e">
        <f>#REF!</f>
        <v>#REF!</v>
      </c>
      <c r="S636" s="154" t="e">
        <f>#REF!</f>
        <v>#REF!</v>
      </c>
      <c r="T636" s="154" t="e">
        <f>#REF!</f>
        <v>#REF!</v>
      </c>
      <c r="U636" s="154" t="e">
        <f>#REF!</f>
        <v>#REF!</v>
      </c>
      <c r="V636" s="154" t="e">
        <f>#REF!</f>
        <v>#REF!</v>
      </c>
      <c r="W636" s="154" t="e">
        <f>#REF!</f>
        <v>#REF!</v>
      </c>
      <c r="X636" s="154" t="e">
        <f>#REF!</f>
        <v>#REF!</v>
      </c>
      <c r="Y636" s="154" t="e">
        <f>#REF!</f>
        <v>#REF!</v>
      </c>
    </row>
    <row r="637" spans="1:25">
      <c r="A637" s="142">
        <v>28</v>
      </c>
      <c r="B637" s="154" t="e">
        <f>#REF!</f>
        <v>#REF!</v>
      </c>
      <c r="C637" s="154" t="e">
        <f>#REF!</f>
        <v>#REF!</v>
      </c>
      <c r="D637" s="154" t="e">
        <f>#REF!</f>
        <v>#REF!</v>
      </c>
      <c r="E637" s="154" t="e">
        <f>#REF!</f>
        <v>#REF!</v>
      </c>
      <c r="F637" s="154" t="e">
        <f>#REF!</f>
        <v>#REF!</v>
      </c>
      <c r="G637" s="154" t="e">
        <f>#REF!</f>
        <v>#REF!</v>
      </c>
      <c r="H637" s="154" t="e">
        <f>#REF!</f>
        <v>#REF!</v>
      </c>
      <c r="I637" s="154" t="e">
        <f>#REF!</f>
        <v>#REF!</v>
      </c>
      <c r="J637" s="154" t="e">
        <f>#REF!</f>
        <v>#REF!</v>
      </c>
      <c r="K637" s="154" t="e">
        <f>#REF!</f>
        <v>#REF!</v>
      </c>
      <c r="L637" s="154" t="e">
        <f>#REF!</f>
        <v>#REF!</v>
      </c>
      <c r="M637" s="154" t="e">
        <f>#REF!</f>
        <v>#REF!</v>
      </c>
      <c r="N637" s="154" t="e">
        <f>#REF!</f>
        <v>#REF!</v>
      </c>
      <c r="O637" s="154" t="e">
        <f>#REF!</f>
        <v>#REF!</v>
      </c>
      <c r="P637" s="154" t="e">
        <f>#REF!</f>
        <v>#REF!</v>
      </c>
      <c r="Q637" s="154" t="e">
        <f>#REF!</f>
        <v>#REF!</v>
      </c>
      <c r="R637" s="154" t="e">
        <f>#REF!</f>
        <v>#REF!</v>
      </c>
      <c r="S637" s="154" t="e">
        <f>#REF!</f>
        <v>#REF!</v>
      </c>
      <c r="T637" s="154" t="e">
        <f>#REF!</f>
        <v>#REF!</v>
      </c>
      <c r="U637" s="154" t="e">
        <f>#REF!</f>
        <v>#REF!</v>
      </c>
      <c r="V637" s="154" t="e">
        <f>#REF!</f>
        <v>#REF!</v>
      </c>
      <c r="W637" s="154" t="e">
        <f>#REF!</f>
        <v>#REF!</v>
      </c>
      <c r="X637" s="154" t="e">
        <f>#REF!</f>
        <v>#REF!</v>
      </c>
      <c r="Y637" s="154" t="e">
        <f>#REF!</f>
        <v>#REF!</v>
      </c>
    </row>
    <row r="638" spans="1:25">
      <c r="A638" s="142">
        <v>29</v>
      </c>
      <c r="B638" s="154" t="e">
        <f>#REF!</f>
        <v>#REF!</v>
      </c>
      <c r="C638" s="154" t="e">
        <f>#REF!</f>
        <v>#REF!</v>
      </c>
      <c r="D638" s="154" t="e">
        <f>#REF!</f>
        <v>#REF!</v>
      </c>
      <c r="E638" s="154" t="e">
        <f>#REF!</f>
        <v>#REF!</v>
      </c>
      <c r="F638" s="154" t="e">
        <f>#REF!</f>
        <v>#REF!</v>
      </c>
      <c r="G638" s="154" t="e">
        <f>#REF!</f>
        <v>#REF!</v>
      </c>
      <c r="H638" s="154" t="e">
        <f>#REF!</f>
        <v>#REF!</v>
      </c>
      <c r="I638" s="154" t="e">
        <f>#REF!</f>
        <v>#REF!</v>
      </c>
      <c r="J638" s="154" t="e">
        <f>#REF!</f>
        <v>#REF!</v>
      </c>
      <c r="K638" s="154" t="e">
        <f>#REF!</f>
        <v>#REF!</v>
      </c>
      <c r="L638" s="154" t="e">
        <f>#REF!</f>
        <v>#REF!</v>
      </c>
      <c r="M638" s="154" t="e">
        <f>#REF!</f>
        <v>#REF!</v>
      </c>
      <c r="N638" s="154" t="e">
        <f>#REF!</f>
        <v>#REF!</v>
      </c>
      <c r="O638" s="154" t="e">
        <f>#REF!</f>
        <v>#REF!</v>
      </c>
      <c r="P638" s="154" t="e">
        <f>#REF!</f>
        <v>#REF!</v>
      </c>
      <c r="Q638" s="154" t="e">
        <f>#REF!</f>
        <v>#REF!</v>
      </c>
      <c r="R638" s="154" t="e">
        <f>#REF!</f>
        <v>#REF!</v>
      </c>
      <c r="S638" s="154" t="e">
        <f>#REF!</f>
        <v>#REF!</v>
      </c>
      <c r="T638" s="154" t="e">
        <f>#REF!</f>
        <v>#REF!</v>
      </c>
      <c r="U638" s="154" t="e">
        <f>#REF!</f>
        <v>#REF!</v>
      </c>
      <c r="V638" s="154" t="e">
        <f>#REF!</f>
        <v>#REF!</v>
      </c>
      <c r="W638" s="154" t="e">
        <f>#REF!</f>
        <v>#REF!</v>
      </c>
      <c r="X638" s="154" t="e">
        <f>#REF!</f>
        <v>#REF!</v>
      </c>
      <c r="Y638" s="154" t="e">
        <f>#REF!</f>
        <v>#REF!</v>
      </c>
    </row>
    <row r="639" spans="1:25">
      <c r="A639" s="142">
        <v>30</v>
      </c>
      <c r="B639" s="154" t="e">
        <f>#REF!</f>
        <v>#REF!</v>
      </c>
      <c r="C639" s="154" t="e">
        <f>#REF!</f>
        <v>#REF!</v>
      </c>
      <c r="D639" s="154" t="e">
        <f>#REF!</f>
        <v>#REF!</v>
      </c>
      <c r="E639" s="154" t="e">
        <f>#REF!</f>
        <v>#REF!</v>
      </c>
      <c r="F639" s="154" t="e">
        <f>#REF!</f>
        <v>#REF!</v>
      </c>
      <c r="G639" s="154" t="e">
        <f>#REF!</f>
        <v>#REF!</v>
      </c>
      <c r="H639" s="154" t="e">
        <f>#REF!</f>
        <v>#REF!</v>
      </c>
      <c r="I639" s="154" t="e">
        <f>#REF!</f>
        <v>#REF!</v>
      </c>
      <c r="J639" s="154" t="e">
        <f>#REF!</f>
        <v>#REF!</v>
      </c>
      <c r="K639" s="154" t="e">
        <f>#REF!</f>
        <v>#REF!</v>
      </c>
      <c r="L639" s="154" t="e">
        <f>#REF!</f>
        <v>#REF!</v>
      </c>
      <c r="M639" s="154" t="e">
        <f>#REF!</f>
        <v>#REF!</v>
      </c>
      <c r="N639" s="154" t="e">
        <f>#REF!</f>
        <v>#REF!</v>
      </c>
      <c r="O639" s="154" t="e">
        <f>#REF!</f>
        <v>#REF!</v>
      </c>
      <c r="P639" s="154" t="e">
        <f>#REF!</f>
        <v>#REF!</v>
      </c>
      <c r="Q639" s="154" t="e">
        <f>#REF!</f>
        <v>#REF!</v>
      </c>
      <c r="R639" s="154" t="e">
        <f>#REF!</f>
        <v>#REF!</v>
      </c>
      <c r="S639" s="154" t="e">
        <f>#REF!</f>
        <v>#REF!</v>
      </c>
      <c r="T639" s="154" t="e">
        <f>#REF!</f>
        <v>#REF!</v>
      </c>
      <c r="U639" s="154" t="e">
        <f>#REF!</f>
        <v>#REF!</v>
      </c>
      <c r="V639" s="154" t="e">
        <f>#REF!</f>
        <v>#REF!</v>
      </c>
      <c r="W639" s="154" t="e">
        <f>#REF!</f>
        <v>#REF!</v>
      </c>
      <c r="X639" s="154" t="e">
        <f>#REF!</f>
        <v>#REF!</v>
      </c>
      <c r="Y639" s="154" t="e">
        <f>#REF!</f>
        <v>#REF!</v>
      </c>
    </row>
    <row r="640" spans="1:25">
      <c r="A640" s="142">
        <v>31</v>
      </c>
      <c r="B640" s="154" t="e">
        <f>#REF!</f>
        <v>#REF!</v>
      </c>
      <c r="C640" s="154" t="e">
        <f>#REF!</f>
        <v>#REF!</v>
      </c>
      <c r="D640" s="154" t="e">
        <f>#REF!</f>
        <v>#REF!</v>
      </c>
      <c r="E640" s="154" t="e">
        <f>#REF!</f>
        <v>#REF!</v>
      </c>
      <c r="F640" s="154" t="e">
        <f>#REF!</f>
        <v>#REF!</v>
      </c>
      <c r="G640" s="154" t="e">
        <f>#REF!</f>
        <v>#REF!</v>
      </c>
      <c r="H640" s="154" t="e">
        <f>#REF!</f>
        <v>#REF!</v>
      </c>
      <c r="I640" s="154" t="e">
        <f>#REF!</f>
        <v>#REF!</v>
      </c>
      <c r="J640" s="154" t="e">
        <f>#REF!</f>
        <v>#REF!</v>
      </c>
      <c r="K640" s="154" t="e">
        <f>#REF!</f>
        <v>#REF!</v>
      </c>
      <c r="L640" s="154" t="e">
        <f>#REF!</f>
        <v>#REF!</v>
      </c>
      <c r="M640" s="154" t="e">
        <f>#REF!</f>
        <v>#REF!</v>
      </c>
      <c r="N640" s="154" t="e">
        <f>#REF!</f>
        <v>#REF!</v>
      </c>
      <c r="O640" s="154" t="e">
        <f>#REF!</f>
        <v>#REF!</v>
      </c>
      <c r="P640" s="154" t="e">
        <f>#REF!</f>
        <v>#REF!</v>
      </c>
      <c r="Q640" s="154" t="e">
        <f>#REF!</f>
        <v>#REF!</v>
      </c>
      <c r="R640" s="154" t="e">
        <f>#REF!</f>
        <v>#REF!</v>
      </c>
      <c r="S640" s="154" t="e">
        <f>#REF!</f>
        <v>#REF!</v>
      </c>
      <c r="T640" s="154" t="e">
        <f>#REF!</f>
        <v>#REF!</v>
      </c>
      <c r="U640" s="154" t="e">
        <f>#REF!</f>
        <v>#REF!</v>
      </c>
      <c r="V640" s="154" t="e">
        <f>#REF!</f>
        <v>#REF!</v>
      </c>
      <c r="W640" s="154" t="e">
        <f>#REF!</f>
        <v>#REF!</v>
      </c>
      <c r="X640" s="154" t="e">
        <f>#REF!</f>
        <v>#REF!</v>
      </c>
      <c r="Y640" s="154" t="e">
        <f>#REF!</f>
        <v>#REF!</v>
      </c>
    </row>
    <row r="642" spans="1:25">
      <c r="A642" s="462" t="s">
        <v>212</v>
      </c>
      <c r="B642" s="463" t="s">
        <v>216</v>
      </c>
      <c r="C642" s="463"/>
      <c r="D642" s="463"/>
      <c r="E642" s="463"/>
      <c r="F642" s="463"/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</row>
    <row r="643" spans="1:25">
      <c r="A643" s="462"/>
      <c r="B643" s="156" t="s">
        <v>1</v>
      </c>
      <c r="C643" s="156" t="s">
        <v>2</v>
      </c>
      <c r="D643" s="156" t="s">
        <v>3</v>
      </c>
      <c r="E643" s="156" t="s">
        <v>4</v>
      </c>
      <c r="F643" s="156" t="s">
        <v>5</v>
      </c>
      <c r="G643" s="156" t="s">
        <v>6</v>
      </c>
      <c r="H643" s="156" t="s">
        <v>7</v>
      </c>
      <c r="I643" s="156" t="s">
        <v>8</v>
      </c>
      <c r="J643" s="156" t="s">
        <v>9</v>
      </c>
      <c r="K643" s="156" t="s">
        <v>10</v>
      </c>
      <c r="L643" s="156" t="s">
        <v>11</v>
      </c>
      <c r="M643" s="156" t="s">
        <v>12</v>
      </c>
      <c r="N643" s="156" t="s">
        <v>13</v>
      </c>
      <c r="O643" s="156" t="s">
        <v>14</v>
      </c>
      <c r="P643" s="156" t="s">
        <v>15</v>
      </c>
      <c r="Q643" s="156" t="s">
        <v>16</v>
      </c>
      <c r="R643" s="156" t="s">
        <v>17</v>
      </c>
      <c r="S643" s="156" t="s">
        <v>18</v>
      </c>
      <c r="T643" s="156" t="s">
        <v>19</v>
      </c>
      <c r="U643" s="156" t="s">
        <v>20</v>
      </c>
      <c r="V643" s="156" t="s">
        <v>21</v>
      </c>
      <c r="W643" s="156" t="s">
        <v>22</v>
      </c>
      <c r="X643" s="156" t="s">
        <v>23</v>
      </c>
      <c r="Y643" s="156" t="s">
        <v>24</v>
      </c>
    </row>
    <row r="644" spans="1:25">
      <c r="A644" s="142">
        <v>1</v>
      </c>
      <c r="B644" s="154" t="e">
        <f>#REF!</f>
        <v>#REF!</v>
      </c>
      <c r="C644" s="154" t="e">
        <f>#REF!</f>
        <v>#REF!</v>
      </c>
      <c r="D644" s="154" t="e">
        <f>#REF!</f>
        <v>#REF!</v>
      </c>
      <c r="E644" s="154" t="e">
        <f>#REF!</f>
        <v>#REF!</v>
      </c>
      <c r="F644" s="154" t="e">
        <f>#REF!</f>
        <v>#REF!</v>
      </c>
      <c r="G644" s="154" t="e">
        <f>#REF!</f>
        <v>#REF!</v>
      </c>
      <c r="H644" s="154" t="e">
        <f>#REF!</f>
        <v>#REF!</v>
      </c>
      <c r="I644" s="154" t="e">
        <f>#REF!</f>
        <v>#REF!</v>
      </c>
      <c r="J644" s="154" t="e">
        <f>#REF!</f>
        <v>#REF!</v>
      </c>
      <c r="K644" s="154" t="e">
        <f>#REF!</f>
        <v>#REF!</v>
      </c>
      <c r="L644" s="154" t="e">
        <f>#REF!</f>
        <v>#REF!</v>
      </c>
      <c r="M644" s="154" t="e">
        <f>#REF!</f>
        <v>#REF!</v>
      </c>
      <c r="N644" s="154" t="e">
        <f>#REF!</f>
        <v>#REF!</v>
      </c>
      <c r="O644" s="154" t="e">
        <f>#REF!</f>
        <v>#REF!</v>
      </c>
      <c r="P644" s="154" t="e">
        <f>#REF!</f>
        <v>#REF!</v>
      </c>
      <c r="Q644" s="154" t="e">
        <f>#REF!</f>
        <v>#REF!</v>
      </c>
      <c r="R644" s="154" t="e">
        <f>#REF!</f>
        <v>#REF!</v>
      </c>
      <c r="S644" s="154" t="e">
        <f>#REF!</f>
        <v>#REF!</v>
      </c>
      <c r="T644" s="154" t="e">
        <f>#REF!</f>
        <v>#REF!</v>
      </c>
      <c r="U644" s="154" t="e">
        <f>#REF!</f>
        <v>#REF!</v>
      </c>
      <c r="V644" s="154" t="e">
        <f>#REF!</f>
        <v>#REF!</v>
      </c>
      <c r="W644" s="154" t="e">
        <f>#REF!</f>
        <v>#REF!</v>
      </c>
      <c r="X644" s="154" t="e">
        <f>#REF!</f>
        <v>#REF!</v>
      </c>
      <c r="Y644" s="154" t="e">
        <f>#REF!</f>
        <v>#REF!</v>
      </c>
    </row>
    <row r="645" spans="1:25">
      <c r="A645" s="142">
        <v>2</v>
      </c>
      <c r="B645" s="154" t="e">
        <f>#REF!</f>
        <v>#REF!</v>
      </c>
      <c r="C645" s="154" t="e">
        <f>#REF!</f>
        <v>#REF!</v>
      </c>
      <c r="D645" s="154" t="e">
        <f>#REF!</f>
        <v>#REF!</v>
      </c>
      <c r="E645" s="154" t="e">
        <f>#REF!</f>
        <v>#REF!</v>
      </c>
      <c r="F645" s="154" t="e">
        <f>#REF!</f>
        <v>#REF!</v>
      </c>
      <c r="G645" s="154" t="e">
        <f>#REF!</f>
        <v>#REF!</v>
      </c>
      <c r="H645" s="154" t="e">
        <f>#REF!</f>
        <v>#REF!</v>
      </c>
      <c r="I645" s="154" t="e">
        <f>#REF!</f>
        <v>#REF!</v>
      </c>
      <c r="J645" s="154" t="e">
        <f>#REF!</f>
        <v>#REF!</v>
      </c>
      <c r="K645" s="154" t="e">
        <f>#REF!</f>
        <v>#REF!</v>
      </c>
      <c r="L645" s="154" t="e">
        <f>#REF!</f>
        <v>#REF!</v>
      </c>
      <c r="M645" s="154" t="e">
        <f>#REF!</f>
        <v>#REF!</v>
      </c>
      <c r="N645" s="154" t="e">
        <f>#REF!</f>
        <v>#REF!</v>
      </c>
      <c r="O645" s="154" t="e">
        <f>#REF!</f>
        <v>#REF!</v>
      </c>
      <c r="P645" s="154" t="e">
        <f>#REF!</f>
        <v>#REF!</v>
      </c>
      <c r="Q645" s="154" t="e">
        <f>#REF!</f>
        <v>#REF!</v>
      </c>
      <c r="R645" s="154" t="e">
        <f>#REF!</f>
        <v>#REF!</v>
      </c>
      <c r="S645" s="154" t="e">
        <f>#REF!</f>
        <v>#REF!</v>
      </c>
      <c r="T645" s="154" t="e">
        <f>#REF!</f>
        <v>#REF!</v>
      </c>
      <c r="U645" s="154" t="e">
        <f>#REF!</f>
        <v>#REF!</v>
      </c>
      <c r="V645" s="154" t="e">
        <f>#REF!</f>
        <v>#REF!</v>
      </c>
      <c r="W645" s="154" t="e">
        <f>#REF!</f>
        <v>#REF!</v>
      </c>
      <c r="X645" s="154" t="e">
        <f>#REF!</f>
        <v>#REF!</v>
      </c>
      <c r="Y645" s="154" t="e">
        <f>#REF!</f>
        <v>#REF!</v>
      </c>
    </row>
    <row r="646" spans="1:25">
      <c r="A646" s="142">
        <v>3</v>
      </c>
      <c r="B646" s="154" t="e">
        <f>#REF!</f>
        <v>#REF!</v>
      </c>
      <c r="C646" s="154" t="e">
        <f>#REF!</f>
        <v>#REF!</v>
      </c>
      <c r="D646" s="154" t="e">
        <f>#REF!</f>
        <v>#REF!</v>
      </c>
      <c r="E646" s="154" t="e">
        <f>#REF!</f>
        <v>#REF!</v>
      </c>
      <c r="F646" s="154" t="e">
        <f>#REF!</f>
        <v>#REF!</v>
      </c>
      <c r="G646" s="154" t="e">
        <f>#REF!</f>
        <v>#REF!</v>
      </c>
      <c r="H646" s="154" t="e">
        <f>#REF!</f>
        <v>#REF!</v>
      </c>
      <c r="I646" s="154" t="e">
        <f>#REF!</f>
        <v>#REF!</v>
      </c>
      <c r="J646" s="154" t="e">
        <f>#REF!</f>
        <v>#REF!</v>
      </c>
      <c r="K646" s="154" t="e">
        <f>#REF!</f>
        <v>#REF!</v>
      </c>
      <c r="L646" s="154" t="e">
        <f>#REF!</f>
        <v>#REF!</v>
      </c>
      <c r="M646" s="154" t="e">
        <f>#REF!</f>
        <v>#REF!</v>
      </c>
      <c r="N646" s="154" t="e">
        <f>#REF!</f>
        <v>#REF!</v>
      </c>
      <c r="O646" s="154" t="e">
        <f>#REF!</f>
        <v>#REF!</v>
      </c>
      <c r="P646" s="154" t="e">
        <f>#REF!</f>
        <v>#REF!</v>
      </c>
      <c r="Q646" s="154" t="e">
        <f>#REF!</f>
        <v>#REF!</v>
      </c>
      <c r="R646" s="154" t="e">
        <f>#REF!</f>
        <v>#REF!</v>
      </c>
      <c r="S646" s="154" t="e">
        <f>#REF!</f>
        <v>#REF!</v>
      </c>
      <c r="T646" s="154" t="e">
        <f>#REF!</f>
        <v>#REF!</v>
      </c>
      <c r="U646" s="154" t="e">
        <f>#REF!</f>
        <v>#REF!</v>
      </c>
      <c r="V646" s="154" t="e">
        <f>#REF!</f>
        <v>#REF!</v>
      </c>
      <c r="W646" s="154" t="e">
        <f>#REF!</f>
        <v>#REF!</v>
      </c>
      <c r="X646" s="154" t="e">
        <f>#REF!</f>
        <v>#REF!</v>
      </c>
      <c r="Y646" s="154" t="e">
        <f>#REF!</f>
        <v>#REF!</v>
      </c>
    </row>
    <row r="647" spans="1:25">
      <c r="A647" s="142">
        <v>4</v>
      </c>
      <c r="B647" s="154" t="e">
        <f>#REF!</f>
        <v>#REF!</v>
      </c>
      <c r="C647" s="154" t="e">
        <f>#REF!</f>
        <v>#REF!</v>
      </c>
      <c r="D647" s="154" t="e">
        <f>#REF!</f>
        <v>#REF!</v>
      </c>
      <c r="E647" s="154" t="e">
        <f>#REF!</f>
        <v>#REF!</v>
      </c>
      <c r="F647" s="154" t="e">
        <f>#REF!</f>
        <v>#REF!</v>
      </c>
      <c r="G647" s="154" t="e">
        <f>#REF!</f>
        <v>#REF!</v>
      </c>
      <c r="H647" s="154" t="e">
        <f>#REF!</f>
        <v>#REF!</v>
      </c>
      <c r="I647" s="154" t="e">
        <f>#REF!</f>
        <v>#REF!</v>
      </c>
      <c r="J647" s="154" t="e">
        <f>#REF!</f>
        <v>#REF!</v>
      </c>
      <c r="K647" s="154" t="e">
        <f>#REF!</f>
        <v>#REF!</v>
      </c>
      <c r="L647" s="154" t="e">
        <f>#REF!</f>
        <v>#REF!</v>
      </c>
      <c r="M647" s="154" t="e">
        <f>#REF!</f>
        <v>#REF!</v>
      </c>
      <c r="N647" s="154" t="e">
        <f>#REF!</f>
        <v>#REF!</v>
      </c>
      <c r="O647" s="154" t="e">
        <f>#REF!</f>
        <v>#REF!</v>
      </c>
      <c r="P647" s="154" t="e">
        <f>#REF!</f>
        <v>#REF!</v>
      </c>
      <c r="Q647" s="154" t="e">
        <f>#REF!</f>
        <v>#REF!</v>
      </c>
      <c r="R647" s="154" t="e">
        <f>#REF!</f>
        <v>#REF!</v>
      </c>
      <c r="S647" s="154" t="e">
        <f>#REF!</f>
        <v>#REF!</v>
      </c>
      <c r="T647" s="154" t="e">
        <f>#REF!</f>
        <v>#REF!</v>
      </c>
      <c r="U647" s="154" t="e">
        <f>#REF!</f>
        <v>#REF!</v>
      </c>
      <c r="V647" s="154" t="e">
        <f>#REF!</f>
        <v>#REF!</v>
      </c>
      <c r="W647" s="154" t="e">
        <f>#REF!</f>
        <v>#REF!</v>
      </c>
      <c r="X647" s="154" t="e">
        <f>#REF!</f>
        <v>#REF!</v>
      </c>
      <c r="Y647" s="154" t="e">
        <f>#REF!</f>
        <v>#REF!</v>
      </c>
    </row>
    <row r="648" spans="1:25">
      <c r="A648" s="142">
        <v>5</v>
      </c>
      <c r="B648" s="154" t="e">
        <f>#REF!</f>
        <v>#REF!</v>
      </c>
      <c r="C648" s="154" t="e">
        <f>#REF!</f>
        <v>#REF!</v>
      </c>
      <c r="D648" s="154" t="e">
        <f>#REF!</f>
        <v>#REF!</v>
      </c>
      <c r="E648" s="154" t="e">
        <f>#REF!</f>
        <v>#REF!</v>
      </c>
      <c r="F648" s="154" t="e">
        <f>#REF!</f>
        <v>#REF!</v>
      </c>
      <c r="G648" s="154" t="e">
        <f>#REF!</f>
        <v>#REF!</v>
      </c>
      <c r="H648" s="154" t="e">
        <f>#REF!</f>
        <v>#REF!</v>
      </c>
      <c r="I648" s="154" t="e">
        <f>#REF!</f>
        <v>#REF!</v>
      </c>
      <c r="J648" s="154" t="e">
        <f>#REF!</f>
        <v>#REF!</v>
      </c>
      <c r="K648" s="154" t="e">
        <f>#REF!</f>
        <v>#REF!</v>
      </c>
      <c r="L648" s="154" t="e">
        <f>#REF!</f>
        <v>#REF!</v>
      </c>
      <c r="M648" s="154" t="e">
        <f>#REF!</f>
        <v>#REF!</v>
      </c>
      <c r="N648" s="154" t="e">
        <f>#REF!</f>
        <v>#REF!</v>
      </c>
      <c r="O648" s="154" t="e">
        <f>#REF!</f>
        <v>#REF!</v>
      </c>
      <c r="P648" s="154" t="e">
        <f>#REF!</f>
        <v>#REF!</v>
      </c>
      <c r="Q648" s="154" t="e">
        <f>#REF!</f>
        <v>#REF!</v>
      </c>
      <c r="R648" s="154" t="e">
        <f>#REF!</f>
        <v>#REF!</v>
      </c>
      <c r="S648" s="154" t="e">
        <f>#REF!</f>
        <v>#REF!</v>
      </c>
      <c r="T648" s="154" t="e">
        <f>#REF!</f>
        <v>#REF!</v>
      </c>
      <c r="U648" s="154" t="e">
        <f>#REF!</f>
        <v>#REF!</v>
      </c>
      <c r="V648" s="154" t="e">
        <f>#REF!</f>
        <v>#REF!</v>
      </c>
      <c r="W648" s="154" t="e">
        <f>#REF!</f>
        <v>#REF!</v>
      </c>
      <c r="X648" s="154" t="e">
        <f>#REF!</f>
        <v>#REF!</v>
      </c>
      <c r="Y648" s="154" t="e">
        <f>#REF!</f>
        <v>#REF!</v>
      </c>
    </row>
    <row r="649" spans="1:25">
      <c r="A649" s="142">
        <v>6</v>
      </c>
      <c r="B649" s="154" t="e">
        <f>#REF!</f>
        <v>#REF!</v>
      </c>
      <c r="C649" s="154" t="e">
        <f>#REF!</f>
        <v>#REF!</v>
      </c>
      <c r="D649" s="154" t="e">
        <f>#REF!</f>
        <v>#REF!</v>
      </c>
      <c r="E649" s="154" t="e">
        <f>#REF!</f>
        <v>#REF!</v>
      </c>
      <c r="F649" s="154" t="e">
        <f>#REF!</f>
        <v>#REF!</v>
      </c>
      <c r="G649" s="154" t="e">
        <f>#REF!</f>
        <v>#REF!</v>
      </c>
      <c r="H649" s="154" t="e">
        <f>#REF!</f>
        <v>#REF!</v>
      </c>
      <c r="I649" s="154" t="e">
        <f>#REF!</f>
        <v>#REF!</v>
      </c>
      <c r="J649" s="154" t="e">
        <f>#REF!</f>
        <v>#REF!</v>
      </c>
      <c r="K649" s="154" t="e">
        <f>#REF!</f>
        <v>#REF!</v>
      </c>
      <c r="L649" s="154" t="e">
        <f>#REF!</f>
        <v>#REF!</v>
      </c>
      <c r="M649" s="154" t="e">
        <f>#REF!</f>
        <v>#REF!</v>
      </c>
      <c r="N649" s="154" t="e">
        <f>#REF!</f>
        <v>#REF!</v>
      </c>
      <c r="O649" s="154" t="e">
        <f>#REF!</f>
        <v>#REF!</v>
      </c>
      <c r="P649" s="154" t="e">
        <f>#REF!</f>
        <v>#REF!</v>
      </c>
      <c r="Q649" s="154" t="e">
        <f>#REF!</f>
        <v>#REF!</v>
      </c>
      <c r="R649" s="154" t="e">
        <f>#REF!</f>
        <v>#REF!</v>
      </c>
      <c r="S649" s="154" t="e">
        <f>#REF!</f>
        <v>#REF!</v>
      </c>
      <c r="T649" s="154" t="e">
        <f>#REF!</f>
        <v>#REF!</v>
      </c>
      <c r="U649" s="154" t="e">
        <f>#REF!</f>
        <v>#REF!</v>
      </c>
      <c r="V649" s="154" t="e">
        <f>#REF!</f>
        <v>#REF!</v>
      </c>
      <c r="W649" s="154" t="e">
        <f>#REF!</f>
        <v>#REF!</v>
      </c>
      <c r="X649" s="154" t="e">
        <f>#REF!</f>
        <v>#REF!</v>
      </c>
      <c r="Y649" s="154" t="e">
        <f>#REF!</f>
        <v>#REF!</v>
      </c>
    </row>
    <row r="650" spans="1:25">
      <c r="A650" s="142">
        <v>7</v>
      </c>
      <c r="B650" s="154" t="e">
        <f>#REF!</f>
        <v>#REF!</v>
      </c>
      <c r="C650" s="154" t="e">
        <f>#REF!</f>
        <v>#REF!</v>
      </c>
      <c r="D650" s="154" t="e">
        <f>#REF!</f>
        <v>#REF!</v>
      </c>
      <c r="E650" s="154" t="e">
        <f>#REF!</f>
        <v>#REF!</v>
      </c>
      <c r="F650" s="154" t="e">
        <f>#REF!</f>
        <v>#REF!</v>
      </c>
      <c r="G650" s="154" t="e">
        <f>#REF!</f>
        <v>#REF!</v>
      </c>
      <c r="H650" s="154" t="e">
        <f>#REF!</f>
        <v>#REF!</v>
      </c>
      <c r="I650" s="154" t="e">
        <f>#REF!</f>
        <v>#REF!</v>
      </c>
      <c r="J650" s="154" t="e">
        <f>#REF!</f>
        <v>#REF!</v>
      </c>
      <c r="K650" s="154" t="e">
        <f>#REF!</f>
        <v>#REF!</v>
      </c>
      <c r="L650" s="154" t="e">
        <f>#REF!</f>
        <v>#REF!</v>
      </c>
      <c r="M650" s="154" t="e">
        <f>#REF!</f>
        <v>#REF!</v>
      </c>
      <c r="N650" s="154" t="e">
        <f>#REF!</f>
        <v>#REF!</v>
      </c>
      <c r="O650" s="154" t="e">
        <f>#REF!</f>
        <v>#REF!</v>
      </c>
      <c r="P650" s="154" t="e">
        <f>#REF!</f>
        <v>#REF!</v>
      </c>
      <c r="Q650" s="154" t="e">
        <f>#REF!</f>
        <v>#REF!</v>
      </c>
      <c r="R650" s="154" t="e">
        <f>#REF!</f>
        <v>#REF!</v>
      </c>
      <c r="S650" s="154" t="e">
        <f>#REF!</f>
        <v>#REF!</v>
      </c>
      <c r="T650" s="154" t="e">
        <f>#REF!</f>
        <v>#REF!</v>
      </c>
      <c r="U650" s="154" t="e">
        <f>#REF!</f>
        <v>#REF!</v>
      </c>
      <c r="V650" s="154" t="e">
        <f>#REF!</f>
        <v>#REF!</v>
      </c>
      <c r="W650" s="154" t="e">
        <f>#REF!</f>
        <v>#REF!</v>
      </c>
      <c r="X650" s="154" t="e">
        <f>#REF!</f>
        <v>#REF!</v>
      </c>
      <c r="Y650" s="154" t="e">
        <f>#REF!</f>
        <v>#REF!</v>
      </c>
    </row>
    <row r="651" spans="1:25">
      <c r="A651" s="142">
        <v>8</v>
      </c>
      <c r="B651" s="154" t="e">
        <f>#REF!</f>
        <v>#REF!</v>
      </c>
      <c r="C651" s="154" t="e">
        <f>#REF!</f>
        <v>#REF!</v>
      </c>
      <c r="D651" s="154" t="e">
        <f>#REF!</f>
        <v>#REF!</v>
      </c>
      <c r="E651" s="154" t="e">
        <f>#REF!</f>
        <v>#REF!</v>
      </c>
      <c r="F651" s="154" t="e">
        <f>#REF!</f>
        <v>#REF!</v>
      </c>
      <c r="G651" s="154" t="e">
        <f>#REF!</f>
        <v>#REF!</v>
      </c>
      <c r="H651" s="154" t="e">
        <f>#REF!</f>
        <v>#REF!</v>
      </c>
      <c r="I651" s="154" t="e">
        <f>#REF!</f>
        <v>#REF!</v>
      </c>
      <c r="J651" s="154" t="e">
        <f>#REF!</f>
        <v>#REF!</v>
      </c>
      <c r="K651" s="154" t="e">
        <f>#REF!</f>
        <v>#REF!</v>
      </c>
      <c r="L651" s="154" t="e">
        <f>#REF!</f>
        <v>#REF!</v>
      </c>
      <c r="M651" s="154" t="e">
        <f>#REF!</f>
        <v>#REF!</v>
      </c>
      <c r="N651" s="154" t="e">
        <f>#REF!</f>
        <v>#REF!</v>
      </c>
      <c r="O651" s="154" t="e">
        <f>#REF!</f>
        <v>#REF!</v>
      </c>
      <c r="P651" s="154" t="e">
        <f>#REF!</f>
        <v>#REF!</v>
      </c>
      <c r="Q651" s="154" t="e">
        <f>#REF!</f>
        <v>#REF!</v>
      </c>
      <c r="R651" s="154" t="e">
        <f>#REF!</f>
        <v>#REF!</v>
      </c>
      <c r="S651" s="154" t="e">
        <f>#REF!</f>
        <v>#REF!</v>
      </c>
      <c r="T651" s="154" t="e">
        <f>#REF!</f>
        <v>#REF!</v>
      </c>
      <c r="U651" s="154" t="e">
        <f>#REF!</f>
        <v>#REF!</v>
      </c>
      <c r="V651" s="154" t="e">
        <f>#REF!</f>
        <v>#REF!</v>
      </c>
      <c r="W651" s="154" t="e">
        <f>#REF!</f>
        <v>#REF!</v>
      </c>
      <c r="X651" s="154" t="e">
        <f>#REF!</f>
        <v>#REF!</v>
      </c>
      <c r="Y651" s="154" t="e">
        <f>#REF!</f>
        <v>#REF!</v>
      </c>
    </row>
    <row r="652" spans="1:25">
      <c r="A652" s="142">
        <v>9</v>
      </c>
      <c r="B652" s="154" t="e">
        <f>#REF!</f>
        <v>#REF!</v>
      </c>
      <c r="C652" s="154" t="e">
        <f>#REF!</f>
        <v>#REF!</v>
      </c>
      <c r="D652" s="154" t="e">
        <f>#REF!</f>
        <v>#REF!</v>
      </c>
      <c r="E652" s="154" t="e">
        <f>#REF!</f>
        <v>#REF!</v>
      </c>
      <c r="F652" s="154" t="e">
        <f>#REF!</f>
        <v>#REF!</v>
      </c>
      <c r="G652" s="154" t="e">
        <f>#REF!</f>
        <v>#REF!</v>
      </c>
      <c r="H652" s="154" t="e">
        <f>#REF!</f>
        <v>#REF!</v>
      </c>
      <c r="I652" s="154" t="e">
        <f>#REF!</f>
        <v>#REF!</v>
      </c>
      <c r="J652" s="154" t="e">
        <f>#REF!</f>
        <v>#REF!</v>
      </c>
      <c r="K652" s="154" t="e">
        <f>#REF!</f>
        <v>#REF!</v>
      </c>
      <c r="L652" s="154" t="e">
        <f>#REF!</f>
        <v>#REF!</v>
      </c>
      <c r="M652" s="154" t="e">
        <f>#REF!</f>
        <v>#REF!</v>
      </c>
      <c r="N652" s="154" t="e">
        <f>#REF!</f>
        <v>#REF!</v>
      </c>
      <c r="O652" s="154" t="e">
        <f>#REF!</f>
        <v>#REF!</v>
      </c>
      <c r="P652" s="154" t="e">
        <f>#REF!</f>
        <v>#REF!</v>
      </c>
      <c r="Q652" s="154" t="e">
        <f>#REF!</f>
        <v>#REF!</v>
      </c>
      <c r="R652" s="154" t="e">
        <f>#REF!</f>
        <v>#REF!</v>
      </c>
      <c r="S652" s="154" t="e">
        <f>#REF!</f>
        <v>#REF!</v>
      </c>
      <c r="T652" s="154" t="e">
        <f>#REF!</f>
        <v>#REF!</v>
      </c>
      <c r="U652" s="154" t="e">
        <f>#REF!</f>
        <v>#REF!</v>
      </c>
      <c r="V652" s="154" t="e">
        <f>#REF!</f>
        <v>#REF!</v>
      </c>
      <c r="W652" s="154" t="e">
        <f>#REF!</f>
        <v>#REF!</v>
      </c>
      <c r="X652" s="154" t="e">
        <f>#REF!</f>
        <v>#REF!</v>
      </c>
      <c r="Y652" s="154" t="e">
        <f>#REF!</f>
        <v>#REF!</v>
      </c>
    </row>
    <row r="653" spans="1:25">
      <c r="A653" s="142">
        <v>10</v>
      </c>
      <c r="B653" s="154" t="e">
        <f>#REF!</f>
        <v>#REF!</v>
      </c>
      <c r="C653" s="154" t="e">
        <f>#REF!</f>
        <v>#REF!</v>
      </c>
      <c r="D653" s="154" t="e">
        <f>#REF!</f>
        <v>#REF!</v>
      </c>
      <c r="E653" s="154" t="e">
        <f>#REF!</f>
        <v>#REF!</v>
      </c>
      <c r="F653" s="154" t="e">
        <f>#REF!</f>
        <v>#REF!</v>
      </c>
      <c r="G653" s="154" t="e">
        <f>#REF!</f>
        <v>#REF!</v>
      </c>
      <c r="H653" s="154" t="e">
        <f>#REF!</f>
        <v>#REF!</v>
      </c>
      <c r="I653" s="154" t="e">
        <f>#REF!</f>
        <v>#REF!</v>
      </c>
      <c r="J653" s="154" t="e">
        <f>#REF!</f>
        <v>#REF!</v>
      </c>
      <c r="K653" s="154" t="e">
        <f>#REF!</f>
        <v>#REF!</v>
      </c>
      <c r="L653" s="154" t="e">
        <f>#REF!</f>
        <v>#REF!</v>
      </c>
      <c r="M653" s="154" t="e">
        <f>#REF!</f>
        <v>#REF!</v>
      </c>
      <c r="N653" s="154" t="e">
        <f>#REF!</f>
        <v>#REF!</v>
      </c>
      <c r="O653" s="154" t="e">
        <f>#REF!</f>
        <v>#REF!</v>
      </c>
      <c r="P653" s="154" t="e">
        <f>#REF!</f>
        <v>#REF!</v>
      </c>
      <c r="Q653" s="154" t="e">
        <f>#REF!</f>
        <v>#REF!</v>
      </c>
      <c r="R653" s="154" t="e">
        <f>#REF!</f>
        <v>#REF!</v>
      </c>
      <c r="S653" s="154" t="e">
        <f>#REF!</f>
        <v>#REF!</v>
      </c>
      <c r="T653" s="154" t="e">
        <f>#REF!</f>
        <v>#REF!</v>
      </c>
      <c r="U653" s="154" t="e">
        <f>#REF!</f>
        <v>#REF!</v>
      </c>
      <c r="V653" s="154" t="e">
        <f>#REF!</f>
        <v>#REF!</v>
      </c>
      <c r="W653" s="154" t="e">
        <f>#REF!</f>
        <v>#REF!</v>
      </c>
      <c r="X653" s="154" t="e">
        <f>#REF!</f>
        <v>#REF!</v>
      </c>
      <c r="Y653" s="154" t="e">
        <f>#REF!</f>
        <v>#REF!</v>
      </c>
    </row>
    <row r="654" spans="1:25">
      <c r="A654" s="142">
        <v>11</v>
      </c>
      <c r="B654" s="154" t="e">
        <f>#REF!</f>
        <v>#REF!</v>
      </c>
      <c r="C654" s="154" t="e">
        <f>#REF!</f>
        <v>#REF!</v>
      </c>
      <c r="D654" s="154" t="e">
        <f>#REF!</f>
        <v>#REF!</v>
      </c>
      <c r="E654" s="154" t="e">
        <f>#REF!</f>
        <v>#REF!</v>
      </c>
      <c r="F654" s="154" t="e">
        <f>#REF!</f>
        <v>#REF!</v>
      </c>
      <c r="G654" s="154" t="e">
        <f>#REF!</f>
        <v>#REF!</v>
      </c>
      <c r="H654" s="154" t="e">
        <f>#REF!</f>
        <v>#REF!</v>
      </c>
      <c r="I654" s="154" t="e">
        <f>#REF!</f>
        <v>#REF!</v>
      </c>
      <c r="J654" s="154" t="e">
        <f>#REF!</f>
        <v>#REF!</v>
      </c>
      <c r="K654" s="154" t="e">
        <f>#REF!</f>
        <v>#REF!</v>
      </c>
      <c r="L654" s="154" t="e">
        <f>#REF!</f>
        <v>#REF!</v>
      </c>
      <c r="M654" s="154" t="e">
        <f>#REF!</f>
        <v>#REF!</v>
      </c>
      <c r="N654" s="154" t="e">
        <f>#REF!</f>
        <v>#REF!</v>
      </c>
      <c r="O654" s="154" t="e">
        <f>#REF!</f>
        <v>#REF!</v>
      </c>
      <c r="P654" s="154" t="e">
        <f>#REF!</f>
        <v>#REF!</v>
      </c>
      <c r="Q654" s="154" t="e">
        <f>#REF!</f>
        <v>#REF!</v>
      </c>
      <c r="R654" s="154" t="e">
        <f>#REF!</f>
        <v>#REF!</v>
      </c>
      <c r="S654" s="154" t="e">
        <f>#REF!</f>
        <v>#REF!</v>
      </c>
      <c r="T654" s="154" t="e">
        <f>#REF!</f>
        <v>#REF!</v>
      </c>
      <c r="U654" s="154" t="e">
        <f>#REF!</f>
        <v>#REF!</v>
      </c>
      <c r="V654" s="154" t="e">
        <f>#REF!</f>
        <v>#REF!</v>
      </c>
      <c r="W654" s="154" t="e">
        <f>#REF!</f>
        <v>#REF!</v>
      </c>
      <c r="X654" s="154" t="e">
        <f>#REF!</f>
        <v>#REF!</v>
      </c>
      <c r="Y654" s="154" t="e">
        <f>#REF!</f>
        <v>#REF!</v>
      </c>
    </row>
    <row r="655" spans="1:25">
      <c r="A655" s="142">
        <v>12</v>
      </c>
      <c r="B655" s="154" t="e">
        <f>#REF!</f>
        <v>#REF!</v>
      </c>
      <c r="C655" s="154" t="e">
        <f>#REF!</f>
        <v>#REF!</v>
      </c>
      <c r="D655" s="154" t="e">
        <f>#REF!</f>
        <v>#REF!</v>
      </c>
      <c r="E655" s="154" t="e">
        <f>#REF!</f>
        <v>#REF!</v>
      </c>
      <c r="F655" s="154" t="e">
        <f>#REF!</f>
        <v>#REF!</v>
      </c>
      <c r="G655" s="154" t="e">
        <f>#REF!</f>
        <v>#REF!</v>
      </c>
      <c r="H655" s="154" t="e">
        <f>#REF!</f>
        <v>#REF!</v>
      </c>
      <c r="I655" s="154" t="e">
        <f>#REF!</f>
        <v>#REF!</v>
      </c>
      <c r="J655" s="154" t="e">
        <f>#REF!</f>
        <v>#REF!</v>
      </c>
      <c r="K655" s="154" t="e">
        <f>#REF!</f>
        <v>#REF!</v>
      </c>
      <c r="L655" s="154" t="e">
        <f>#REF!</f>
        <v>#REF!</v>
      </c>
      <c r="M655" s="154" t="e">
        <f>#REF!</f>
        <v>#REF!</v>
      </c>
      <c r="N655" s="154" t="e">
        <f>#REF!</f>
        <v>#REF!</v>
      </c>
      <c r="O655" s="154" t="e">
        <f>#REF!</f>
        <v>#REF!</v>
      </c>
      <c r="P655" s="154" t="e">
        <f>#REF!</f>
        <v>#REF!</v>
      </c>
      <c r="Q655" s="154" t="e">
        <f>#REF!</f>
        <v>#REF!</v>
      </c>
      <c r="R655" s="154" t="e">
        <f>#REF!</f>
        <v>#REF!</v>
      </c>
      <c r="S655" s="154" t="e">
        <f>#REF!</f>
        <v>#REF!</v>
      </c>
      <c r="T655" s="154" t="e">
        <f>#REF!</f>
        <v>#REF!</v>
      </c>
      <c r="U655" s="154" t="e">
        <f>#REF!</f>
        <v>#REF!</v>
      </c>
      <c r="V655" s="154" t="e">
        <f>#REF!</f>
        <v>#REF!</v>
      </c>
      <c r="W655" s="154" t="e">
        <f>#REF!</f>
        <v>#REF!</v>
      </c>
      <c r="X655" s="154" t="e">
        <f>#REF!</f>
        <v>#REF!</v>
      </c>
      <c r="Y655" s="154" t="e">
        <f>#REF!</f>
        <v>#REF!</v>
      </c>
    </row>
    <row r="656" spans="1:25">
      <c r="A656" s="142">
        <v>13</v>
      </c>
      <c r="B656" s="154" t="e">
        <f>#REF!</f>
        <v>#REF!</v>
      </c>
      <c r="C656" s="154" t="e">
        <f>#REF!</f>
        <v>#REF!</v>
      </c>
      <c r="D656" s="154" t="e">
        <f>#REF!</f>
        <v>#REF!</v>
      </c>
      <c r="E656" s="154" t="e">
        <f>#REF!</f>
        <v>#REF!</v>
      </c>
      <c r="F656" s="154" t="e">
        <f>#REF!</f>
        <v>#REF!</v>
      </c>
      <c r="G656" s="154" t="e">
        <f>#REF!</f>
        <v>#REF!</v>
      </c>
      <c r="H656" s="154" t="e">
        <f>#REF!</f>
        <v>#REF!</v>
      </c>
      <c r="I656" s="154" t="e">
        <f>#REF!</f>
        <v>#REF!</v>
      </c>
      <c r="J656" s="154" t="e">
        <f>#REF!</f>
        <v>#REF!</v>
      </c>
      <c r="K656" s="154" t="e">
        <f>#REF!</f>
        <v>#REF!</v>
      </c>
      <c r="L656" s="154" t="e">
        <f>#REF!</f>
        <v>#REF!</v>
      </c>
      <c r="M656" s="154" t="e">
        <f>#REF!</f>
        <v>#REF!</v>
      </c>
      <c r="N656" s="154" t="e">
        <f>#REF!</f>
        <v>#REF!</v>
      </c>
      <c r="O656" s="154" t="e">
        <f>#REF!</f>
        <v>#REF!</v>
      </c>
      <c r="P656" s="154" t="e">
        <f>#REF!</f>
        <v>#REF!</v>
      </c>
      <c r="Q656" s="154" t="e">
        <f>#REF!</f>
        <v>#REF!</v>
      </c>
      <c r="R656" s="154" t="e">
        <f>#REF!</f>
        <v>#REF!</v>
      </c>
      <c r="S656" s="154" t="e">
        <f>#REF!</f>
        <v>#REF!</v>
      </c>
      <c r="T656" s="154" t="e">
        <f>#REF!</f>
        <v>#REF!</v>
      </c>
      <c r="U656" s="154" t="e">
        <f>#REF!</f>
        <v>#REF!</v>
      </c>
      <c r="V656" s="154" t="e">
        <f>#REF!</f>
        <v>#REF!</v>
      </c>
      <c r="W656" s="154" t="e">
        <f>#REF!</f>
        <v>#REF!</v>
      </c>
      <c r="X656" s="154" t="e">
        <f>#REF!</f>
        <v>#REF!</v>
      </c>
      <c r="Y656" s="154" t="e">
        <f>#REF!</f>
        <v>#REF!</v>
      </c>
    </row>
    <row r="657" spans="1:25">
      <c r="A657" s="142">
        <v>14</v>
      </c>
      <c r="B657" s="154" t="e">
        <f>#REF!</f>
        <v>#REF!</v>
      </c>
      <c r="C657" s="154" t="e">
        <f>#REF!</f>
        <v>#REF!</v>
      </c>
      <c r="D657" s="154" t="e">
        <f>#REF!</f>
        <v>#REF!</v>
      </c>
      <c r="E657" s="154" t="e">
        <f>#REF!</f>
        <v>#REF!</v>
      </c>
      <c r="F657" s="154" t="e">
        <f>#REF!</f>
        <v>#REF!</v>
      </c>
      <c r="G657" s="154" t="e">
        <f>#REF!</f>
        <v>#REF!</v>
      </c>
      <c r="H657" s="154" t="e">
        <f>#REF!</f>
        <v>#REF!</v>
      </c>
      <c r="I657" s="154" t="e">
        <f>#REF!</f>
        <v>#REF!</v>
      </c>
      <c r="J657" s="154" t="e">
        <f>#REF!</f>
        <v>#REF!</v>
      </c>
      <c r="K657" s="154" t="e">
        <f>#REF!</f>
        <v>#REF!</v>
      </c>
      <c r="L657" s="154" t="e">
        <f>#REF!</f>
        <v>#REF!</v>
      </c>
      <c r="M657" s="154" t="e">
        <f>#REF!</f>
        <v>#REF!</v>
      </c>
      <c r="N657" s="154" t="e">
        <f>#REF!</f>
        <v>#REF!</v>
      </c>
      <c r="O657" s="154" t="e">
        <f>#REF!</f>
        <v>#REF!</v>
      </c>
      <c r="P657" s="154" t="e">
        <f>#REF!</f>
        <v>#REF!</v>
      </c>
      <c r="Q657" s="154" t="e">
        <f>#REF!</f>
        <v>#REF!</v>
      </c>
      <c r="R657" s="154" t="e">
        <f>#REF!</f>
        <v>#REF!</v>
      </c>
      <c r="S657" s="154" t="e">
        <f>#REF!</f>
        <v>#REF!</v>
      </c>
      <c r="T657" s="154" t="e">
        <f>#REF!</f>
        <v>#REF!</v>
      </c>
      <c r="U657" s="154" t="e">
        <f>#REF!</f>
        <v>#REF!</v>
      </c>
      <c r="V657" s="154" t="e">
        <f>#REF!</f>
        <v>#REF!</v>
      </c>
      <c r="W657" s="154" t="e">
        <f>#REF!</f>
        <v>#REF!</v>
      </c>
      <c r="X657" s="154" t="e">
        <f>#REF!</f>
        <v>#REF!</v>
      </c>
      <c r="Y657" s="154" t="e">
        <f>#REF!</f>
        <v>#REF!</v>
      </c>
    </row>
    <row r="658" spans="1:25">
      <c r="A658" s="142">
        <v>15</v>
      </c>
      <c r="B658" s="154" t="e">
        <f>#REF!</f>
        <v>#REF!</v>
      </c>
      <c r="C658" s="154" t="e">
        <f>#REF!</f>
        <v>#REF!</v>
      </c>
      <c r="D658" s="154" t="e">
        <f>#REF!</f>
        <v>#REF!</v>
      </c>
      <c r="E658" s="154" t="e">
        <f>#REF!</f>
        <v>#REF!</v>
      </c>
      <c r="F658" s="154" t="e">
        <f>#REF!</f>
        <v>#REF!</v>
      </c>
      <c r="G658" s="154" t="e">
        <f>#REF!</f>
        <v>#REF!</v>
      </c>
      <c r="H658" s="154" t="e">
        <f>#REF!</f>
        <v>#REF!</v>
      </c>
      <c r="I658" s="154" t="e">
        <f>#REF!</f>
        <v>#REF!</v>
      </c>
      <c r="J658" s="154" t="e">
        <f>#REF!</f>
        <v>#REF!</v>
      </c>
      <c r="K658" s="154" t="e">
        <f>#REF!</f>
        <v>#REF!</v>
      </c>
      <c r="L658" s="154" t="e">
        <f>#REF!</f>
        <v>#REF!</v>
      </c>
      <c r="M658" s="154" t="e">
        <f>#REF!</f>
        <v>#REF!</v>
      </c>
      <c r="N658" s="154" t="e">
        <f>#REF!</f>
        <v>#REF!</v>
      </c>
      <c r="O658" s="154" t="e">
        <f>#REF!</f>
        <v>#REF!</v>
      </c>
      <c r="P658" s="154" t="e">
        <f>#REF!</f>
        <v>#REF!</v>
      </c>
      <c r="Q658" s="154" t="e">
        <f>#REF!</f>
        <v>#REF!</v>
      </c>
      <c r="R658" s="154" t="e">
        <f>#REF!</f>
        <v>#REF!</v>
      </c>
      <c r="S658" s="154" t="e">
        <f>#REF!</f>
        <v>#REF!</v>
      </c>
      <c r="T658" s="154" t="e">
        <f>#REF!</f>
        <v>#REF!</v>
      </c>
      <c r="U658" s="154" t="e">
        <f>#REF!</f>
        <v>#REF!</v>
      </c>
      <c r="V658" s="154" t="e">
        <f>#REF!</f>
        <v>#REF!</v>
      </c>
      <c r="W658" s="154" t="e">
        <f>#REF!</f>
        <v>#REF!</v>
      </c>
      <c r="X658" s="154" t="e">
        <f>#REF!</f>
        <v>#REF!</v>
      </c>
      <c r="Y658" s="154" t="e">
        <f>#REF!</f>
        <v>#REF!</v>
      </c>
    </row>
    <row r="659" spans="1:25">
      <c r="A659" s="142">
        <v>16</v>
      </c>
      <c r="B659" s="154" t="e">
        <f>#REF!</f>
        <v>#REF!</v>
      </c>
      <c r="C659" s="154" t="e">
        <f>#REF!</f>
        <v>#REF!</v>
      </c>
      <c r="D659" s="154" t="e">
        <f>#REF!</f>
        <v>#REF!</v>
      </c>
      <c r="E659" s="154" t="e">
        <f>#REF!</f>
        <v>#REF!</v>
      </c>
      <c r="F659" s="154" t="e">
        <f>#REF!</f>
        <v>#REF!</v>
      </c>
      <c r="G659" s="154" t="e">
        <f>#REF!</f>
        <v>#REF!</v>
      </c>
      <c r="H659" s="154" t="e">
        <f>#REF!</f>
        <v>#REF!</v>
      </c>
      <c r="I659" s="154" t="e">
        <f>#REF!</f>
        <v>#REF!</v>
      </c>
      <c r="J659" s="154" t="e">
        <f>#REF!</f>
        <v>#REF!</v>
      </c>
      <c r="K659" s="154" t="e">
        <f>#REF!</f>
        <v>#REF!</v>
      </c>
      <c r="L659" s="154" t="e">
        <f>#REF!</f>
        <v>#REF!</v>
      </c>
      <c r="M659" s="154" t="e">
        <f>#REF!</f>
        <v>#REF!</v>
      </c>
      <c r="N659" s="154" t="e">
        <f>#REF!</f>
        <v>#REF!</v>
      </c>
      <c r="O659" s="154" t="e">
        <f>#REF!</f>
        <v>#REF!</v>
      </c>
      <c r="P659" s="154" t="e">
        <f>#REF!</f>
        <v>#REF!</v>
      </c>
      <c r="Q659" s="154" t="e">
        <f>#REF!</f>
        <v>#REF!</v>
      </c>
      <c r="R659" s="154" t="e">
        <f>#REF!</f>
        <v>#REF!</v>
      </c>
      <c r="S659" s="154" t="e">
        <f>#REF!</f>
        <v>#REF!</v>
      </c>
      <c r="T659" s="154" t="e">
        <f>#REF!</f>
        <v>#REF!</v>
      </c>
      <c r="U659" s="154" t="e">
        <f>#REF!</f>
        <v>#REF!</v>
      </c>
      <c r="V659" s="154" t="e">
        <f>#REF!</f>
        <v>#REF!</v>
      </c>
      <c r="W659" s="154" t="e">
        <f>#REF!</f>
        <v>#REF!</v>
      </c>
      <c r="X659" s="154" t="e">
        <f>#REF!</f>
        <v>#REF!</v>
      </c>
      <c r="Y659" s="154" t="e">
        <f>#REF!</f>
        <v>#REF!</v>
      </c>
    </row>
    <row r="660" spans="1:25">
      <c r="A660" s="142">
        <v>17</v>
      </c>
      <c r="B660" s="154" t="e">
        <f>#REF!</f>
        <v>#REF!</v>
      </c>
      <c r="C660" s="154" t="e">
        <f>#REF!</f>
        <v>#REF!</v>
      </c>
      <c r="D660" s="154" t="e">
        <f>#REF!</f>
        <v>#REF!</v>
      </c>
      <c r="E660" s="154" t="e">
        <f>#REF!</f>
        <v>#REF!</v>
      </c>
      <c r="F660" s="154" t="e">
        <f>#REF!</f>
        <v>#REF!</v>
      </c>
      <c r="G660" s="154" t="e">
        <f>#REF!</f>
        <v>#REF!</v>
      </c>
      <c r="H660" s="154" t="e">
        <f>#REF!</f>
        <v>#REF!</v>
      </c>
      <c r="I660" s="154" t="e">
        <f>#REF!</f>
        <v>#REF!</v>
      </c>
      <c r="J660" s="154" t="e">
        <f>#REF!</f>
        <v>#REF!</v>
      </c>
      <c r="K660" s="154" t="e">
        <f>#REF!</f>
        <v>#REF!</v>
      </c>
      <c r="L660" s="154" t="e">
        <f>#REF!</f>
        <v>#REF!</v>
      </c>
      <c r="M660" s="154" t="e">
        <f>#REF!</f>
        <v>#REF!</v>
      </c>
      <c r="N660" s="154" t="e">
        <f>#REF!</f>
        <v>#REF!</v>
      </c>
      <c r="O660" s="154" t="e">
        <f>#REF!</f>
        <v>#REF!</v>
      </c>
      <c r="P660" s="154" t="e">
        <f>#REF!</f>
        <v>#REF!</v>
      </c>
      <c r="Q660" s="154" t="e">
        <f>#REF!</f>
        <v>#REF!</v>
      </c>
      <c r="R660" s="154" t="e">
        <f>#REF!</f>
        <v>#REF!</v>
      </c>
      <c r="S660" s="154" t="e">
        <f>#REF!</f>
        <v>#REF!</v>
      </c>
      <c r="T660" s="154" t="e">
        <f>#REF!</f>
        <v>#REF!</v>
      </c>
      <c r="U660" s="154" t="e">
        <f>#REF!</f>
        <v>#REF!</v>
      </c>
      <c r="V660" s="154" t="e">
        <f>#REF!</f>
        <v>#REF!</v>
      </c>
      <c r="W660" s="154" t="e">
        <f>#REF!</f>
        <v>#REF!</v>
      </c>
      <c r="X660" s="154" t="e">
        <f>#REF!</f>
        <v>#REF!</v>
      </c>
      <c r="Y660" s="154" t="e">
        <f>#REF!</f>
        <v>#REF!</v>
      </c>
    </row>
    <row r="661" spans="1:25">
      <c r="A661" s="142">
        <v>18</v>
      </c>
      <c r="B661" s="154" t="e">
        <f>#REF!</f>
        <v>#REF!</v>
      </c>
      <c r="C661" s="154" t="e">
        <f>#REF!</f>
        <v>#REF!</v>
      </c>
      <c r="D661" s="154" t="e">
        <f>#REF!</f>
        <v>#REF!</v>
      </c>
      <c r="E661" s="154" t="e">
        <f>#REF!</f>
        <v>#REF!</v>
      </c>
      <c r="F661" s="154" t="e">
        <f>#REF!</f>
        <v>#REF!</v>
      </c>
      <c r="G661" s="154" t="e">
        <f>#REF!</f>
        <v>#REF!</v>
      </c>
      <c r="H661" s="154" t="e">
        <f>#REF!</f>
        <v>#REF!</v>
      </c>
      <c r="I661" s="154" t="e">
        <f>#REF!</f>
        <v>#REF!</v>
      </c>
      <c r="J661" s="154" t="e">
        <f>#REF!</f>
        <v>#REF!</v>
      </c>
      <c r="K661" s="154" t="e">
        <f>#REF!</f>
        <v>#REF!</v>
      </c>
      <c r="L661" s="154" t="e">
        <f>#REF!</f>
        <v>#REF!</v>
      </c>
      <c r="M661" s="154" t="e">
        <f>#REF!</f>
        <v>#REF!</v>
      </c>
      <c r="N661" s="154" t="e">
        <f>#REF!</f>
        <v>#REF!</v>
      </c>
      <c r="O661" s="154" t="e">
        <f>#REF!</f>
        <v>#REF!</v>
      </c>
      <c r="P661" s="154" t="e">
        <f>#REF!</f>
        <v>#REF!</v>
      </c>
      <c r="Q661" s="154" t="e">
        <f>#REF!</f>
        <v>#REF!</v>
      </c>
      <c r="R661" s="154" t="e">
        <f>#REF!</f>
        <v>#REF!</v>
      </c>
      <c r="S661" s="154" t="e">
        <f>#REF!</f>
        <v>#REF!</v>
      </c>
      <c r="T661" s="154" t="e">
        <f>#REF!</f>
        <v>#REF!</v>
      </c>
      <c r="U661" s="154" t="e">
        <f>#REF!</f>
        <v>#REF!</v>
      </c>
      <c r="V661" s="154" t="e">
        <f>#REF!</f>
        <v>#REF!</v>
      </c>
      <c r="W661" s="154" t="e">
        <f>#REF!</f>
        <v>#REF!</v>
      </c>
      <c r="X661" s="154" t="e">
        <f>#REF!</f>
        <v>#REF!</v>
      </c>
      <c r="Y661" s="154" t="e">
        <f>#REF!</f>
        <v>#REF!</v>
      </c>
    </row>
    <row r="662" spans="1:25">
      <c r="A662" s="142">
        <v>19</v>
      </c>
      <c r="B662" s="154" t="e">
        <f>#REF!</f>
        <v>#REF!</v>
      </c>
      <c r="C662" s="154" t="e">
        <f>#REF!</f>
        <v>#REF!</v>
      </c>
      <c r="D662" s="154" t="e">
        <f>#REF!</f>
        <v>#REF!</v>
      </c>
      <c r="E662" s="154" t="e">
        <f>#REF!</f>
        <v>#REF!</v>
      </c>
      <c r="F662" s="154" t="e">
        <f>#REF!</f>
        <v>#REF!</v>
      </c>
      <c r="G662" s="154" t="e">
        <f>#REF!</f>
        <v>#REF!</v>
      </c>
      <c r="H662" s="154" t="e">
        <f>#REF!</f>
        <v>#REF!</v>
      </c>
      <c r="I662" s="154" t="e">
        <f>#REF!</f>
        <v>#REF!</v>
      </c>
      <c r="J662" s="154" t="e">
        <f>#REF!</f>
        <v>#REF!</v>
      </c>
      <c r="K662" s="154" t="e">
        <f>#REF!</f>
        <v>#REF!</v>
      </c>
      <c r="L662" s="154" t="e">
        <f>#REF!</f>
        <v>#REF!</v>
      </c>
      <c r="M662" s="154" t="e">
        <f>#REF!</f>
        <v>#REF!</v>
      </c>
      <c r="N662" s="154" t="e">
        <f>#REF!</f>
        <v>#REF!</v>
      </c>
      <c r="O662" s="154" t="e">
        <f>#REF!</f>
        <v>#REF!</v>
      </c>
      <c r="P662" s="154" t="e">
        <f>#REF!</f>
        <v>#REF!</v>
      </c>
      <c r="Q662" s="154" t="e">
        <f>#REF!</f>
        <v>#REF!</v>
      </c>
      <c r="R662" s="154" t="e">
        <f>#REF!</f>
        <v>#REF!</v>
      </c>
      <c r="S662" s="154" t="e">
        <f>#REF!</f>
        <v>#REF!</v>
      </c>
      <c r="T662" s="154" t="e">
        <f>#REF!</f>
        <v>#REF!</v>
      </c>
      <c r="U662" s="154" t="e">
        <f>#REF!</f>
        <v>#REF!</v>
      </c>
      <c r="V662" s="154" t="e">
        <f>#REF!</f>
        <v>#REF!</v>
      </c>
      <c r="W662" s="154" t="e">
        <f>#REF!</f>
        <v>#REF!</v>
      </c>
      <c r="X662" s="154" t="e">
        <f>#REF!</f>
        <v>#REF!</v>
      </c>
      <c r="Y662" s="154" t="e">
        <f>#REF!</f>
        <v>#REF!</v>
      </c>
    </row>
    <row r="663" spans="1:25">
      <c r="A663" s="142">
        <v>20</v>
      </c>
      <c r="B663" s="154" t="e">
        <f>#REF!</f>
        <v>#REF!</v>
      </c>
      <c r="C663" s="154" t="e">
        <f>#REF!</f>
        <v>#REF!</v>
      </c>
      <c r="D663" s="154" t="e">
        <f>#REF!</f>
        <v>#REF!</v>
      </c>
      <c r="E663" s="154" t="e">
        <f>#REF!</f>
        <v>#REF!</v>
      </c>
      <c r="F663" s="154" t="e">
        <f>#REF!</f>
        <v>#REF!</v>
      </c>
      <c r="G663" s="154" t="e">
        <f>#REF!</f>
        <v>#REF!</v>
      </c>
      <c r="H663" s="154" t="e">
        <f>#REF!</f>
        <v>#REF!</v>
      </c>
      <c r="I663" s="154" t="e">
        <f>#REF!</f>
        <v>#REF!</v>
      </c>
      <c r="J663" s="154" t="e">
        <f>#REF!</f>
        <v>#REF!</v>
      </c>
      <c r="K663" s="154" t="e">
        <f>#REF!</f>
        <v>#REF!</v>
      </c>
      <c r="L663" s="154" t="e">
        <f>#REF!</f>
        <v>#REF!</v>
      </c>
      <c r="M663" s="154" t="e">
        <f>#REF!</f>
        <v>#REF!</v>
      </c>
      <c r="N663" s="154" t="e">
        <f>#REF!</f>
        <v>#REF!</v>
      </c>
      <c r="O663" s="154" t="e">
        <f>#REF!</f>
        <v>#REF!</v>
      </c>
      <c r="P663" s="154" t="e">
        <f>#REF!</f>
        <v>#REF!</v>
      </c>
      <c r="Q663" s="154" t="e">
        <f>#REF!</f>
        <v>#REF!</v>
      </c>
      <c r="R663" s="154" t="e">
        <f>#REF!</f>
        <v>#REF!</v>
      </c>
      <c r="S663" s="154" t="e">
        <f>#REF!</f>
        <v>#REF!</v>
      </c>
      <c r="T663" s="154" t="e">
        <f>#REF!</f>
        <v>#REF!</v>
      </c>
      <c r="U663" s="154" t="e">
        <f>#REF!</f>
        <v>#REF!</v>
      </c>
      <c r="V663" s="154" t="e">
        <f>#REF!</f>
        <v>#REF!</v>
      </c>
      <c r="W663" s="154" t="e">
        <f>#REF!</f>
        <v>#REF!</v>
      </c>
      <c r="X663" s="154" t="e">
        <f>#REF!</f>
        <v>#REF!</v>
      </c>
      <c r="Y663" s="154" t="e">
        <f>#REF!</f>
        <v>#REF!</v>
      </c>
    </row>
    <row r="664" spans="1:25">
      <c r="A664" s="142">
        <v>21</v>
      </c>
      <c r="B664" s="154" t="e">
        <f>#REF!</f>
        <v>#REF!</v>
      </c>
      <c r="C664" s="154" t="e">
        <f>#REF!</f>
        <v>#REF!</v>
      </c>
      <c r="D664" s="154" t="e">
        <f>#REF!</f>
        <v>#REF!</v>
      </c>
      <c r="E664" s="154" t="e">
        <f>#REF!</f>
        <v>#REF!</v>
      </c>
      <c r="F664" s="154" t="e">
        <f>#REF!</f>
        <v>#REF!</v>
      </c>
      <c r="G664" s="154" t="e">
        <f>#REF!</f>
        <v>#REF!</v>
      </c>
      <c r="H664" s="154" t="e">
        <f>#REF!</f>
        <v>#REF!</v>
      </c>
      <c r="I664" s="154" t="e">
        <f>#REF!</f>
        <v>#REF!</v>
      </c>
      <c r="J664" s="154" t="e">
        <f>#REF!</f>
        <v>#REF!</v>
      </c>
      <c r="K664" s="154" t="e">
        <f>#REF!</f>
        <v>#REF!</v>
      </c>
      <c r="L664" s="154" t="e">
        <f>#REF!</f>
        <v>#REF!</v>
      </c>
      <c r="M664" s="154" t="e">
        <f>#REF!</f>
        <v>#REF!</v>
      </c>
      <c r="N664" s="154" t="e">
        <f>#REF!</f>
        <v>#REF!</v>
      </c>
      <c r="O664" s="154" t="e">
        <f>#REF!</f>
        <v>#REF!</v>
      </c>
      <c r="P664" s="154" t="e">
        <f>#REF!</f>
        <v>#REF!</v>
      </c>
      <c r="Q664" s="154" t="e">
        <f>#REF!</f>
        <v>#REF!</v>
      </c>
      <c r="R664" s="154" t="e">
        <f>#REF!</f>
        <v>#REF!</v>
      </c>
      <c r="S664" s="154" t="e">
        <f>#REF!</f>
        <v>#REF!</v>
      </c>
      <c r="T664" s="154" t="e">
        <f>#REF!</f>
        <v>#REF!</v>
      </c>
      <c r="U664" s="154" t="e">
        <f>#REF!</f>
        <v>#REF!</v>
      </c>
      <c r="V664" s="154" t="e">
        <f>#REF!</f>
        <v>#REF!</v>
      </c>
      <c r="W664" s="154" t="e">
        <f>#REF!</f>
        <v>#REF!</v>
      </c>
      <c r="X664" s="154" t="e">
        <f>#REF!</f>
        <v>#REF!</v>
      </c>
      <c r="Y664" s="154" t="e">
        <f>#REF!</f>
        <v>#REF!</v>
      </c>
    </row>
    <row r="665" spans="1:25">
      <c r="A665" s="142">
        <v>22</v>
      </c>
      <c r="B665" s="154" t="e">
        <f>#REF!</f>
        <v>#REF!</v>
      </c>
      <c r="C665" s="154" t="e">
        <f>#REF!</f>
        <v>#REF!</v>
      </c>
      <c r="D665" s="154" t="e">
        <f>#REF!</f>
        <v>#REF!</v>
      </c>
      <c r="E665" s="154" t="e">
        <f>#REF!</f>
        <v>#REF!</v>
      </c>
      <c r="F665" s="154" t="e">
        <f>#REF!</f>
        <v>#REF!</v>
      </c>
      <c r="G665" s="154" t="e">
        <f>#REF!</f>
        <v>#REF!</v>
      </c>
      <c r="H665" s="154" t="e">
        <f>#REF!</f>
        <v>#REF!</v>
      </c>
      <c r="I665" s="154" t="e">
        <f>#REF!</f>
        <v>#REF!</v>
      </c>
      <c r="J665" s="154" t="e">
        <f>#REF!</f>
        <v>#REF!</v>
      </c>
      <c r="K665" s="154" t="e">
        <f>#REF!</f>
        <v>#REF!</v>
      </c>
      <c r="L665" s="154" t="e">
        <f>#REF!</f>
        <v>#REF!</v>
      </c>
      <c r="M665" s="154" t="e">
        <f>#REF!</f>
        <v>#REF!</v>
      </c>
      <c r="N665" s="154" t="e">
        <f>#REF!</f>
        <v>#REF!</v>
      </c>
      <c r="O665" s="154" t="e">
        <f>#REF!</f>
        <v>#REF!</v>
      </c>
      <c r="P665" s="154" t="e">
        <f>#REF!</f>
        <v>#REF!</v>
      </c>
      <c r="Q665" s="154" t="e">
        <f>#REF!</f>
        <v>#REF!</v>
      </c>
      <c r="R665" s="154" t="e">
        <f>#REF!</f>
        <v>#REF!</v>
      </c>
      <c r="S665" s="154" t="e">
        <f>#REF!</f>
        <v>#REF!</v>
      </c>
      <c r="T665" s="154" t="e">
        <f>#REF!</f>
        <v>#REF!</v>
      </c>
      <c r="U665" s="154" t="e">
        <f>#REF!</f>
        <v>#REF!</v>
      </c>
      <c r="V665" s="154" t="e">
        <f>#REF!</f>
        <v>#REF!</v>
      </c>
      <c r="W665" s="154" t="e">
        <f>#REF!</f>
        <v>#REF!</v>
      </c>
      <c r="X665" s="154" t="e">
        <f>#REF!</f>
        <v>#REF!</v>
      </c>
      <c r="Y665" s="154" t="e">
        <f>#REF!</f>
        <v>#REF!</v>
      </c>
    </row>
    <row r="666" spans="1:25">
      <c r="A666" s="142">
        <v>23</v>
      </c>
      <c r="B666" s="154" t="e">
        <f>#REF!</f>
        <v>#REF!</v>
      </c>
      <c r="C666" s="154" t="e">
        <f>#REF!</f>
        <v>#REF!</v>
      </c>
      <c r="D666" s="154" t="e">
        <f>#REF!</f>
        <v>#REF!</v>
      </c>
      <c r="E666" s="154" t="e">
        <f>#REF!</f>
        <v>#REF!</v>
      </c>
      <c r="F666" s="154" t="e">
        <f>#REF!</f>
        <v>#REF!</v>
      </c>
      <c r="G666" s="154" t="e">
        <f>#REF!</f>
        <v>#REF!</v>
      </c>
      <c r="H666" s="154" t="e">
        <f>#REF!</f>
        <v>#REF!</v>
      </c>
      <c r="I666" s="154" t="e">
        <f>#REF!</f>
        <v>#REF!</v>
      </c>
      <c r="J666" s="154" t="e">
        <f>#REF!</f>
        <v>#REF!</v>
      </c>
      <c r="K666" s="154" t="e">
        <f>#REF!</f>
        <v>#REF!</v>
      </c>
      <c r="L666" s="154" t="e">
        <f>#REF!</f>
        <v>#REF!</v>
      </c>
      <c r="M666" s="154" t="e">
        <f>#REF!</f>
        <v>#REF!</v>
      </c>
      <c r="N666" s="154" t="e">
        <f>#REF!</f>
        <v>#REF!</v>
      </c>
      <c r="O666" s="154" t="e">
        <f>#REF!</f>
        <v>#REF!</v>
      </c>
      <c r="P666" s="154" t="e">
        <f>#REF!</f>
        <v>#REF!</v>
      </c>
      <c r="Q666" s="154" t="e">
        <f>#REF!</f>
        <v>#REF!</v>
      </c>
      <c r="R666" s="154" t="e">
        <f>#REF!</f>
        <v>#REF!</v>
      </c>
      <c r="S666" s="154" t="e">
        <f>#REF!</f>
        <v>#REF!</v>
      </c>
      <c r="T666" s="154" t="e">
        <f>#REF!</f>
        <v>#REF!</v>
      </c>
      <c r="U666" s="154" t="e">
        <f>#REF!</f>
        <v>#REF!</v>
      </c>
      <c r="V666" s="154" t="e">
        <f>#REF!</f>
        <v>#REF!</v>
      </c>
      <c r="W666" s="154" t="e">
        <f>#REF!</f>
        <v>#REF!</v>
      </c>
      <c r="X666" s="154" t="e">
        <f>#REF!</f>
        <v>#REF!</v>
      </c>
      <c r="Y666" s="154" t="e">
        <f>#REF!</f>
        <v>#REF!</v>
      </c>
    </row>
    <row r="667" spans="1:25">
      <c r="A667" s="142">
        <v>24</v>
      </c>
      <c r="B667" s="154" t="e">
        <f>#REF!</f>
        <v>#REF!</v>
      </c>
      <c r="C667" s="154" t="e">
        <f>#REF!</f>
        <v>#REF!</v>
      </c>
      <c r="D667" s="154" t="e">
        <f>#REF!</f>
        <v>#REF!</v>
      </c>
      <c r="E667" s="154" t="e">
        <f>#REF!</f>
        <v>#REF!</v>
      </c>
      <c r="F667" s="154" t="e">
        <f>#REF!</f>
        <v>#REF!</v>
      </c>
      <c r="G667" s="154" t="e">
        <f>#REF!</f>
        <v>#REF!</v>
      </c>
      <c r="H667" s="154" t="e">
        <f>#REF!</f>
        <v>#REF!</v>
      </c>
      <c r="I667" s="154" t="e">
        <f>#REF!</f>
        <v>#REF!</v>
      </c>
      <c r="J667" s="154" t="e">
        <f>#REF!</f>
        <v>#REF!</v>
      </c>
      <c r="K667" s="154" t="e">
        <f>#REF!</f>
        <v>#REF!</v>
      </c>
      <c r="L667" s="154" t="e">
        <f>#REF!</f>
        <v>#REF!</v>
      </c>
      <c r="M667" s="154" t="e">
        <f>#REF!</f>
        <v>#REF!</v>
      </c>
      <c r="N667" s="154" t="e">
        <f>#REF!</f>
        <v>#REF!</v>
      </c>
      <c r="O667" s="154" t="e">
        <f>#REF!</f>
        <v>#REF!</v>
      </c>
      <c r="P667" s="154" t="e">
        <f>#REF!</f>
        <v>#REF!</v>
      </c>
      <c r="Q667" s="154" t="e">
        <f>#REF!</f>
        <v>#REF!</v>
      </c>
      <c r="R667" s="154" t="e">
        <f>#REF!</f>
        <v>#REF!</v>
      </c>
      <c r="S667" s="154" t="e">
        <f>#REF!</f>
        <v>#REF!</v>
      </c>
      <c r="T667" s="154" t="e">
        <f>#REF!</f>
        <v>#REF!</v>
      </c>
      <c r="U667" s="154" t="e">
        <f>#REF!</f>
        <v>#REF!</v>
      </c>
      <c r="V667" s="154" t="e">
        <f>#REF!</f>
        <v>#REF!</v>
      </c>
      <c r="W667" s="154" t="e">
        <f>#REF!</f>
        <v>#REF!</v>
      </c>
      <c r="X667" s="154" t="e">
        <f>#REF!</f>
        <v>#REF!</v>
      </c>
      <c r="Y667" s="154" t="e">
        <f>#REF!</f>
        <v>#REF!</v>
      </c>
    </row>
    <row r="668" spans="1:25">
      <c r="A668" s="142">
        <v>25</v>
      </c>
      <c r="B668" s="154" t="e">
        <f>#REF!</f>
        <v>#REF!</v>
      </c>
      <c r="C668" s="154" t="e">
        <f>#REF!</f>
        <v>#REF!</v>
      </c>
      <c r="D668" s="154" t="e">
        <f>#REF!</f>
        <v>#REF!</v>
      </c>
      <c r="E668" s="154" t="e">
        <f>#REF!</f>
        <v>#REF!</v>
      </c>
      <c r="F668" s="154" t="e">
        <f>#REF!</f>
        <v>#REF!</v>
      </c>
      <c r="G668" s="154" t="e">
        <f>#REF!</f>
        <v>#REF!</v>
      </c>
      <c r="H668" s="154" t="e">
        <f>#REF!</f>
        <v>#REF!</v>
      </c>
      <c r="I668" s="154" t="e">
        <f>#REF!</f>
        <v>#REF!</v>
      </c>
      <c r="J668" s="154" t="e">
        <f>#REF!</f>
        <v>#REF!</v>
      </c>
      <c r="K668" s="154" t="e">
        <f>#REF!</f>
        <v>#REF!</v>
      </c>
      <c r="L668" s="154" t="e">
        <f>#REF!</f>
        <v>#REF!</v>
      </c>
      <c r="M668" s="154" t="e">
        <f>#REF!</f>
        <v>#REF!</v>
      </c>
      <c r="N668" s="154" t="e">
        <f>#REF!</f>
        <v>#REF!</v>
      </c>
      <c r="O668" s="154" t="e">
        <f>#REF!</f>
        <v>#REF!</v>
      </c>
      <c r="P668" s="154" t="e">
        <f>#REF!</f>
        <v>#REF!</v>
      </c>
      <c r="Q668" s="154" t="e">
        <f>#REF!</f>
        <v>#REF!</v>
      </c>
      <c r="R668" s="154" t="e">
        <f>#REF!</f>
        <v>#REF!</v>
      </c>
      <c r="S668" s="154" t="e">
        <f>#REF!</f>
        <v>#REF!</v>
      </c>
      <c r="T668" s="154" t="e">
        <f>#REF!</f>
        <v>#REF!</v>
      </c>
      <c r="U668" s="154" t="e">
        <f>#REF!</f>
        <v>#REF!</v>
      </c>
      <c r="V668" s="154" t="e">
        <f>#REF!</f>
        <v>#REF!</v>
      </c>
      <c r="W668" s="154" t="e">
        <f>#REF!</f>
        <v>#REF!</v>
      </c>
      <c r="X668" s="154" t="e">
        <f>#REF!</f>
        <v>#REF!</v>
      </c>
      <c r="Y668" s="154" t="e">
        <f>#REF!</f>
        <v>#REF!</v>
      </c>
    </row>
    <row r="669" spans="1:25">
      <c r="A669" s="142">
        <v>26</v>
      </c>
      <c r="B669" s="154" t="e">
        <f>#REF!</f>
        <v>#REF!</v>
      </c>
      <c r="C669" s="154" t="e">
        <f>#REF!</f>
        <v>#REF!</v>
      </c>
      <c r="D669" s="154" t="e">
        <f>#REF!</f>
        <v>#REF!</v>
      </c>
      <c r="E669" s="154" t="e">
        <f>#REF!</f>
        <v>#REF!</v>
      </c>
      <c r="F669" s="154" t="e">
        <f>#REF!</f>
        <v>#REF!</v>
      </c>
      <c r="G669" s="154" t="e">
        <f>#REF!</f>
        <v>#REF!</v>
      </c>
      <c r="H669" s="154" t="e">
        <f>#REF!</f>
        <v>#REF!</v>
      </c>
      <c r="I669" s="154" t="e">
        <f>#REF!</f>
        <v>#REF!</v>
      </c>
      <c r="J669" s="154" t="e">
        <f>#REF!</f>
        <v>#REF!</v>
      </c>
      <c r="K669" s="154" t="e">
        <f>#REF!</f>
        <v>#REF!</v>
      </c>
      <c r="L669" s="154" t="e">
        <f>#REF!</f>
        <v>#REF!</v>
      </c>
      <c r="M669" s="154" t="e">
        <f>#REF!</f>
        <v>#REF!</v>
      </c>
      <c r="N669" s="154" t="e">
        <f>#REF!</f>
        <v>#REF!</v>
      </c>
      <c r="O669" s="154" t="e">
        <f>#REF!</f>
        <v>#REF!</v>
      </c>
      <c r="P669" s="154" t="e">
        <f>#REF!</f>
        <v>#REF!</v>
      </c>
      <c r="Q669" s="154" t="e">
        <f>#REF!</f>
        <v>#REF!</v>
      </c>
      <c r="R669" s="154" t="e">
        <f>#REF!</f>
        <v>#REF!</v>
      </c>
      <c r="S669" s="154" t="e">
        <f>#REF!</f>
        <v>#REF!</v>
      </c>
      <c r="T669" s="154" t="e">
        <f>#REF!</f>
        <v>#REF!</v>
      </c>
      <c r="U669" s="154" t="e">
        <f>#REF!</f>
        <v>#REF!</v>
      </c>
      <c r="V669" s="154" t="e">
        <f>#REF!</f>
        <v>#REF!</v>
      </c>
      <c r="W669" s="154" t="e">
        <f>#REF!</f>
        <v>#REF!</v>
      </c>
      <c r="X669" s="154" t="e">
        <f>#REF!</f>
        <v>#REF!</v>
      </c>
      <c r="Y669" s="154" t="e">
        <f>#REF!</f>
        <v>#REF!</v>
      </c>
    </row>
    <row r="670" spans="1:25">
      <c r="A670" s="142">
        <v>27</v>
      </c>
      <c r="B670" s="154" t="e">
        <f>#REF!</f>
        <v>#REF!</v>
      </c>
      <c r="C670" s="154" t="e">
        <f>#REF!</f>
        <v>#REF!</v>
      </c>
      <c r="D670" s="154" t="e">
        <f>#REF!</f>
        <v>#REF!</v>
      </c>
      <c r="E670" s="154" t="e">
        <f>#REF!</f>
        <v>#REF!</v>
      </c>
      <c r="F670" s="154" t="e">
        <f>#REF!</f>
        <v>#REF!</v>
      </c>
      <c r="G670" s="154" t="e">
        <f>#REF!</f>
        <v>#REF!</v>
      </c>
      <c r="H670" s="154" t="e">
        <f>#REF!</f>
        <v>#REF!</v>
      </c>
      <c r="I670" s="154" t="e">
        <f>#REF!</f>
        <v>#REF!</v>
      </c>
      <c r="J670" s="154" t="e">
        <f>#REF!</f>
        <v>#REF!</v>
      </c>
      <c r="K670" s="154" t="e">
        <f>#REF!</f>
        <v>#REF!</v>
      </c>
      <c r="L670" s="154" t="e">
        <f>#REF!</f>
        <v>#REF!</v>
      </c>
      <c r="M670" s="154" t="e">
        <f>#REF!</f>
        <v>#REF!</v>
      </c>
      <c r="N670" s="154" t="e">
        <f>#REF!</f>
        <v>#REF!</v>
      </c>
      <c r="O670" s="154" t="e">
        <f>#REF!</f>
        <v>#REF!</v>
      </c>
      <c r="P670" s="154" t="e">
        <f>#REF!</f>
        <v>#REF!</v>
      </c>
      <c r="Q670" s="154" t="e">
        <f>#REF!</f>
        <v>#REF!</v>
      </c>
      <c r="R670" s="154" t="e">
        <f>#REF!</f>
        <v>#REF!</v>
      </c>
      <c r="S670" s="154" t="e">
        <f>#REF!</f>
        <v>#REF!</v>
      </c>
      <c r="T670" s="154" t="e">
        <f>#REF!</f>
        <v>#REF!</v>
      </c>
      <c r="U670" s="154" t="e">
        <f>#REF!</f>
        <v>#REF!</v>
      </c>
      <c r="V670" s="154" t="e">
        <f>#REF!</f>
        <v>#REF!</v>
      </c>
      <c r="W670" s="154" t="e">
        <f>#REF!</f>
        <v>#REF!</v>
      </c>
      <c r="X670" s="154" t="e">
        <f>#REF!</f>
        <v>#REF!</v>
      </c>
      <c r="Y670" s="154" t="e">
        <f>#REF!</f>
        <v>#REF!</v>
      </c>
    </row>
    <row r="671" spans="1:25">
      <c r="A671" s="142">
        <v>28</v>
      </c>
      <c r="B671" s="154" t="e">
        <f>#REF!</f>
        <v>#REF!</v>
      </c>
      <c r="C671" s="154" t="e">
        <f>#REF!</f>
        <v>#REF!</v>
      </c>
      <c r="D671" s="154" t="e">
        <f>#REF!</f>
        <v>#REF!</v>
      </c>
      <c r="E671" s="154" t="e">
        <f>#REF!</f>
        <v>#REF!</v>
      </c>
      <c r="F671" s="154" t="e">
        <f>#REF!</f>
        <v>#REF!</v>
      </c>
      <c r="G671" s="154" t="e">
        <f>#REF!</f>
        <v>#REF!</v>
      </c>
      <c r="H671" s="154" t="e">
        <f>#REF!</f>
        <v>#REF!</v>
      </c>
      <c r="I671" s="154" t="e">
        <f>#REF!</f>
        <v>#REF!</v>
      </c>
      <c r="J671" s="154" t="e">
        <f>#REF!</f>
        <v>#REF!</v>
      </c>
      <c r="K671" s="154" t="e">
        <f>#REF!</f>
        <v>#REF!</v>
      </c>
      <c r="L671" s="154" t="e">
        <f>#REF!</f>
        <v>#REF!</v>
      </c>
      <c r="M671" s="154" t="e">
        <f>#REF!</f>
        <v>#REF!</v>
      </c>
      <c r="N671" s="154" t="e">
        <f>#REF!</f>
        <v>#REF!</v>
      </c>
      <c r="O671" s="154" t="e">
        <f>#REF!</f>
        <v>#REF!</v>
      </c>
      <c r="P671" s="154" t="e">
        <f>#REF!</f>
        <v>#REF!</v>
      </c>
      <c r="Q671" s="154" t="e">
        <f>#REF!</f>
        <v>#REF!</v>
      </c>
      <c r="R671" s="154" t="e">
        <f>#REF!</f>
        <v>#REF!</v>
      </c>
      <c r="S671" s="154" t="e">
        <f>#REF!</f>
        <v>#REF!</v>
      </c>
      <c r="T671" s="154" t="e">
        <f>#REF!</f>
        <v>#REF!</v>
      </c>
      <c r="U671" s="154" t="e">
        <f>#REF!</f>
        <v>#REF!</v>
      </c>
      <c r="V671" s="154" t="e">
        <f>#REF!</f>
        <v>#REF!</v>
      </c>
      <c r="W671" s="154" t="e">
        <f>#REF!</f>
        <v>#REF!</v>
      </c>
      <c r="X671" s="154" t="e">
        <f>#REF!</f>
        <v>#REF!</v>
      </c>
      <c r="Y671" s="154" t="e">
        <f>#REF!</f>
        <v>#REF!</v>
      </c>
    </row>
    <row r="672" spans="1:25">
      <c r="A672" s="142">
        <v>29</v>
      </c>
      <c r="B672" s="154" t="e">
        <f>#REF!</f>
        <v>#REF!</v>
      </c>
      <c r="C672" s="154" t="e">
        <f>#REF!</f>
        <v>#REF!</v>
      </c>
      <c r="D672" s="154" t="e">
        <f>#REF!</f>
        <v>#REF!</v>
      </c>
      <c r="E672" s="154" t="e">
        <f>#REF!</f>
        <v>#REF!</v>
      </c>
      <c r="F672" s="154" t="e">
        <f>#REF!</f>
        <v>#REF!</v>
      </c>
      <c r="G672" s="154" t="e">
        <f>#REF!</f>
        <v>#REF!</v>
      </c>
      <c r="H672" s="154" t="e">
        <f>#REF!</f>
        <v>#REF!</v>
      </c>
      <c r="I672" s="154" t="e">
        <f>#REF!</f>
        <v>#REF!</v>
      </c>
      <c r="J672" s="154" t="e">
        <f>#REF!</f>
        <v>#REF!</v>
      </c>
      <c r="K672" s="154" t="e">
        <f>#REF!</f>
        <v>#REF!</v>
      </c>
      <c r="L672" s="154" t="e">
        <f>#REF!</f>
        <v>#REF!</v>
      </c>
      <c r="M672" s="154" t="e">
        <f>#REF!</f>
        <v>#REF!</v>
      </c>
      <c r="N672" s="154" t="e">
        <f>#REF!</f>
        <v>#REF!</v>
      </c>
      <c r="O672" s="154" t="e">
        <f>#REF!</f>
        <v>#REF!</v>
      </c>
      <c r="P672" s="154" t="e">
        <f>#REF!</f>
        <v>#REF!</v>
      </c>
      <c r="Q672" s="154" t="e">
        <f>#REF!</f>
        <v>#REF!</v>
      </c>
      <c r="R672" s="154" t="e">
        <f>#REF!</f>
        <v>#REF!</v>
      </c>
      <c r="S672" s="154" t="e">
        <f>#REF!</f>
        <v>#REF!</v>
      </c>
      <c r="T672" s="154" t="e">
        <f>#REF!</f>
        <v>#REF!</v>
      </c>
      <c r="U672" s="154" t="e">
        <f>#REF!</f>
        <v>#REF!</v>
      </c>
      <c r="V672" s="154" t="e">
        <f>#REF!</f>
        <v>#REF!</v>
      </c>
      <c r="W672" s="154" t="e">
        <f>#REF!</f>
        <v>#REF!</v>
      </c>
      <c r="X672" s="154" t="e">
        <f>#REF!</f>
        <v>#REF!</v>
      </c>
      <c r="Y672" s="154" t="e">
        <f>#REF!</f>
        <v>#REF!</v>
      </c>
    </row>
    <row r="673" spans="1:25">
      <c r="A673" s="142">
        <v>30</v>
      </c>
      <c r="B673" s="154" t="e">
        <f>#REF!</f>
        <v>#REF!</v>
      </c>
      <c r="C673" s="154" t="e">
        <f>#REF!</f>
        <v>#REF!</v>
      </c>
      <c r="D673" s="154" t="e">
        <f>#REF!</f>
        <v>#REF!</v>
      </c>
      <c r="E673" s="154" t="e">
        <f>#REF!</f>
        <v>#REF!</v>
      </c>
      <c r="F673" s="154" t="e">
        <f>#REF!</f>
        <v>#REF!</v>
      </c>
      <c r="G673" s="154" t="e">
        <f>#REF!</f>
        <v>#REF!</v>
      </c>
      <c r="H673" s="154" t="e">
        <f>#REF!</f>
        <v>#REF!</v>
      </c>
      <c r="I673" s="154" t="e">
        <f>#REF!</f>
        <v>#REF!</v>
      </c>
      <c r="J673" s="154" t="e">
        <f>#REF!</f>
        <v>#REF!</v>
      </c>
      <c r="K673" s="154" t="e">
        <f>#REF!</f>
        <v>#REF!</v>
      </c>
      <c r="L673" s="154" t="e">
        <f>#REF!</f>
        <v>#REF!</v>
      </c>
      <c r="M673" s="154" t="e">
        <f>#REF!</f>
        <v>#REF!</v>
      </c>
      <c r="N673" s="154" t="e">
        <f>#REF!</f>
        <v>#REF!</v>
      </c>
      <c r="O673" s="154" t="e">
        <f>#REF!</f>
        <v>#REF!</v>
      </c>
      <c r="P673" s="154" t="e">
        <f>#REF!</f>
        <v>#REF!</v>
      </c>
      <c r="Q673" s="154" t="e">
        <f>#REF!</f>
        <v>#REF!</v>
      </c>
      <c r="R673" s="154" t="e">
        <f>#REF!</f>
        <v>#REF!</v>
      </c>
      <c r="S673" s="154" t="e">
        <f>#REF!</f>
        <v>#REF!</v>
      </c>
      <c r="T673" s="154" t="e">
        <f>#REF!</f>
        <v>#REF!</v>
      </c>
      <c r="U673" s="154" t="e">
        <f>#REF!</f>
        <v>#REF!</v>
      </c>
      <c r="V673" s="154" t="e">
        <f>#REF!</f>
        <v>#REF!</v>
      </c>
      <c r="W673" s="154" t="e">
        <f>#REF!</f>
        <v>#REF!</v>
      </c>
      <c r="X673" s="154" t="e">
        <f>#REF!</f>
        <v>#REF!</v>
      </c>
      <c r="Y673" s="154" t="e">
        <f>#REF!</f>
        <v>#REF!</v>
      </c>
    </row>
    <row r="674" spans="1:25">
      <c r="A674" s="142">
        <v>31</v>
      </c>
      <c r="B674" s="154" t="e">
        <f>#REF!</f>
        <v>#REF!</v>
      </c>
      <c r="C674" s="154" t="e">
        <f>#REF!</f>
        <v>#REF!</v>
      </c>
      <c r="D674" s="154" t="e">
        <f>#REF!</f>
        <v>#REF!</v>
      </c>
      <c r="E674" s="154" t="e">
        <f>#REF!</f>
        <v>#REF!</v>
      </c>
      <c r="F674" s="154" t="e">
        <f>#REF!</f>
        <v>#REF!</v>
      </c>
      <c r="G674" s="154" t="e">
        <f>#REF!</f>
        <v>#REF!</v>
      </c>
      <c r="H674" s="154" t="e">
        <f>#REF!</f>
        <v>#REF!</v>
      </c>
      <c r="I674" s="154" t="e">
        <f>#REF!</f>
        <v>#REF!</v>
      </c>
      <c r="J674" s="154" t="e">
        <f>#REF!</f>
        <v>#REF!</v>
      </c>
      <c r="K674" s="154" t="e">
        <f>#REF!</f>
        <v>#REF!</v>
      </c>
      <c r="L674" s="154" t="e">
        <f>#REF!</f>
        <v>#REF!</v>
      </c>
      <c r="M674" s="154" t="e">
        <f>#REF!</f>
        <v>#REF!</v>
      </c>
      <c r="N674" s="154" t="e">
        <f>#REF!</f>
        <v>#REF!</v>
      </c>
      <c r="O674" s="154" t="e">
        <f>#REF!</f>
        <v>#REF!</v>
      </c>
      <c r="P674" s="154" t="e">
        <f>#REF!</f>
        <v>#REF!</v>
      </c>
      <c r="Q674" s="154" t="e">
        <f>#REF!</f>
        <v>#REF!</v>
      </c>
      <c r="R674" s="154" t="e">
        <f>#REF!</f>
        <v>#REF!</v>
      </c>
      <c r="S674" s="154" t="e">
        <f>#REF!</f>
        <v>#REF!</v>
      </c>
      <c r="T674" s="154" t="e">
        <f>#REF!</f>
        <v>#REF!</v>
      </c>
      <c r="U674" s="154" t="e">
        <f>#REF!</f>
        <v>#REF!</v>
      </c>
      <c r="V674" s="154" t="e">
        <f>#REF!</f>
        <v>#REF!</v>
      </c>
      <c r="W674" s="154" t="e">
        <f>#REF!</f>
        <v>#REF!</v>
      </c>
      <c r="X674" s="154" t="e">
        <f>#REF!</f>
        <v>#REF!</v>
      </c>
      <c r="Y674" s="154" t="e">
        <f>#REF!</f>
        <v>#REF!</v>
      </c>
    </row>
    <row r="676" spans="1:25">
      <c r="A676" s="462" t="s">
        <v>212</v>
      </c>
      <c r="B676" s="463" t="s">
        <v>217</v>
      </c>
      <c r="C676" s="463"/>
      <c r="D676" s="463"/>
      <c r="E676" s="463"/>
      <c r="F676" s="463"/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</row>
    <row r="677" spans="1:25">
      <c r="A677" s="462"/>
      <c r="B677" s="156" t="s">
        <v>1</v>
      </c>
      <c r="C677" s="156" t="s">
        <v>2</v>
      </c>
      <c r="D677" s="156" t="s">
        <v>3</v>
      </c>
      <c r="E677" s="156" t="s">
        <v>4</v>
      </c>
      <c r="F677" s="156" t="s">
        <v>5</v>
      </c>
      <c r="G677" s="156" t="s">
        <v>6</v>
      </c>
      <c r="H677" s="156" t="s">
        <v>7</v>
      </c>
      <c r="I677" s="156" t="s">
        <v>8</v>
      </c>
      <c r="J677" s="156" t="s">
        <v>9</v>
      </c>
      <c r="K677" s="156" t="s">
        <v>10</v>
      </c>
      <c r="L677" s="156" t="s">
        <v>11</v>
      </c>
      <c r="M677" s="156" t="s">
        <v>12</v>
      </c>
      <c r="N677" s="156" t="s">
        <v>13</v>
      </c>
      <c r="O677" s="156" t="s">
        <v>14</v>
      </c>
      <c r="P677" s="156" t="s">
        <v>15</v>
      </c>
      <c r="Q677" s="156" t="s">
        <v>16</v>
      </c>
      <c r="R677" s="156" t="s">
        <v>17</v>
      </c>
      <c r="S677" s="156" t="s">
        <v>18</v>
      </c>
      <c r="T677" s="156" t="s">
        <v>19</v>
      </c>
      <c r="U677" s="156" t="s">
        <v>20</v>
      </c>
      <c r="V677" s="156" t="s">
        <v>21</v>
      </c>
      <c r="W677" s="156" t="s">
        <v>22</v>
      </c>
      <c r="X677" s="156" t="s">
        <v>23</v>
      </c>
      <c r="Y677" s="156" t="s">
        <v>24</v>
      </c>
    </row>
    <row r="678" spans="1:25">
      <c r="A678" s="142">
        <v>1</v>
      </c>
      <c r="B678" s="154" t="e">
        <f>#REF!</f>
        <v>#REF!</v>
      </c>
      <c r="C678" s="154" t="e">
        <f>#REF!</f>
        <v>#REF!</v>
      </c>
      <c r="D678" s="154" t="e">
        <f>#REF!</f>
        <v>#REF!</v>
      </c>
      <c r="E678" s="154" t="e">
        <f>#REF!</f>
        <v>#REF!</v>
      </c>
      <c r="F678" s="154" t="e">
        <f>#REF!</f>
        <v>#REF!</v>
      </c>
      <c r="G678" s="154" t="e">
        <f>#REF!</f>
        <v>#REF!</v>
      </c>
      <c r="H678" s="154" t="e">
        <f>#REF!</f>
        <v>#REF!</v>
      </c>
      <c r="I678" s="154" t="e">
        <f>#REF!</f>
        <v>#REF!</v>
      </c>
      <c r="J678" s="154" t="e">
        <f>#REF!</f>
        <v>#REF!</v>
      </c>
      <c r="K678" s="154" t="e">
        <f>#REF!</f>
        <v>#REF!</v>
      </c>
      <c r="L678" s="154" t="e">
        <f>#REF!</f>
        <v>#REF!</v>
      </c>
      <c r="M678" s="154" t="e">
        <f>#REF!</f>
        <v>#REF!</v>
      </c>
      <c r="N678" s="154" t="e">
        <f>#REF!</f>
        <v>#REF!</v>
      </c>
      <c r="O678" s="154" t="e">
        <f>#REF!</f>
        <v>#REF!</v>
      </c>
      <c r="P678" s="154" t="e">
        <f>#REF!</f>
        <v>#REF!</v>
      </c>
      <c r="Q678" s="154" t="e">
        <f>#REF!</f>
        <v>#REF!</v>
      </c>
      <c r="R678" s="154" t="e">
        <f>#REF!</f>
        <v>#REF!</v>
      </c>
      <c r="S678" s="154" t="e">
        <f>#REF!</f>
        <v>#REF!</v>
      </c>
      <c r="T678" s="154" t="e">
        <f>#REF!</f>
        <v>#REF!</v>
      </c>
      <c r="U678" s="154" t="e">
        <f>#REF!</f>
        <v>#REF!</v>
      </c>
      <c r="V678" s="154" t="e">
        <f>#REF!</f>
        <v>#REF!</v>
      </c>
      <c r="W678" s="154" t="e">
        <f>#REF!</f>
        <v>#REF!</v>
      </c>
      <c r="X678" s="154" t="e">
        <f>#REF!</f>
        <v>#REF!</v>
      </c>
      <c r="Y678" s="154" t="e">
        <f>#REF!</f>
        <v>#REF!</v>
      </c>
    </row>
    <row r="679" spans="1:25">
      <c r="A679" s="142">
        <v>2</v>
      </c>
      <c r="B679" s="154" t="e">
        <f>#REF!</f>
        <v>#REF!</v>
      </c>
      <c r="C679" s="154" t="e">
        <f>#REF!</f>
        <v>#REF!</v>
      </c>
      <c r="D679" s="154" t="e">
        <f>#REF!</f>
        <v>#REF!</v>
      </c>
      <c r="E679" s="154" t="e">
        <f>#REF!</f>
        <v>#REF!</v>
      </c>
      <c r="F679" s="154" t="e">
        <f>#REF!</f>
        <v>#REF!</v>
      </c>
      <c r="G679" s="154" t="e">
        <f>#REF!</f>
        <v>#REF!</v>
      </c>
      <c r="H679" s="154" t="e">
        <f>#REF!</f>
        <v>#REF!</v>
      </c>
      <c r="I679" s="154" t="e">
        <f>#REF!</f>
        <v>#REF!</v>
      </c>
      <c r="J679" s="154" t="e">
        <f>#REF!</f>
        <v>#REF!</v>
      </c>
      <c r="K679" s="154" t="e">
        <f>#REF!</f>
        <v>#REF!</v>
      </c>
      <c r="L679" s="154" t="e">
        <f>#REF!</f>
        <v>#REF!</v>
      </c>
      <c r="M679" s="154" t="e">
        <f>#REF!</f>
        <v>#REF!</v>
      </c>
      <c r="N679" s="154" t="e">
        <f>#REF!</f>
        <v>#REF!</v>
      </c>
      <c r="O679" s="154" t="e">
        <f>#REF!</f>
        <v>#REF!</v>
      </c>
      <c r="P679" s="154" t="e">
        <f>#REF!</f>
        <v>#REF!</v>
      </c>
      <c r="Q679" s="154" t="e">
        <f>#REF!</f>
        <v>#REF!</v>
      </c>
      <c r="R679" s="154" t="e">
        <f>#REF!</f>
        <v>#REF!</v>
      </c>
      <c r="S679" s="154" t="e">
        <f>#REF!</f>
        <v>#REF!</v>
      </c>
      <c r="T679" s="154" t="e">
        <f>#REF!</f>
        <v>#REF!</v>
      </c>
      <c r="U679" s="154" t="e">
        <f>#REF!</f>
        <v>#REF!</v>
      </c>
      <c r="V679" s="154" t="e">
        <f>#REF!</f>
        <v>#REF!</v>
      </c>
      <c r="W679" s="154" t="e">
        <f>#REF!</f>
        <v>#REF!</v>
      </c>
      <c r="X679" s="154" t="e">
        <f>#REF!</f>
        <v>#REF!</v>
      </c>
      <c r="Y679" s="154" t="e">
        <f>#REF!</f>
        <v>#REF!</v>
      </c>
    </row>
    <row r="680" spans="1:25">
      <c r="A680" s="142">
        <v>3</v>
      </c>
      <c r="B680" s="154" t="e">
        <f>#REF!</f>
        <v>#REF!</v>
      </c>
      <c r="C680" s="154" t="e">
        <f>#REF!</f>
        <v>#REF!</v>
      </c>
      <c r="D680" s="154" t="e">
        <f>#REF!</f>
        <v>#REF!</v>
      </c>
      <c r="E680" s="154" t="e">
        <f>#REF!</f>
        <v>#REF!</v>
      </c>
      <c r="F680" s="154" t="e">
        <f>#REF!</f>
        <v>#REF!</v>
      </c>
      <c r="G680" s="154" t="e">
        <f>#REF!</f>
        <v>#REF!</v>
      </c>
      <c r="H680" s="154" t="e">
        <f>#REF!</f>
        <v>#REF!</v>
      </c>
      <c r="I680" s="154" t="e">
        <f>#REF!</f>
        <v>#REF!</v>
      </c>
      <c r="J680" s="154" t="e">
        <f>#REF!</f>
        <v>#REF!</v>
      </c>
      <c r="K680" s="154" t="e">
        <f>#REF!</f>
        <v>#REF!</v>
      </c>
      <c r="L680" s="154" t="e">
        <f>#REF!</f>
        <v>#REF!</v>
      </c>
      <c r="M680" s="154" t="e">
        <f>#REF!</f>
        <v>#REF!</v>
      </c>
      <c r="N680" s="154" t="e">
        <f>#REF!</f>
        <v>#REF!</v>
      </c>
      <c r="O680" s="154" t="e">
        <f>#REF!</f>
        <v>#REF!</v>
      </c>
      <c r="P680" s="154" t="e">
        <f>#REF!</f>
        <v>#REF!</v>
      </c>
      <c r="Q680" s="154" t="e">
        <f>#REF!</f>
        <v>#REF!</v>
      </c>
      <c r="R680" s="154" t="e">
        <f>#REF!</f>
        <v>#REF!</v>
      </c>
      <c r="S680" s="154" t="e">
        <f>#REF!</f>
        <v>#REF!</v>
      </c>
      <c r="T680" s="154" t="e">
        <f>#REF!</f>
        <v>#REF!</v>
      </c>
      <c r="U680" s="154" t="e">
        <f>#REF!</f>
        <v>#REF!</v>
      </c>
      <c r="V680" s="154" t="e">
        <f>#REF!</f>
        <v>#REF!</v>
      </c>
      <c r="W680" s="154" t="e">
        <f>#REF!</f>
        <v>#REF!</v>
      </c>
      <c r="X680" s="154" t="e">
        <f>#REF!</f>
        <v>#REF!</v>
      </c>
      <c r="Y680" s="154" t="e">
        <f>#REF!</f>
        <v>#REF!</v>
      </c>
    </row>
    <row r="681" spans="1:25">
      <c r="A681" s="142">
        <v>4</v>
      </c>
      <c r="B681" s="154" t="e">
        <f>#REF!</f>
        <v>#REF!</v>
      </c>
      <c r="C681" s="154" t="e">
        <f>#REF!</f>
        <v>#REF!</v>
      </c>
      <c r="D681" s="154" t="e">
        <f>#REF!</f>
        <v>#REF!</v>
      </c>
      <c r="E681" s="154" t="e">
        <f>#REF!</f>
        <v>#REF!</v>
      </c>
      <c r="F681" s="154" t="e">
        <f>#REF!</f>
        <v>#REF!</v>
      </c>
      <c r="G681" s="154" t="e">
        <f>#REF!</f>
        <v>#REF!</v>
      </c>
      <c r="H681" s="154" t="e">
        <f>#REF!</f>
        <v>#REF!</v>
      </c>
      <c r="I681" s="154" t="e">
        <f>#REF!</f>
        <v>#REF!</v>
      </c>
      <c r="J681" s="154" t="e">
        <f>#REF!</f>
        <v>#REF!</v>
      </c>
      <c r="K681" s="154" t="e">
        <f>#REF!</f>
        <v>#REF!</v>
      </c>
      <c r="L681" s="154" t="e">
        <f>#REF!</f>
        <v>#REF!</v>
      </c>
      <c r="M681" s="154" t="e">
        <f>#REF!</f>
        <v>#REF!</v>
      </c>
      <c r="N681" s="154" t="e">
        <f>#REF!</f>
        <v>#REF!</v>
      </c>
      <c r="O681" s="154" t="e">
        <f>#REF!</f>
        <v>#REF!</v>
      </c>
      <c r="P681" s="154" t="e">
        <f>#REF!</f>
        <v>#REF!</v>
      </c>
      <c r="Q681" s="154" t="e">
        <f>#REF!</f>
        <v>#REF!</v>
      </c>
      <c r="R681" s="154" t="e">
        <f>#REF!</f>
        <v>#REF!</v>
      </c>
      <c r="S681" s="154" t="e">
        <f>#REF!</f>
        <v>#REF!</v>
      </c>
      <c r="T681" s="154" t="e">
        <f>#REF!</f>
        <v>#REF!</v>
      </c>
      <c r="U681" s="154" t="e">
        <f>#REF!</f>
        <v>#REF!</v>
      </c>
      <c r="V681" s="154" t="e">
        <f>#REF!</f>
        <v>#REF!</v>
      </c>
      <c r="W681" s="154" t="e">
        <f>#REF!</f>
        <v>#REF!</v>
      </c>
      <c r="X681" s="154" t="e">
        <f>#REF!</f>
        <v>#REF!</v>
      </c>
      <c r="Y681" s="154" t="e">
        <f>#REF!</f>
        <v>#REF!</v>
      </c>
    </row>
    <row r="682" spans="1:25">
      <c r="A682" s="142">
        <v>5</v>
      </c>
      <c r="B682" s="154" t="e">
        <f>#REF!</f>
        <v>#REF!</v>
      </c>
      <c r="C682" s="154" t="e">
        <f>#REF!</f>
        <v>#REF!</v>
      </c>
      <c r="D682" s="154" t="e">
        <f>#REF!</f>
        <v>#REF!</v>
      </c>
      <c r="E682" s="154" t="e">
        <f>#REF!</f>
        <v>#REF!</v>
      </c>
      <c r="F682" s="154" t="e">
        <f>#REF!</f>
        <v>#REF!</v>
      </c>
      <c r="G682" s="154" t="e">
        <f>#REF!</f>
        <v>#REF!</v>
      </c>
      <c r="H682" s="154" t="e">
        <f>#REF!</f>
        <v>#REF!</v>
      </c>
      <c r="I682" s="154" t="e">
        <f>#REF!</f>
        <v>#REF!</v>
      </c>
      <c r="J682" s="154" t="e">
        <f>#REF!</f>
        <v>#REF!</v>
      </c>
      <c r="K682" s="154" t="e">
        <f>#REF!</f>
        <v>#REF!</v>
      </c>
      <c r="L682" s="154" t="e">
        <f>#REF!</f>
        <v>#REF!</v>
      </c>
      <c r="M682" s="154" t="e">
        <f>#REF!</f>
        <v>#REF!</v>
      </c>
      <c r="N682" s="154" t="e">
        <f>#REF!</f>
        <v>#REF!</v>
      </c>
      <c r="O682" s="154" t="e">
        <f>#REF!</f>
        <v>#REF!</v>
      </c>
      <c r="P682" s="154" t="e">
        <f>#REF!</f>
        <v>#REF!</v>
      </c>
      <c r="Q682" s="154" t="e">
        <f>#REF!</f>
        <v>#REF!</v>
      </c>
      <c r="R682" s="154" t="e">
        <f>#REF!</f>
        <v>#REF!</v>
      </c>
      <c r="S682" s="154" t="e">
        <f>#REF!</f>
        <v>#REF!</v>
      </c>
      <c r="T682" s="154" t="e">
        <f>#REF!</f>
        <v>#REF!</v>
      </c>
      <c r="U682" s="154" t="e">
        <f>#REF!</f>
        <v>#REF!</v>
      </c>
      <c r="V682" s="154" t="e">
        <f>#REF!</f>
        <v>#REF!</v>
      </c>
      <c r="W682" s="154" t="e">
        <f>#REF!</f>
        <v>#REF!</v>
      </c>
      <c r="X682" s="154" t="e">
        <f>#REF!</f>
        <v>#REF!</v>
      </c>
      <c r="Y682" s="154" t="e">
        <f>#REF!</f>
        <v>#REF!</v>
      </c>
    </row>
    <row r="683" spans="1:25">
      <c r="A683" s="142">
        <v>6</v>
      </c>
      <c r="B683" s="154" t="e">
        <f>#REF!</f>
        <v>#REF!</v>
      </c>
      <c r="C683" s="154" t="e">
        <f>#REF!</f>
        <v>#REF!</v>
      </c>
      <c r="D683" s="154" t="e">
        <f>#REF!</f>
        <v>#REF!</v>
      </c>
      <c r="E683" s="154" t="e">
        <f>#REF!</f>
        <v>#REF!</v>
      </c>
      <c r="F683" s="154" t="e">
        <f>#REF!</f>
        <v>#REF!</v>
      </c>
      <c r="G683" s="154" t="e">
        <f>#REF!</f>
        <v>#REF!</v>
      </c>
      <c r="H683" s="154" t="e">
        <f>#REF!</f>
        <v>#REF!</v>
      </c>
      <c r="I683" s="154" t="e">
        <f>#REF!</f>
        <v>#REF!</v>
      </c>
      <c r="J683" s="154" t="e">
        <f>#REF!</f>
        <v>#REF!</v>
      </c>
      <c r="K683" s="154" t="e">
        <f>#REF!</f>
        <v>#REF!</v>
      </c>
      <c r="L683" s="154" t="e">
        <f>#REF!</f>
        <v>#REF!</v>
      </c>
      <c r="M683" s="154" t="e">
        <f>#REF!</f>
        <v>#REF!</v>
      </c>
      <c r="N683" s="154" t="e">
        <f>#REF!</f>
        <v>#REF!</v>
      </c>
      <c r="O683" s="154" t="e">
        <f>#REF!</f>
        <v>#REF!</v>
      </c>
      <c r="P683" s="154" t="e">
        <f>#REF!</f>
        <v>#REF!</v>
      </c>
      <c r="Q683" s="154" t="e">
        <f>#REF!</f>
        <v>#REF!</v>
      </c>
      <c r="R683" s="154" t="e">
        <f>#REF!</f>
        <v>#REF!</v>
      </c>
      <c r="S683" s="154" t="e">
        <f>#REF!</f>
        <v>#REF!</v>
      </c>
      <c r="T683" s="154" t="e">
        <f>#REF!</f>
        <v>#REF!</v>
      </c>
      <c r="U683" s="154" t="e">
        <f>#REF!</f>
        <v>#REF!</v>
      </c>
      <c r="V683" s="154" t="e">
        <f>#REF!</f>
        <v>#REF!</v>
      </c>
      <c r="W683" s="154" t="e">
        <f>#REF!</f>
        <v>#REF!</v>
      </c>
      <c r="X683" s="154" t="e">
        <f>#REF!</f>
        <v>#REF!</v>
      </c>
      <c r="Y683" s="154" t="e">
        <f>#REF!</f>
        <v>#REF!</v>
      </c>
    </row>
    <row r="684" spans="1:25">
      <c r="A684" s="142">
        <v>7</v>
      </c>
      <c r="B684" s="154" t="e">
        <f>#REF!</f>
        <v>#REF!</v>
      </c>
      <c r="C684" s="154" t="e">
        <f>#REF!</f>
        <v>#REF!</v>
      </c>
      <c r="D684" s="154" t="e">
        <f>#REF!</f>
        <v>#REF!</v>
      </c>
      <c r="E684" s="154" t="e">
        <f>#REF!</f>
        <v>#REF!</v>
      </c>
      <c r="F684" s="154" t="e">
        <f>#REF!</f>
        <v>#REF!</v>
      </c>
      <c r="G684" s="154" t="e">
        <f>#REF!</f>
        <v>#REF!</v>
      </c>
      <c r="H684" s="154" t="e">
        <f>#REF!</f>
        <v>#REF!</v>
      </c>
      <c r="I684" s="154" t="e">
        <f>#REF!</f>
        <v>#REF!</v>
      </c>
      <c r="J684" s="154" t="e">
        <f>#REF!</f>
        <v>#REF!</v>
      </c>
      <c r="K684" s="154" t="e">
        <f>#REF!</f>
        <v>#REF!</v>
      </c>
      <c r="L684" s="154" t="e">
        <f>#REF!</f>
        <v>#REF!</v>
      </c>
      <c r="M684" s="154" t="e">
        <f>#REF!</f>
        <v>#REF!</v>
      </c>
      <c r="N684" s="154" t="e">
        <f>#REF!</f>
        <v>#REF!</v>
      </c>
      <c r="O684" s="154" t="e">
        <f>#REF!</f>
        <v>#REF!</v>
      </c>
      <c r="P684" s="154" t="e">
        <f>#REF!</f>
        <v>#REF!</v>
      </c>
      <c r="Q684" s="154" t="e">
        <f>#REF!</f>
        <v>#REF!</v>
      </c>
      <c r="R684" s="154" t="e">
        <f>#REF!</f>
        <v>#REF!</v>
      </c>
      <c r="S684" s="154" t="e">
        <f>#REF!</f>
        <v>#REF!</v>
      </c>
      <c r="T684" s="154" t="e">
        <f>#REF!</f>
        <v>#REF!</v>
      </c>
      <c r="U684" s="154" t="e">
        <f>#REF!</f>
        <v>#REF!</v>
      </c>
      <c r="V684" s="154" t="e">
        <f>#REF!</f>
        <v>#REF!</v>
      </c>
      <c r="W684" s="154" t="e">
        <f>#REF!</f>
        <v>#REF!</v>
      </c>
      <c r="X684" s="154" t="e">
        <f>#REF!</f>
        <v>#REF!</v>
      </c>
      <c r="Y684" s="154" t="e">
        <f>#REF!</f>
        <v>#REF!</v>
      </c>
    </row>
    <row r="685" spans="1:25">
      <c r="A685" s="142">
        <v>8</v>
      </c>
      <c r="B685" s="154" t="e">
        <f>#REF!</f>
        <v>#REF!</v>
      </c>
      <c r="C685" s="154" t="e">
        <f>#REF!</f>
        <v>#REF!</v>
      </c>
      <c r="D685" s="154" t="e">
        <f>#REF!</f>
        <v>#REF!</v>
      </c>
      <c r="E685" s="154" t="e">
        <f>#REF!</f>
        <v>#REF!</v>
      </c>
      <c r="F685" s="154" t="e">
        <f>#REF!</f>
        <v>#REF!</v>
      </c>
      <c r="G685" s="154" t="e">
        <f>#REF!</f>
        <v>#REF!</v>
      </c>
      <c r="H685" s="154" t="e">
        <f>#REF!</f>
        <v>#REF!</v>
      </c>
      <c r="I685" s="154" t="e">
        <f>#REF!</f>
        <v>#REF!</v>
      </c>
      <c r="J685" s="154" t="e">
        <f>#REF!</f>
        <v>#REF!</v>
      </c>
      <c r="K685" s="154" t="e">
        <f>#REF!</f>
        <v>#REF!</v>
      </c>
      <c r="L685" s="154" t="e">
        <f>#REF!</f>
        <v>#REF!</v>
      </c>
      <c r="M685" s="154" t="e">
        <f>#REF!</f>
        <v>#REF!</v>
      </c>
      <c r="N685" s="154" t="e">
        <f>#REF!</f>
        <v>#REF!</v>
      </c>
      <c r="O685" s="154" t="e">
        <f>#REF!</f>
        <v>#REF!</v>
      </c>
      <c r="P685" s="154" t="e">
        <f>#REF!</f>
        <v>#REF!</v>
      </c>
      <c r="Q685" s="154" t="e">
        <f>#REF!</f>
        <v>#REF!</v>
      </c>
      <c r="R685" s="154" t="e">
        <f>#REF!</f>
        <v>#REF!</v>
      </c>
      <c r="S685" s="154" t="e">
        <f>#REF!</f>
        <v>#REF!</v>
      </c>
      <c r="T685" s="154" t="e">
        <f>#REF!</f>
        <v>#REF!</v>
      </c>
      <c r="U685" s="154" t="e">
        <f>#REF!</f>
        <v>#REF!</v>
      </c>
      <c r="V685" s="154" t="e">
        <f>#REF!</f>
        <v>#REF!</v>
      </c>
      <c r="W685" s="154" t="e">
        <f>#REF!</f>
        <v>#REF!</v>
      </c>
      <c r="X685" s="154" t="e">
        <f>#REF!</f>
        <v>#REF!</v>
      </c>
      <c r="Y685" s="154" t="e">
        <f>#REF!</f>
        <v>#REF!</v>
      </c>
    </row>
    <row r="686" spans="1:25">
      <c r="A686" s="142">
        <v>9</v>
      </c>
      <c r="B686" s="154" t="e">
        <f>#REF!</f>
        <v>#REF!</v>
      </c>
      <c r="C686" s="154" t="e">
        <f>#REF!</f>
        <v>#REF!</v>
      </c>
      <c r="D686" s="154" t="e">
        <f>#REF!</f>
        <v>#REF!</v>
      </c>
      <c r="E686" s="154" t="e">
        <f>#REF!</f>
        <v>#REF!</v>
      </c>
      <c r="F686" s="154" t="e">
        <f>#REF!</f>
        <v>#REF!</v>
      </c>
      <c r="G686" s="154" t="e">
        <f>#REF!</f>
        <v>#REF!</v>
      </c>
      <c r="H686" s="154" t="e">
        <f>#REF!</f>
        <v>#REF!</v>
      </c>
      <c r="I686" s="154" t="e">
        <f>#REF!</f>
        <v>#REF!</v>
      </c>
      <c r="J686" s="154" t="e">
        <f>#REF!</f>
        <v>#REF!</v>
      </c>
      <c r="K686" s="154" t="e">
        <f>#REF!</f>
        <v>#REF!</v>
      </c>
      <c r="L686" s="154" t="e">
        <f>#REF!</f>
        <v>#REF!</v>
      </c>
      <c r="M686" s="154" t="e">
        <f>#REF!</f>
        <v>#REF!</v>
      </c>
      <c r="N686" s="154" t="e">
        <f>#REF!</f>
        <v>#REF!</v>
      </c>
      <c r="O686" s="154" t="e">
        <f>#REF!</f>
        <v>#REF!</v>
      </c>
      <c r="P686" s="154" t="e">
        <f>#REF!</f>
        <v>#REF!</v>
      </c>
      <c r="Q686" s="154" t="e">
        <f>#REF!</f>
        <v>#REF!</v>
      </c>
      <c r="R686" s="154" t="e">
        <f>#REF!</f>
        <v>#REF!</v>
      </c>
      <c r="S686" s="154" t="e">
        <f>#REF!</f>
        <v>#REF!</v>
      </c>
      <c r="T686" s="154" t="e">
        <f>#REF!</f>
        <v>#REF!</v>
      </c>
      <c r="U686" s="154" t="e">
        <f>#REF!</f>
        <v>#REF!</v>
      </c>
      <c r="V686" s="154" t="e">
        <f>#REF!</f>
        <v>#REF!</v>
      </c>
      <c r="W686" s="154" t="e">
        <f>#REF!</f>
        <v>#REF!</v>
      </c>
      <c r="X686" s="154" t="e">
        <f>#REF!</f>
        <v>#REF!</v>
      </c>
      <c r="Y686" s="154" t="e">
        <f>#REF!</f>
        <v>#REF!</v>
      </c>
    </row>
    <row r="687" spans="1:25">
      <c r="A687" s="142">
        <v>10</v>
      </c>
      <c r="B687" s="154" t="e">
        <f>#REF!</f>
        <v>#REF!</v>
      </c>
      <c r="C687" s="154" t="e">
        <f>#REF!</f>
        <v>#REF!</v>
      </c>
      <c r="D687" s="154" t="e">
        <f>#REF!</f>
        <v>#REF!</v>
      </c>
      <c r="E687" s="154" t="e">
        <f>#REF!</f>
        <v>#REF!</v>
      </c>
      <c r="F687" s="154" t="e">
        <f>#REF!</f>
        <v>#REF!</v>
      </c>
      <c r="G687" s="154" t="e">
        <f>#REF!</f>
        <v>#REF!</v>
      </c>
      <c r="H687" s="154" t="e">
        <f>#REF!</f>
        <v>#REF!</v>
      </c>
      <c r="I687" s="154" t="e">
        <f>#REF!</f>
        <v>#REF!</v>
      </c>
      <c r="J687" s="154" t="e">
        <f>#REF!</f>
        <v>#REF!</v>
      </c>
      <c r="K687" s="154" t="e">
        <f>#REF!</f>
        <v>#REF!</v>
      </c>
      <c r="L687" s="154" t="e">
        <f>#REF!</f>
        <v>#REF!</v>
      </c>
      <c r="M687" s="154" t="e">
        <f>#REF!</f>
        <v>#REF!</v>
      </c>
      <c r="N687" s="154" t="e">
        <f>#REF!</f>
        <v>#REF!</v>
      </c>
      <c r="O687" s="154" t="e">
        <f>#REF!</f>
        <v>#REF!</v>
      </c>
      <c r="P687" s="154" t="e">
        <f>#REF!</f>
        <v>#REF!</v>
      </c>
      <c r="Q687" s="154" t="e">
        <f>#REF!</f>
        <v>#REF!</v>
      </c>
      <c r="R687" s="154" t="e">
        <f>#REF!</f>
        <v>#REF!</v>
      </c>
      <c r="S687" s="154" t="e">
        <f>#REF!</f>
        <v>#REF!</v>
      </c>
      <c r="T687" s="154" t="e">
        <f>#REF!</f>
        <v>#REF!</v>
      </c>
      <c r="U687" s="154" t="e">
        <f>#REF!</f>
        <v>#REF!</v>
      </c>
      <c r="V687" s="154" t="e">
        <f>#REF!</f>
        <v>#REF!</v>
      </c>
      <c r="W687" s="154" t="e">
        <f>#REF!</f>
        <v>#REF!</v>
      </c>
      <c r="X687" s="154" t="e">
        <f>#REF!</f>
        <v>#REF!</v>
      </c>
      <c r="Y687" s="154" t="e">
        <f>#REF!</f>
        <v>#REF!</v>
      </c>
    </row>
    <row r="688" spans="1:25">
      <c r="A688" s="142">
        <v>11</v>
      </c>
      <c r="B688" s="154" t="e">
        <f>#REF!</f>
        <v>#REF!</v>
      </c>
      <c r="C688" s="154" t="e">
        <f>#REF!</f>
        <v>#REF!</v>
      </c>
      <c r="D688" s="154" t="e">
        <f>#REF!</f>
        <v>#REF!</v>
      </c>
      <c r="E688" s="154" t="e">
        <f>#REF!</f>
        <v>#REF!</v>
      </c>
      <c r="F688" s="154" t="e">
        <f>#REF!</f>
        <v>#REF!</v>
      </c>
      <c r="G688" s="154" t="e">
        <f>#REF!</f>
        <v>#REF!</v>
      </c>
      <c r="H688" s="154" t="e">
        <f>#REF!</f>
        <v>#REF!</v>
      </c>
      <c r="I688" s="154" t="e">
        <f>#REF!</f>
        <v>#REF!</v>
      </c>
      <c r="J688" s="154" t="e">
        <f>#REF!</f>
        <v>#REF!</v>
      </c>
      <c r="K688" s="154" t="e">
        <f>#REF!</f>
        <v>#REF!</v>
      </c>
      <c r="L688" s="154" t="e">
        <f>#REF!</f>
        <v>#REF!</v>
      </c>
      <c r="M688" s="154" t="e">
        <f>#REF!</f>
        <v>#REF!</v>
      </c>
      <c r="N688" s="154" t="e">
        <f>#REF!</f>
        <v>#REF!</v>
      </c>
      <c r="O688" s="154" t="e">
        <f>#REF!</f>
        <v>#REF!</v>
      </c>
      <c r="P688" s="154" t="e">
        <f>#REF!</f>
        <v>#REF!</v>
      </c>
      <c r="Q688" s="154" t="e">
        <f>#REF!</f>
        <v>#REF!</v>
      </c>
      <c r="R688" s="154" t="e">
        <f>#REF!</f>
        <v>#REF!</v>
      </c>
      <c r="S688" s="154" t="e">
        <f>#REF!</f>
        <v>#REF!</v>
      </c>
      <c r="T688" s="154" t="e">
        <f>#REF!</f>
        <v>#REF!</v>
      </c>
      <c r="U688" s="154" t="e">
        <f>#REF!</f>
        <v>#REF!</v>
      </c>
      <c r="V688" s="154" t="e">
        <f>#REF!</f>
        <v>#REF!</v>
      </c>
      <c r="W688" s="154" t="e">
        <f>#REF!</f>
        <v>#REF!</v>
      </c>
      <c r="X688" s="154" t="e">
        <f>#REF!</f>
        <v>#REF!</v>
      </c>
      <c r="Y688" s="154" t="e">
        <f>#REF!</f>
        <v>#REF!</v>
      </c>
    </row>
    <row r="689" spans="1:25">
      <c r="A689" s="142">
        <v>12</v>
      </c>
      <c r="B689" s="154" t="e">
        <f>#REF!</f>
        <v>#REF!</v>
      </c>
      <c r="C689" s="154" t="e">
        <f>#REF!</f>
        <v>#REF!</v>
      </c>
      <c r="D689" s="154" t="e">
        <f>#REF!</f>
        <v>#REF!</v>
      </c>
      <c r="E689" s="154" t="e">
        <f>#REF!</f>
        <v>#REF!</v>
      </c>
      <c r="F689" s="154" t="e">
        <f>#REF!</f>
        <v>#REF!</v>
      </c>
      <c r="G689" s="154" t="e">
        <f>#REF!</f>
        <v>#REF!</v>
      </c>
      <c r="H689" s="154" t="e">
        <f>#REF!</f>
        <v>#REF!</v>
      </c>
      <c r="I689" s="154" t="e">
        <f>#REF!</f>
        <v>#REF!</v>
      </c>
      <c r="J689" s="154" t="e">
        <f>#REF!</f>
        <v>#REF!</v>
      </c>
      <c r="K689" s="154" t="e">
        <f>#REF!</f>
        <v>#REF!</v>
      </c>
      <c r="L689" s="154" t="e">
        <f>#REF!</f>
        <v>#REF!</v>
      </c>
      <c r="M689" s="154" t="e">
        <f>#REF!</f>
        <v>#REF!</v>
      </c>
      <c r="N689" s="154" t="e">
        <f>#REF!</f>
        <v>#REF!</v>
      </c>
      <c r="O689" s="154" t="e">
        <f>#REF!</f>
        <v>#REF!</v>
      </c>
      <c r="P689" s="154" t="e">
        <f>#REF!</f>
        <v>#REF!</v>
      </c>
      <c r="Q689" s="154" t="e">
        <f>#REF!</f>
        <v>#REF!</v>
      </c>
      <c r="R689" s="154" t="e">
        <f>#REF!</f>
        <v>#REF!</v>
      </c>
      <c r="S689" s="154" t="e">
        <f>#REF!</f>
        <v>#REF!</v>
      </c>
      <c r="T689" s="154" t="e">
        <f>#REF!</f>
        <v>#REF!</v>
      </c>
      <c r="U689" s="154" t="e">
        <f>#REF!</f>
        <v>#REF!</v>
      </c>
      <c r="V689" s="154" t="e">
        <f>#REF!</f>
        <v>#REF!</v>
      </c>
      <c r="W689" s="154" t="e">
        <f>#REF!</f>
        <v>#REF!</v>
      </c>
      <c r="X689" s="154" t="e">
        <f>#REF!</f>
        <v>#REF!</v>
      </c>
      <c r="Y689" s="154" t="e">
        <f>#REF!</f>
        <v>#REF!</v>
      </c>
    </row>
    <row r="690" spans="1:25">
      <c r="A690" s="142">
        <v>13</v>
      </c>
      <c r="B690" s="154" t="e">
        <f>#REF!</f>
        <v>#REF!</v>
      </c>
      <c r="C690" s="154" t="e">
        <f>#REF!</f>
        <v>#REF!</v>
      </c>
      <c r="D690" s="154" t="e">
        <f>#REF!</f>
        <v>#REF!</v>
      </c>
      <c r="E690" s="154" t="e">
        <f>#REF!</f>
        <v>#REF!</v>
      </c>
      <c r="F690" s="154" t="e">
        <f>#REF!</f>
        <v>#REF!</v>
      </c>
      <c r="G690" s="154" t="e">
        <f>#REF!</f>
        <v>#REF!</v>
      </c>
      <c r="H690" s="154" t="e">
        <f>#REF!</f>
        <v>#REF!</v>
      </c>
      <c r="I690" s="154" t="e">
        <f>#REF!</f>
        <v>#REF!</v>
      </c>
      <c r="J690" s="154" t="e">
        <f>#REF!</f>
        <v>#REF!</v>
      </c>
      <c r="K690" s="154" t="e">
        <f>#REF!</f>
        <v>#REF!</v>
      </c>
      <c r="L690" s="154" t="e">
        <f>#REF!</f>
        <v>#REF!</v>
      </c>
      <c r="M690" s="154" t="e">
        <f>#REF!</f>
        <v>#REF!</v>
      </c>
      <c r="N690" s="154" t="e">
        <f>#REF!</f>
        <v>#REF!</v>
      </c>
      <c r="O690" s="154" t="e">
        <f>#REF!</f>
        <v>#REF!</v>
      </c>
      <c r="P690" s="154" t="e">
        <f>#REF!</f>
        <v>#REF!</v>
      </c>
      <c r="Q690" s="154" t="e">
        <f>#REF!</f>
        <v>#REF!</v>
      </c>
      <c r="R690" s="154" t="e">
        <f>#REF!</f>
        <v>#REF!</v>
      </c>
      <c r="S690" s="154" t="e">
        <f>#REF!</f>
        <v>#REF!</v>
      </c>
      <c r="T690" s="154" t="e">
        <f>#REF!</f>
        <v>#REF!</v>
      </c>
      <c r="U690" s="154" t="e">
        <f>#REF!</f>
        <v>#REF!</v>
      </c>
      <c r="V690" s="154" t="e">
        <f>#REF!</f>
        <v>#REF!</v>
      </c>
      <c r="W690" s="154" t="e">
        <f>#REF!</f>
        <v>#REF!</v>
      </c>
      <c r="X690" s="154" t="e">
        <f>#REF!</f>
        <v>#REF!</v>
      </c>
      <c r="Y690" s="154" t="e">
        <f>#REF!</f>
        <v>#REF!</v>
      </c>
    </row>
    <row r="691" spans="1:25">
      <c r="A691" s="142">
        <v>14</v>
      </c>
      <c r="B691" s="154" t="e">
        <f>#REF!</f>
        <v>#REF!</v>
      </c>
      <c r="C691" s="154" t="e">
        <f>#REF!</f>
        <v>#REF!</v>
      </c>
      <c r="D691" s="154" t="e">
        <f>#REF!</f>
        <v>#REF!</v>
      </c>
      <c r="E691" s="154" t="e">
        <f>#REF!</f>
        <v>#REF!</v>
      </c>
      <c r="F691" s="154" t="e">
        <f>#REF!</f>
        <v>#REF!</v>
      </c>
      <c r="G691" s="154" t="e">
        <f>#REF!</f>
        <v>#REF!</v>
      </c>
      <c r="H691" s="154" t="e">
        <f>#REF!</f>
        <v>#REF!</v>
      </c>
      <c r="I691" s="154" t="e">
        <f>#REF!</f>
        <v>#REF!</v>
      </c>
      <c r="J691" s="154" t="e">
        <f>#REF!</f>
        <v>#REF!</v>
      </c>
      <c r="K691" s="154" t="e">
        <f>#REF!</f>
        <v>#REF!</v>
      </c>
      <c r="L691" s="154" t="e">
        <f>#REF!</f>
        <v>#REF!</v>
      </c>
      <c r="M691" s="154" t="e">
        <f>#REF!</f>
        <v>#REF!</v>
      </c>
      <c r="N691" s="154" t="e">
        <f>#REF!</f>
        <v>#REF!</v>
      </c>
      <c r="O691" s="154" t="e">
        <f>#REF!</f>
        <v>#REF!</v>
      </c>
      <c r="P691" s="154" t="e">
        <f>#REF!</f>
        <v>#REF!</v>
      </c>
      <c r="Q691" s="154" t="e">
        <f>#REF!</f>
        <v>#REF!</v>
      </c>
      <c r="R691" s="154" t="e">
        <f>#REF!</f>
        <v>#REF!</v>
      </c>
      <c r="S691" s="154" t="e">
        <f>#REF!</f>
        <v>#REF!</v>
      </c>
      <c r="T691" s="154" t="e">
        <f>#REF!</f>
        <v>#REF!</v>
      </c>
      <c r="U691" s="154" t="e">
        <f>#REF!</f>
        <v>#REF!</v>
      </c>
      <c r="V691" s="154" t="e">
        <f>#REF!</f>
        <v>#REF!</v>
      </c>
      <c r="W691" s="154" t="e">
        <f>#REF!</f>
        <v>#REF!</v>
      </c>
      <c r="X691" s="154" t="e">
        <f>#REF!</f>
        <v>#REF!</v>
      </c>
      <c r="Y691" s="154" t="e">
        <f>#REF!</f>
        <v>#REF!</v>
      </c>
    </row>
    <row r="692" spans="1:25">
      <c r="A692" s="142">
        <v>15</v>
      </c>
      <c r="B692" s="154" t="e">
        <f>#REF!</f>
        <v>#REF!</v>
      </c>
      <c r="C692" s="154" t="e">
        <f>#REF!</f>
        <v>#REF!</v>
      </c>
      <c r="D692" s="154" t="e">
        <f>#REF!</f>
        <v>#REF!</v>
      </c>
      <c r="E692" s="154" t="e">
        <f>#REF!</f>
        <v>#REF!</v>
      </c>
      <c r="F692" s="154" t="e">
        <f>#REF!</f>
        <v>#REF!</v>
      </c>
      <c r="G692" s="154" t="e">
        <f>#REF!</f>
        <v>#REF!</v>
      </c>
      <c r="H692" s="154" t="e">
        <f>#REF!</f>
        <v>#REF!</v>
      </c>
      <c r="I692" s="154" t="e">
        <f>#REF!</f>
        <v>#REF!</v>
      </c>
      <c r="J692" s="154" t="e">
        <f>#REF!</f>
        <v>#REF!</v>
      </c>
      <c r="K692" s="154" t="e">
        <f>#REF!</f>
        <v>#REF!</v>
      </c>
      <c r="L692" s="154" t="e">
        <f>#REF!</f>
        <v>#REF!</v>
      </c>
      <c r="M692" s="154" t="e">
        <f>#REF!</f>
        <v>#REF!</v>
      </c>
      <c r="N692" s="154" t="e">
        <f>#REF!</f>
        <v>#REF!</v>
      </c>
      <c r="O692" s="154" t="e">
        <f>#REF!</f>
        <v>#REF!</v>
      </c>
      <c r="P692" s="154" t="e">
        <f>#REF!</f>
        <v>#REF!</v>
      </c>
      <c r="Q692" s="154" t="e">
        <f>#REF!</f>
        <v>#REF!</v>
      </c>
      <c r="R692" s="154" t="e">
        <f>#REF!</f>
        <v>#REF!</v>
      </c>
      <c r="S692" s="154" t="e">
        <f>#REF!</f>
        <v>#REF!</v>
      </c>
      <c r="T692" s="154" t="e">
        <f>#REF!</f>
        <v>#REF!</v>
      </c>
      <c r="U692" s="154" t="e">
        <f>#REF!</f>
        <v>#REF!</v>
      </c>
      <c r="V692" s="154" t="e">
        <f>#REF!</f>
        <v>#REF!</v>
      </c>
      <c r="W692" s="154" t="e">
        <f>#REF!</f>
        <v>#REF!</v>
      </c>
      <c r="X692" s="154" t="e">
        <f>#REF!</f>
        <v>#REF!</v>
      </c>
      <c r="Y692" s="154" t="e">
        <f>#REF!</f>
        <v>#REF!</v>
      </c>
    </row>
    <row r="693" spans="1:25">
      <c r="A693" s="142">
        <v>16</v>
      </c>
      <c r="B693" s="154" t="e">
        <f>#REF!</f>
        <v>#REF!</v>
      </c>
      <c r="C693" s="154" t="e">
        <f>#REF!</f>
        <v>#REF!</v>
      </c>
      <c r="D693" s="154" t="e">
        <f>#REF!</f>
        <v>#REF!</v>
      </c>
      <c r="E693" s="154" t="e">
        <f>#REF!</f>
        <v>#REF!</v>
      </c>
      <c r="F693" s="154" t="e">
        <f>#REF!</f>
        <v>#REF!</v>
      </c>
      <c r="G693" s="154" t="e">
        <f>#REF!</f>
        <v>#REF!</v>
      </c>
      <c r="H693" s="154" t="e">
        <f>#REF!</f>
        <v>#REF!</v>
      </c>
      <c r="I693" s="154" t="e">
        <f>#REF!</f>
        <v>#REF!</v>
      </c>
      <c r="J693" s="154" t="e">
        <f>#REF!</f>
        <v>#REF!</v>
      </c>
      <c r="K693" s="154" t="e">
        <f>#REF!</f>
        <v>#REF!</v>
      </c>
      <c r="L693" s="154" t="e">
        <f>#REF!</f>
        <v>#REF!</v>
      </c>
      <c r="M693" s="154" t="e">
        <f>#REF!</f>
        <v>#REF!</v>
      </c>
      <c r="N693" s="154" t="e">
        <f>#REF!</f>
        <v>#REF!</v>
      </c>
      <c r="O693" s="154" t="e">
        <f>#REF!</f>
        <v>#REF!</v>
      </c>
      <c r="P693" s="154" t="e">
        <f>#REF!</f>
        <v>#REF!</v>
      </c>
      <c r="Q693" s="154" t="e">
        <f>#REF!</f>
        <v>#REF!</v>
      </c>
      <c r="R693" s="154" t="e">
        <f>#REF!</f>
        <v>#REF!</v>
      </c>
      <c r="S693" s="154" t="e">
        <f>#REF!</f>
        <v>#REF!</v>
      </c>
      <c r="T693" s="154" t="e">
        <f>#REF!</f>
        <v>#REF!</v>
      </c>
      <c r="U693" s="154" t="e">
        <f>#REF!</f>
        <v>#REF!</v>
      </c>
      <c r="V693" s="154" t="e">
        <f>#REF!</f>
        <v>#REF!</v>
      </c>
      <c r="W693" s="154" t="e">
        <f>#REF!</f>
        <v>#REF!</v>
      </c>
      <c r="X693" s="154" t="e">
        <f>#REF!</f>
        <v>#REF!</v>
      </c>
      <c r="Y693" s="154" t="e">
        <f>#REF!</f>
        <v>#REF!</v>
      </c>
    </row>
    <row r="694" spans="1:25">
      <c r="A694" s="142">
        <v>17</v>
      </c>
      <c r="B694" s="154" t="e">
        <f>#REF!</f>
        <v>#REF!</v>
      </c>
      <c r="C694" s="154" t="e">
        <f>#REF!</f>
        <v>#REF!</v>
      </c>
      <c r="D694" s="154" t="e">
        <f>#REF!</f>
        <v>#REF!</v>
      </c>
      <c r="E694" s="154" t="e">
        <f>#REF!</f>
        <v>#REF!</v>
      </c>
      <c r="F694" s="154" t="e">
        <f>#REF!</f>
        <v>#REF!</v>
      </c>
      <c r="G694" s="154" t="e">
        <f>#REF!</f>
        <v>#REF!</v>
      </c>
      <c r="H694" s="154" t="e">
        <f>#REF!</f>
        <v>#REF!</v>
      </c>
      <c r="I694" s="154" t="e">
        <f>#REF!</f>
        <v>#REF!</v>
      </c>
      <c r="J694" s="154" t="e">
        <f>#REF!</f>
        <v>#REF!</v>
      </c>
      <c r="K694" s="154" t="e">
        <f>#REF!</f>
        <v>#REF!</v>
      </c>
      <c r="L694" s="154" t="e">
        <f>#REF!</f>
        <v>#REF!</v>
      </c>
      <c r="M694" s="154" t="e">
        <f>#REF!</f>
        <v>#REF!</v>
      </c>
      <c r="N694" s="154" t="e">
        <f>#REF!</f>
        <v>#REF!</v>
      </c>
      <c r="O694" s="154" t="e">
        <f>#REF!</f>
        <v>#REF!</v>
      </c>
      <c r="P694" s="154" t="e">
        <f>#REF!</f>
        <v>#REF!</v>
      </c>
      <c r="Q694" s="154" t="e">
        <f>#REF!</f>
        <v>#REF!</v>
      </c>
      <c r="R694" s="154" t="e">
        <f>#REF!</f>
        <v>#REF!</v>
      </c>
      <c r="S694" s="154" t="e">
        <f>#REF!</f>
        <v>#REF!</v>
      </c>
      <c r="T694" s="154" t="e">
        <f>#REF!</f>
        <v>#REF!</v>
      </c>
      <c r="U694" s="154" t="e">
        <f>#REF!</f>
        <v>#REF!</v>
      </c>
      <c r="V694" s="154" t="e">
        <f>#REF!</f>
        <v>#REF!</v>
      </c>
      <c r="W694" s="154" t="e">
        <f>#REF!</f>
        <v>#REF!</v>
      </c>
      <c r="X694" s="154" t="e">
        <f>#REF!</f>
        <v>#REF!</v>
      </c>
      <c r="Y694" s="154" t="e">
        <f>#REF!</f>
        <v>#REF!</v>
      </c>
    </row>
    <row r="695" spans="1:25">
      <c r="A695" s="142">
        <v>18</v>
      </c>
      <c r="B695" s="154" t="e">
        <f>#REF!</f>
        <v>#REF!</v>
      </c>
      <c r="C695" s="154" t="e">
        <f>#REF!</f>
        <v>#REF!</v>
      </c>
      <c r="D695" s="154" t="e">
        <f>#REF!</f>
        <v>#REF!</v>
      </c>
      <c r="E695" s="154" t="e">
        <f>#REF!</f>
        <v>#REF!</v>
      </c>
      <c r="F695" s="154" t="e">
        <f>#REF!</f>
        <v>#REF!</v>
      </c>
      <c r="G695" s="154" t="e">
        <f>#REF!</f>
        <v>#REF!</v>
      </c>
      <c r="H695" s="154" t="e">
        <f>#REF!</f>
        <v>#REF!</v>
      </c>
      <c r="I695" s="154" t="e">
        <f>#REF!</f>
        <v>#REF!</v>
      </c>
      <c r="J695" s="154" t="e">
        <f>#REF!</f>
        <v>#REF!</v>
      </c>
      <c r="K695" s="154" t="e">
        <f>#REF!</f>
        <v>#REF!</v>
      </c>
      <c r="L695" s="154" t="e">
        <f>#REF!</f>
        <v>#REF!</v>
      </c>
      <c r="M695" s="154" t="e">
        <f>#REF!</f>
        <v>#REF!</v>
      </c>
      <c r="N695" s="154" t="e">
        <f>#REF!</f>
        <v>#REF!</v>
      </c>
      <c r="O695" s="154" t="e">
        <f>#REF!</f>
        <v>#REF!</v>
      </c>
      <c r="P695" s="154" t="e">
        <f>#REF!</f>
        <v>#REF!</v>
      </c>
      <c r="Q695" s="154" t="e">
        <f>#REF!</f>
        <v>#REF!</v>
      </c>
      <c r="R695" s="154" t="e">
        <f>#REF!</f>
        <v>#REF!</v>
      </c>
      <c r="S695" s="154" t="e">
        <f>#REF!</f>
        <v>#REF!</v>
      </c>
      <c r="T695" s="154" t="e">
        <f>#REF!</f>
        <v>#REF!</v>
      </c>
      <c r="U695" s="154" t="e">
        <f>#REF!</f>
        <v>#REF!</v>
      </c>
      <c r="V695" s="154" t="e">
        <f>#REF!</f>
        <v>#REF!</v>
      </c>
      <c r="W695" s="154" t="e">
        <f>#REF!</f>
        <v>#REF!</v>
      </c>
      <c r="X695" s="154" t="e">
        <f>#REF!</f>
        <v>#REF!</v>
      </c>
      <c r="Y695" s="154" t="e">
        <f>#REF!</f>
        <v>#REF!</v>
      </c>
    </row>
    <row r="696" spans="1:25">
      <c r="A696" s="142">
        <v>19</v>
      </c>
      <c r="B696" s="154" t="e">
        <f>#REF!</f>
        <v>#REF!</v>
      </c>
      <c r="C696" s="154" t="e">
        <f>#REF!</f>
        <v>#REF!</v>
      </c>
      <c r="D696" s="154" t="e">
        <f>#REF!</f>
        <v>#REF!</v>
      </c>
      <c r="E696" s="154" t="e">
        <f>#REF!</f>
        <v>#REF!</v>
      </c>
      <c r="F696" s="154" t="e">
        <f>#REF!</f>
        <v>#REF!</v>
      </c>
      <c r="G696" s="154" t="e">
        <f>#REF!</f>
        <v>#REF!</v>
      </c>
      <c r="H696" s="154" t="e">
        <f>#REF!</f>
        <v>#REF!</v>
      </c>
      <c r="I696" s="154" t="e">
        <f>#REF!</f>
        <v>#REF!</v>
      </c>
      <c r="J696" s="154" t="e">
        <f>#REF!</f>
        <v>#REF!</v>
      </c>
      <c r="K696" s="154" t="e">
        <f>#REF!</f>
        <v>#REF!</v>
      </c>
      <c r="L696" s="154" t="e">
        <f>#REF!</f>
        <v>#REF!</v>
      </c>
      <c r="M696" s="154" t="e">
        <f>#REF!</f>
        <v>#REF!</v>
      </c>
      <c r="N696" s="154" t="e">
        <f>#REF!</f>
        <v>#REF!</v>
      </c>
      <c r="O696" s="154" t="e">
        <f>#REF!</f>
        <v>#REF!</v>
      </c>
      <c r="P696" s="154" t="e">
        <f>#REF!</f>
        <v>#REF!</v>
      </c>
      <c r="Q696" s="154" t="e">
        <f>#REF!</f>
        <v>#REF!</v>
      </c>
      <c r="R696" s="154" t="e">
        <f>#REF!</f>
        <v>#REF!</v>
      </c>
      <c r="S696" s="154" t="e">
        <f>#REF!</f>
        <v>#REF!</v>
      </c>
      <c r="T696" s="154" t="e">
        <f>#REF!</f>
        <v>#REF!</v>
      </c>
      <c r="U696" s="154" t="e">
        <f>#REF!</f>
        <v>#REF!</v>
      </c>
      <c r="V696" s="154" t="e">
        <f>#REF!</f>
        <v>#REF!</v>
      </c>
      <c r="W696" s="154" t="e">
        <f>#REF!</f>
        <v>#REF!</v>
      </c>
      <c r="X696" s="154" t="e">
        <f>#REF!</f>
        <v>#REF!</v>
      </c>
      <c r="Y696" s="154" t="e">
        <f>#REF!</f>
        <v>#REF!</v>
      </c>
    </row>
    <row r="697" spans="1:25">
      <c r="A697" s="142">
        <v>20</v>
      </c>
      <c r="B697" s="154" t="e">
        <f>#REF!</f>
        <v>#REF!</v>
      </c>
      <c r="C697" s="154" t="e">
        <f>#REF!</f>
        <v>#REF!</v>
      </c>
      <c r="D697" s="154" t="e">
        <f>#REF!</f>
        <v>#REF!</v>
      </c>
      <c r="E697" s="154" t="e">
        <f>#REF!</f>
        <v>#REF!</v>
      </c>
      <c r="F697" s="154" t="e">
        <f>#REF!</f>
        <v>#REF!</v>
      </c>
      <c r="G697" s="154" t="e">
        <f>#REF!</f>
        <v>#REF!</v>
      </c>
      <c r="H697" s="154" t="e">
        <f>#REF!</f>
        <v>#REF!</v>
      </c>
      <c r="I697" s="154" t="e">
        <f>#REF!</f>
        <v>#REF!</v>
      </c>
      <c r="J697" s="154" t="e">
        <f>#REF!</f>
        <v>#REF!</v>
      </c>
      <c r="K697" s="154" t="e">
        <f>#REF!</f>
        <v>#REF!</v>
      </c>
      <c r="L697" s="154" t="e">
        <f>#REF!</f>
        <v>#REF!</v>
      </c>
      <c r="M697" s="154" t="e">
        <f>#REF!</f>
        <v>#REF!</v>
      </c>
      <c r="N697" s="154" t="e">
        <f>#REF!</f>
        <v>#REF!</v>
      </c>
      <c r="O697" s="154" t="e">
        <f>#REF!</f>
        <v>#REF!</v>
      </c>
      <c r="P697" s="154" t="e">
        <f>#REF!</f>
        <v>#REF!</v>
      </c>
      <c r="Q697" s="154" t="e">
        <f>#REF!</f>
        <v>#REF!</v>
      </c>
      <c r="R697" s="154" t="e">
        <f>#REF!</f>
        <v>#REF!</v>
      </c>
      <c r="S697" s="154" t="e">
        <f>#REF!</f>
        <v>#REF!</v>
      </c>
      <c r="T697" s="154" t="e">
        <f>#REF!</f>
        <v>#REF!</v>
      </c>
      <c r="U697" s="154" t="e">
        <f>#REF!</f>
        <v>#REF!</v>
      </c>
      <c r="V697" s="154" t="e">
        <f>#REF!</f>
        <v>#REF!</v>
      </c>
      <c r="W697" s="154" t="e">
        <f>#REF!</f>
        <v>#REF!</v>
      </c>
      <c r="X697" s="154" t="e">
        <f>#REF!</f>
        <v>#REF!</v>
      </c>
      <c r="Y697" s="154" t="e">
        <f>#REF!</f>
        <v>#REF!</v>
      </c>
    </row>
    <row r="698" spans="1:25">
      <c r="A698" s="142">
        <v>21</v>
      </c>
      <c r="B698" s="154" t="e">
        <f>#REF!</f>
        <v>#REF!</v>
      </c>
      <c r="C698" s="154" t="e">
        <f>#REF!</f>
        <v>#REF!</v>
      </c>
      <c r="D698" s="154" t="e">
        <f>#REF!</f>
        <v>#REF!</v>
      </c>
      <c r="E698" s="154" t="e">
        <f>#REF!</f>
        <v>#REF!</v>
      </c>
      <c r="F698" s="154" t="e">
        <f>#REF!</f>
        <v>#REF!</v>
      </c>
      <c r="G698" s="154" t="e">
        <f>#REF!</f>
        <v>#REF!</v>
      </c>
      <c r="H698" s="154" t="e">
        <f>#REF!</f>
        <v>#REF!</v>
      </c>
      <c r="I698" s="154" t="e">
        <f>#REF!</f>
        <v>#REF!</v>
      </c>
      <c r="J698" s="154" t="e">
        <f>#REF!</f>
        <v>#REF!</v>
      </c>
      <c r="K698" s="154" t="e">
        <f>#REF!</f>
        <v>#REF!</v>
      </c>
      <c r="L698" s="154" t="e">
        <f>#REF!</f>
        <v>#REF!</v>
      </c>
      <c r="M698" s="154" t="e">
        <f>#REF!</f>
        <v>#REF!</v>
      </c>
      <c r="N698" s="154" t="e">
        <f>#REF!</f>
        <v>#REF!</v>
      </c>
      <c r="O698" s="154" t="e">
        <f>#REF!</f>
        <v>#REF!</v>
      </c>
      <c r="P698" s="154" t="e">
        <f>#REF!</f>
        <v>#REF!</v>
      </c>
      <c r="Q698" s="154" t="e">
        <f>#REF!</f>
        <v>#REF!</v>
      </c>
      <c r="R698" s="154" t="e">
        <f>#REF!</f>
        <v>#REF!</v>
      </c>
      <c r="S698" s="154" t="e">
        <f>#REF!</f>
        <v>#REF!</v>
      </c>
      <c r="T698" s="154" t="e">
        <f>#REF!</f>
        <v>#REF!</v>
      </c>
      <c r="U698" s="154" t="e">
        <f>#REF!</f>
        <v>#REF!</v>
      </c>
      <c r="V698" s="154" t="e">
        <f>#REF!</f>
        <v>#REF!</v>
      </c>
      <c r="W698" s="154" t="e">
        <f>#REF!</f>
        <v>#REF!</v>
      </c>
      <c r="X698" s="154" t="e">
        <f>#REF!</f>
        <v>#REF!</v>
      </c>
      <c r="Y698" s="154" t="e">
        <f>#REF!</f>
        <v>#REF!</v>
      </c>
    </row>
    <row r="699" spans="1:25">
      <c r="A699" s="142">
        <v>22</v>
      </c>
      <c r="B699" s="154" t="e">
        <f>#REF!</f>
        <v>#REF!</v>
      </c>
      <c r="C699" s="154" t="e">
        <f>#REF!</f>
        <v>#REF!</v>
      </c>
      <c r="D699" s="154" t="e">
        <f>#REF!</f>
        <v>#REF!</v>
      </c>
      <c r="E699" s="154" t="e">
        <f>#REF!</f>
        <v>#REF!</v>
      </c>
      <c r="F699" s="154" t="e">
        <f>#REF!</f>
        <v>#REF!</v>
      </c>
      <c r="G699" s="154" t="e">
        <f>#REF!</f>
        <v>#REF!</v>
      </c>
      <c r="H699" s="154" t="e">
        <f>#REF!</f>
        <v>#REF!</v>
      </c>
      <c r="I699" s="154" t="e">
        <f>#REF!</f>
        <v>#REF!</v>
      </c>
      <c r="J699" s="154" t="e">
        <f>#REF!</f>
        <v>#REF!</v>
      </c>
      <c r="K699" s="154" t="e">
        <f>#REF!</f>
        <v>#REF!</v>
      </c>
      <c r="L699" s="154" t="e">
        <f>#REF!</f>
        <v>#REF!</v>
      </c>
      <c r="M699" s="154" t="e">
        <f>#REF!</f>
        <v>#REF!</v>
      </c>
      <c r="N699" s="154" t="e">
        <f>#REF!</f>
        <v>#REF!</v>
      </c>
      <c r="O699" s="154" t="e">
        <f>#REF!</f>
        <v>#REF!</v>
      </c>
      <c r="P699" s="154" t="e">
        <f>#REF!</f>
        <v>#REF!</v>
      </c>
      <c r="Q699" s="154" t="e">
        <f>#REF!</f>
        <v>#REF!</v>
      </c>
      <c r="R699" s="154" t="e">
        <f>#REF!</f>
        <v>#REF!</v>
      </c>
      <c r="S699" s="154" t="e">
        <f>#REF!</f>
        <v>#REF!</v>
      </c>
      <c r="T699" s="154" t="e">
        <f>#REF!</f>
        <v>#REF!</v>
      </c>
      <c r="U699" s="154" t="e">
        <f>#REF!</f>
        <v>#REF!</v>
      </c>
      <c r="V699" s="154" t="e">
        <f>#REF!</f>
        <v>#REF!</v>
      </c>
      <c r="W699" s="154" t="e">
        <f>#REF!</f>
        <v>#REF!</v>
      </c>
      <c r="X699" s="154" t="e">
        <f>#REF!</f>
        <v>#REF!</v>
      </c>
      <c r="Y699" s="154" t="e">
        <f>#REF!</f>
        <v>#REF!</v>
      </c>
    </row>
    <row r="700" spans="1:25">
      <c r="A700" s="142">
        <v>23</v>
      </c>
      <c r="B700" s="154" t="e">
        <f>#REF!</f>
        <v>#REF!</v>
      </c>
      <c r="C700" s="154" t="e">
        <f>#REF!</f>
        <v>#REF!</v>
      </c>
      <c r="D700" s="154" t="e">
        <f>#REF!</f>
        <v>#REF!</v>
      </c>
      <c r="E700" s="154" t="e">
        <f>#REF!</f>
        <v>#REF!</v>
      </c>
      <c r="F700" s="154" t="e">
        <f>#REF!</f>
        <v>#REF!</v>
      </c>
      <c r="G700" s="154" t="e">
        <f>#REF!</f>
        <v>#REF!</v>
      </c>
      <c r="H700" s="154" t="e">
        <f>#REF!</f>
        <v>#REF!</v>
      </c>
      <c r="I700" s="154" t="e">
        <f>#REF!</f>
        <v>#REF!</v>
      </c>
      <c r="J700" s="154" t="e">
        <f>#REF!</f>
        <v>#REF!</v>
      </c>
      <c r="K700" s="154" t="e">
        <f>#REF!</f>
        <v>#REF!</v>
      </c>
      <c r="L700" s="154" t="e">
        <f>#REF!</f>
        <v>#REF!</v>
      </c>
      <c r="M700" s="154" t="e">
        <f>#REF!</f>
        <v>#REF!</v>
      </c>
      <c r="N700" s="154" t="e">
        <f>#REF!</f>
        <v>#REF!</v>
      </c>
      <c r="O700" s="154" t="e">
        <f>#REF!</f>
        <v>#REF!</v>
      </c>
      <c r="P700" s="154" t="e">
        <f>#REF!</f>
        <v>#REF!</v>
      </c>
      <c r="Q700" s="154" t="e">
        <f>#REF!</f>
        <v>#REF!</v>
      </c>
      <c r="R700" s="154" t="e">
        <f>#REF!</f>
        <v>#REF!</v>
      </c>
      <c r="S700" s="154" t="e">
        <f>#REF!</f>
        <v>#REF!</v>
      </c>
      <c r="T700" s="154" t="e">
        <f>#REF!</f>
        <v>#REF!</v>
      </c>
      <c r="U700" s="154" t="e">
        <f>#REF!</f>
        <v>#REF!</v>
      </c>
      <c r="V700" s="154" t="e">
        <f>#REF!</f>
        <v>#REF!</v>
      </c>
      <c r="W700" s="154" t="e">
        <f>#REF!</f>
        <v>#REF!</v>
      </c>
      <c r="X700" s="154" t="e">
        <f>#REF!</f>
        <v>#REF!</v>
      </c>
      <c r="Y700" s="154" t="e">
        <f>#REF!</f>
        <v>#REF!</v>
      </c>
    </row>
    <row r="701" spans="1:25">
      <c r="A701" s="142">
        <v>24</v>
      </c>
      <c r="B701" s="154" t="e">
        <f>#REF!</f>
        <v>#REF!</v>
      </c>
      <c r="C701" s="154" t="e">
        <f>#REF!</f>
        <v>#REF!</v>
      </c>
      <c r="D701" s="154" t="e">
        <f>#REF!</f>
        <v>#REF!</v>
      </c>
      <c r="E701" s="154" t="e">
        <f>#REF!</f>
        <v>#REF!</v>
      </c>
      <c r="F701" s="154" t="e">
        <f>#REF!</f>
        <v>#REF!</v>
      </c>
      <c r="G701" s="154" t="e">
        <f>#REF!</f>
        <v>#REF!</v>
      </c>
      <c r="H701" s="154" t="e">
        <f>#REF!</f>
        <v>#REF!</v>
      </c>
      <c r="I701" s="154" t="e">
        <f>#REF!</f>
        <v>#REF!</v>
      </c>
      <c r="J701" s="154" t="e">
        <f>#REF!</f>
        <v>#REF!</v>
      </c>
      <c r="K701" s="154" t="e">
        <f>#REF!</f>
        <v>#REF!</v>
      </c>
      <c r="L701" s="154" t="e">
        <f>#REF!</f>
        <v>#REF!</v>
      </c>
      <c r="M701" s="154" t="e">
        <f>#REF!</f>
        <v>#REF!</v>
      </c>
      <c r="N701" s="154" t="e">
        <f>#REF!</f>
        <v>#REF!</v>
      </c>
      <c r="O701" s="154" t="e">
        <f>#REF!</f>
        <v>#REF!</v>
      </c>
      <c r="P701" s="154" t="e">
        <f>#REF!</f>
        <v>#REF!</v>
      </c>
      <c r="Q701" s="154" t="e">
        <f>#REF!</f>
        <v>#REF!</v>
      </c>
      <c r="R701" s="154" t="e">
        <f>#REF!</f>
        <v>#REF!</v>
      </c>
      <c r="S701" s="154" t="e">
        <f>#REF!</f>
        <v>#REF!</v>
      </c>
      <c r="T701" s="154" t="e">
        <f>#REF!</f>
        <v>#REF!</v>
      </c>
      <c r="U701" s="154" t="e">
        <f>#REF!</f>
        <v>#REF!</v>
      </c>
      <c r="V701" s="154" t="e">
        <f>#REF!</f>
        <v>#REF!</v>
      </c>
      <c r="W701" s="154" t="e">
        <f>#REF!</f>
        <v>#REF!</v>
      </c>
      <c r="X701" s="154" t="e">
        <f>#REF!</f>
        <v>#REF!</v>
      </c>
      <c r="Y701" s="154" t="e">
        <f>#REF!</f>
        <v>#REF!</v>
      </c>
    </row>
    <row r="702" spans="1:25">
      <c r="A702" s="142">
        <v>25</v>
      </c>
      <c r="B702" s="154" t="e">
        <f>#REF!</f>
        <v>#REF!</v>
      </c>
      <c r="C702" s="154" t="e">
        <f>#REF!</f>
        <v>#REF!</v>
      </c>
      <c r="D702" s="154" t="e">
        <f>#REF!</f>
        <v>#REF!</v>
      </c>
      <c r="E702" s="154" t="e">
        <f>#REF!</f>
        <v>#REF!</v>
      </c>
      <c r="F702" s="154" t="e">
        <f>#REF!</f>
        <v>#REF!</v>
      </c>
      <c r="G702" s="154" t="e">
        <f>#REF!</f>
        <v>#REF!</v>
      </c>
      <c r="H702" s="154" t="e">
        <f>#REF!</f>
        <v>#REF!</v>
      </c>
      <c r="I702" s="154" t="e">
        <f>#REF!</f>
        <v>#REF!</v>
      </c>
      <c r="J702" s="154" t="e">
        <f>#REF!</f>
        <v>#REF!</v>
      </c>
      <c r="K702" s="154" t="e">
        <f>#REF!</f>
        <v>#REF!</v>
      </c>
      <c r="L702" s="154" t="e">
        <f>#REF!</f>
        <v>#REF!</v>
      </c>
      <c r="M702" s="154" t="e">
        <f>#REF!</f>
        <v>#REF!</v>
      </c>
      <c r="N702" s="154" t="e">
        <f>#REF!</f>
        <v>#REF!</v>
      </c>
      <c r="O702" s="154" t="e">
        <f>#REF!</f>
        <v>#REF!</v>
      </c>
      <c r="P702" s="154" t="e">
        <f>#REF!</f>
        <v>#REF!</v>
      </c>
      <c r="Q702" s="154" t="e">
        <f>#REF!</f>
        <v>#REF!</v>
      </c>
      <c r="R702" s="154" t="e">
        <f>#REF!</f>
        <v>#REF!</v>
      </c>
      <c r="S702" s="154" t="e">
        <f>#REF!</f>
        <v>#REF!</v>
      </c>
      <c r="T702" s="154" t="e">
        <f>#REF!</f>
        <v>#REF!</v>
      </c>
      <c r="U702" s="154" t="e">
        <f>#REF!</f>
        <v>#REF!</v>
      </c>
      <c r="V702" s="154" t="e">
        <f>#REF!</f>
        <v>#REF!</v>
      </c>
      <c r="W702" s="154" t="e">
        <f>#REF!</f>
        <v>#REF!</v>
      </c>
      <c r="X702" s="154" t="e">
        <f>#REF!</f>
        <v>#REF!</v>
      </c>
      <c r="Y702" s="154" t="e">
        <f>#REF!</f>
        <v>#REF!</v>
      </c>
    </row>
    <row r="703" spans="1:25">
      <c r="A703" s="142">
        <v>26</v>
      </c>
      <c r="B703" s="154" t="e">
        <f>#REF!</f>
        <v>#REF!</v>
      </c>
      <c r="C703" s="154" t="e">
        <f>#REF!</f>
        <v>#REF!</v>
      </c>
      <c r="D703" s="154" t="e">
        <f>#REF!</f>
        <v>#REF!</v>
      </c>
      <c r="E703" s="154" t="e">
        <f>#REF!</f>
        <v>#REF!</v>
      </c>
      <c r="F703" s="154" t="e">
        <f>#REF!</f>
        <v>#REF!</v>
      </c>
      <c r="G703" s="154" t="e">
        <f>#REF!</f>
        <v>#REF!</v>
      </c>
      <c r="H703" s="154" t="e">
        <f>#REF!</f>
        <v>#REF!</v>
      </c>
      <c r="I703" s="154" t="e">
        <f>#REF!</f>
        <v>#REF!</v>
      </c>
      <c r="J703" s="154" t="e">
        <f>#REF!</f>
        <v>#REF!</v>
      </c>
      <c r="K703" s="154" t="e">
        <f>#REF!</f>
        <v>#REF!</v>
      </c>
      <c r="L703" s="154" t="e">
        <f>#REF!</f>
        <v>#REF!</v>
      </c>
      <c r="M703" s="154" t="e">
        <f>#REF!</f>
        <v>#REF!</v>
      </c>
      <c r="N703" s="154" t="e">
        <f>#REF!</f>
        <v>#REF!</v>
      </c>
      <c r="O703" s="154" t="e">
        <f>#REF!</f>
        <v>#REF!</v>
      </c>
      <c r="P703" s="154" t="e">
        <f>#REF!</f>
        <v>#REF!</v>
      </c>
      <c r="Q703" s="154" t="e">
        <f>#REF!</f>
        <v>#REF!</v>
      </c>
      <c r="R703" s="154" t="e">
        <f>#REF!</f>
        <v>#REF!</v>
      </c>
      <c r="S703" s="154" t="e">
        <f>#REF!</f>
        <v>#REF!</v>
      </c>
      <c r="T703" s="154" t="e">
        <f>#REF!</f>
        <v>#REF!</v>
      </c>
      <c r="U703" s="154" t="e">
        <f>#REF!</f>
        <v>#REF!</v>
      </c>
      <c r="V703" s="154" t="e">
        <f>#REF!</f>
        <v>#REF!</v>
      </c>
      <c r="W703" s="154" t="e">
        <f>#REF!</f>
        <v>#REF!</v>
      </c>
      <c r="X703" s="154" t="e">
        <f>#REF!</f>
        <v>#REF!</v>
      </c>
      <c r="Y703" s="154" t="e">
        <f>#REF!</f>
        <v>#REF!</v>
      </c>
    </row>
    <row r="704" spans="1:25">
      <c r="A704" s="142">
        <v>27</v>
      </c>
      <c r="B704" s="154" t="e">
        <f>#REF!</f>
        <v>#REF!</v>
      </c>
      <c r="C704" s="154" t="e">
        <f>#REF!</f>
        <v>#REF!</v>
      </c>
      <c r="D704" s="154" t="e">
        <f>#REF!</f>
        <v>#REF!</v>
      </c>
      <c r="E704" s="154" t="e">
        <f>#REF!</f>
        <v>#REF!</v>
      </c>
      <c r="F704" s="154" t="e">
        <f>#REF!</f>
        <v>#REF!</v>
      </c>
      <c r="G704" s="154" t="e">
        <f>#REF!</f>
        <v>#REF!</v>
      </c>
      <c r="H704" s="154" t="e">
        <f>#REF!</f>
        <v>#REF!</v>
      </c>
      <c r="I704" s="154" t="e">
        <f>#REF!</f>
        <v>#REF!</v>
      </c>
      <c r="J704" s="154" t="e">
        <f>#REF!</f>
        <v>#REF!</v>
      </c>
      <c r="K704" s="154" t="e">
        <f>#REF!</f>
        <v>#REF!</v>
      </c>
      <c r="L704" s="154" t="e">
        <f>#REF!</f>
        <v>#REF!</v>
      </c>
      <c r="M704" s="154" t="e">
        <f>#REF!</f>
        <v>#REF!</v>
      </c>
      <c r="N704" s="154" t="e">
        <f>#REF!</f>
        <v>#REF!</v>
      </c>
      <c r="O704" s="154" t="e">
        <f>#REF!</f>
        <v>#REF!</v>
      </c>
      <c r="P704" s="154" t="e">
        <f>#REF!</f>
        <v>#REF!</v>
      </c>
      <c r="Q704" s="154" t="e">
        <f>#REF!</f>
        <v>#REF!</v>
      </c>
      <c r="R704" s="154" t="e">
        <f>#REF!</f>
        <v>#REF!</v>
      </c>
      <c r="S704" s="154" t="e">
        <f>#REF!</f>
        <v>#REF!</v>
      </c>
      <c r="T704" s="154" t="e">
        <f>#REF!</f>
        <v>#REF!</v>
      </c>
      <c r="U704" s="154" t="e">
        <f>#REF!</f>
        <v>#REF!</v>
      </c>
      <c r="V704" s="154" t="e">
        <f>#REF!</f>
        <v>#REF!</v>
      </c>
      <c r="W704" s="154" t="e">
        <f>#REF!</f>
        <v>#REF!</v>
      </c>
      <c r="X704" s="154" t="e">
        <f>#REF!</f>
        <v>#REF!</v>
      </c>
      <c r="Y704" s="154" t="e">
        <f>#REF!</f>
        <v>#REF!</v>
      </c>
    </row>
    <row r="705" spans="1:25">
      <c r="A705" s="142">
        <v>28</v>
      </c>
      <c r="B705" s="154" t="e">
        <f>#REF!</f>
        <v>#REF!</v>
      </c>
      <c r="C705" s="154" t="e">
        <f>#REF!</f>
        <v>#REF!</v>
      </c>
      <c r="D705" s="154" t="e">
        <f>#REF!</f>
        <v>#REF!</v>
      </c>
      <c r="E705" s="154" t="e">
        <f>#REF!</f>
        <v>#REF!</v>
      </c>
      <c r="F705" s="154" t="e">
        <f>#REF!</f>
        <v>#REF!</v>
      </c>
      <c r="G705" s="154" t="e">
        <f>#REF!</f>
        <v>#REF!</v>
      </c>
      <c r="H705" s="154" t="e">
        <f>#REF!</f>
        <v>#REF!</v>
      </c>
      <c r="I705" s="154" t="e">
        <f>#REF!</f>
        <v>#REF!</v>
      </c>
      <c r="J705" s="154" t="e">
        <f>#REF!</f>
        <v>#REF!</v>
      </c>
      <c r="K705" s="154" t="e">
        <f>#REF!</f>
        <v>#REF!</v>
      </c>
      <c r="L705" s="154" t="e">
        <f>#REF!</f>
        <v>#REF!</v>
      </c>
      <c r="M705" s="154" t="e">
        <f>#REF!</f>
        <v>#REF!</v>
      </c>
      <c r="N705" s="154" t="e">
        <f>#REF!</f>
        <v>#REF!</v>
      </c>
      <c r="O705" s="154" t="e">
        <f>#REF!</f>
        <v>#REF!</v>
      </c>
      <c r="P705" s="154" t="e">
        <f>#REF!</f>
        <v>#REF!</v>
      </c>
      <c r="Q705" s="154" t="e">
        <f>#REF!</f>
        <v>#REF!</v>
      </c>
      <c r="R705" s="154" t="e">
        <f>#REF!</f>
        <v>#REF!</v>
      </c>
      <c r="S705" s="154" t="e">
        <f>#REF!</f>
        <v>#REF!</v>
      </c>
      <c r="T705" s="154" t="e">
        <f>#REF!</f>
        <v>#REF!</v>
      </c>
      <c r="U705" s="154" t="e">
        <f>#REF!</f>
        <v>#REF!</v>
      </c>
      <c r="V705" s="154" t="e">
        <f>#REF!</f>
        <v>#REF!</v>
      </c>
      <c r="W705" s="154" t="e">
        <f>#REF!</f>
        <v>#REF!</v>
      </c>
      <c r="X705" s="154" t="e">
        <f>#REF!</f>
        <v>#REF!</v>
      </c>
      <c r="Y705" s="154" t="e">
        <f>#REF!</f>
        <v>#REF!</v>
      </c>
    </row>
    <row r="706" spans="1:25">
      <c r="A706" s="142">
        <v>29</v>
      </c>
      <c r="B706" s="154" t="e">
        <f>#REF!</f>
        <v>#REF!</v>
      </c>
      <c r="C706" s="154" t="e">
        <f>#REF!</f>
        <v>#REF!</v>
      </c>
      <c r="D706" s="154" t="e">
        <f>#REF!</f>
        <v>#REF!</v>
      </c>
      <c r="E706" s="154" t="e">
        <f>#REF!</f>
        <v>#REF!</v>
      </c>
      <c r="F706" s="154" t="e">
        <f>#REF!</f>
        <v>#REF!</v>
      </c>
      <c r="G706" s="154" t="e">
        <f>#REF!</f>
        <v>#REF!</v>
      </c>
      <c r="H706" s="154" t="e">
        <f>#REF!</f>
        <v>#REF!</v>
      </c>
      <c r="I706" s="154" t="e">
        <f>#REF!</f>
        <v>#REF!</v>
      </c>
      <c r="J706" s="154" t="e">
        <f>#REF!</f>
        <v>#REF!</v>
      </c>
      <c r="K706" s="154" t="e">
        <f>#REF!</f>
        <v>#REF!</v>
      </c>
      <c r="L706" s="154" t="e">
        <f>#REF!</f>
        <v>#REF!</v>
      </c>
      <c r="M706" s="154" t="e">
        <f>#REF!</f>
        <v>#REF!</v>
      </c>
      <c r="N706" s="154" t="e">
        <f>#REF!</f>
        <v>#REF!</v>
      </c>
      <c r="O706" s="154" t="e">
        <f>#REF!</f>
        <v>#REF!</v>
      </c>
      <c r="P706" s="154" t="e">
        <f>#REF!</f>
        <v>#REF!</v>
      </c>
      <c r="Q706" s="154" t="e">
        <f>#REF!</f>
        <v>#REF!</v>
      </c>
      <c r="R706" s="154" t="e">
        <f>#REF!</f>
        <v>#REF!</v>
      </c>
      <c r="S706" s="154" t="e">
        <f>#REF!</f>
        <v>#REF!</v>
      </c>
      <c r="T706" s="154" t="e">
        <f>#REF!</f>
        <v>#REF!</v>
      </c>
      <c r="U706" s="154" t="e">
        <f>#REF!</f>
        <v>#REF!</v>
      </c>
      <c r="V706" s="154" t="e">
        <f>#REF!</f>
        <v>#REF!</v>
      </c>
      <c r="W706" s="154" t="e">
        <f>#REF!</f>
        <v>#REF!</v>
      </c>
      <c r="X706" s="154" t="e">
        <f>#REF!</f>
        <v>#REF!</v>
      </c>
      <c r="Y706" s="154" t="e">
        <f>#REF!</f>
        <v>#REF!</v>
      </c>
    </row>
    <row r="707" spans="1:25">
      <c r="A707" s="142">
        <v>30</v>
      </c>
      <c r="B707" s="154" t="e">
        <f>#REF!</f>
        <v>#REF!</v>
      </c>
      <c r="C707" s="154" t="e">
        <f>#REF!</f>
        <v>#REF!</v>
      </c>
      <c r="D707" s="154" t="e">
        <f>#REF!</f>
        <v>#REF!</v>
      </c>
      <c r="E707" s="154" t="e">
        <f>#REF!</f>
        <v>#REF!</v>
      </c>
      <c r="F707" s="154" t="e">
        <f>#REF!</f>
        <v>#REF!</v>
      </c>
      <c r="G707" s="154" t="e">
        <f>#REF!</f>
        <v>#REF!</v>
      </c>
      <c r="H707" s="154" t="e">
        <f>#REF!</f>
        <v>#REF!</v>
      </c>
      <c r="I707" s="154" t="e">
        <f>#REF!</f>
        <v>#REF!</v>
      </c>
      <c r="J707" s="154" t="e">
        <f>#REF!</f>
        <v>#REF!</v>
      </c>
      <c r="K707" s="154" t="e">
        <f>#REF!</f>
        <v>#REF!</v>
      </c>
      <c r="L707" s="154" t="e">
        <f>#REF!</f>
        <v>#REF!</v>
      </c>
      <c r="M707" s="154" t="e">
        <f>#REF!</f>
        <v>#REF!</v>
      </c>
      <c r="N707" s="154" t="e">
        <f>#REF!</f>
        <v>#REF!</v>
      </c>
      <c r="O707" s="154" t="e">
        <f>#REF!</f>
        <v>#REF!</v>
      </c>
      <c r="P707" s="154" t="e">
        <f>#REF!</f>
        <v>#REF!</v>
      </c>
      <c r="Q707" s="154" t="e">
        <f>#REF!</f>
        <v>#REF!</v>
      </c>
      <c r="R707" s="154" t="e">
        <f>#REF!</f>
        <v>#REF!</v>
      </c>
      <c r="S707" s="154" t="e">
        <f>#REF!</f>
        <v>#REF!</v>
      </c>
      <c r="T707" s="154" t="e">
        <f>#REF!</f>
        <v>#REF!</v>
      </c>
      <c r="U707" s="154" t="e">
        <f>#REF!</f>
        <v>#REF!</v>
      </c>
      <c r="V707" s="154" t="e">
        <f>#REF!</f>
        <v>#REF!</v>
      </c>
      <c r="W707" s="154" t="e">
        <f>#REF!</f>
        <v>#REF!</v>
      </c>
      <c r="X707" s="154" t="e">
        <f>#REF!</f>
        <v>#REF!</v>
      </c>
      <c r="Y707" s="154" t="e">
        <f>#REF!</f>
        <v>#REF!</v>
      </c>
    </row>
    <row r="708" spans="1:25">
      <c r="A708" s="142">
        <v>31</v>
      </c>
      <c r="B708" s="154" t="e">
        <f>#REF!</f>
        <v>#REF!</v>
      </c>
      <c r="C708" s="154" t="e">
        <f>#REF!</f>
        <v>#REF!</v>
      </c>
      <c r="D708" s="154" t="e">
        <f>#REF!</f>
        <v>#REF!</v>
      </c>
      <c r="E708" s="154" t="e">
        <f>#REF!</f>
        <v>#REF!</v>
      </c>
      <c r="F708" s="154" t="e">
        <f>#REF!</f>
        <v>#REF!</v>
      </c>
      <c r="G708" s="154" t="e">
        <f>#REF!</f>
        <v>#REF!</v>
      </c>
      <c r="H708" s="154" t="e">
        <f>#REF!</f>
        <v>#REF!</v>
      </c>
      <c r="I708" s="154" t="e">
        <f>#REF!</f>
        <v>#REF!</v>
      </c>
      <c r="J708" s="154" t="e">
        <f>#REF!</f>
        <v>#REF!</v>
      </c>
      <c r="K708" s="154" t="e">
        <f>#REF!</f>
        <v>#REF!</v>
      </c>
      <c r="L708" s="154" t="e">
        <f>#REF!</f>
        <v>#REF!</v>
      </c>
      <c r="M708" s="154" t="e">
        <f>#REF!</f>
        <v>#REF!</v>
      </c>
      <c r="N708" s="154" t="e">
        <f>#REF!</f>
        <v>#REF!</v>
      </c>
      <c r="O708" s="154" t="e">
        <f>#REF!</f>
        <v>#REF!</v>
      </c>
      <c r="P708" s="154" t="e">
        <f>#REF!</f>
        <v>#REF!</v>
      </c>
      <c r="Q708" s="154" t="e">
        <f>#REF!</f>
        <v>#REF!</v>
      </c>
      <c r="R708" s="154" t="e">
        <f>#REF!</f>
        <v>#REF!</v>
      </c>
      <c r="S708" s="154" t="e">
        <f>#REF!</f>
        <v>#REF!</v>
      </c>
      <c r="T708" s="154" t="e">
        <f>#REF!</f>
        <v>#REF!</v>
      </c>
      <c r="U708" s="154" t="e">
        <f>#REF!</f>
        <v>#REF!</v>
      </c>
      <c r="V708" s="154" t="e">
        <f>#REF!</f>
        <v>#REF!</v>
      </c>
      <c r="W708" s="154" t="e">
        <f>#REF!</f>
        <v>#REF!</v>
      </c>
      <c r="X708" s="154" t="e">
        <f>#REF!</f>
        <v>#REF!</v>
      </c>
      <c r="Y708" s="154" t="e">
        <f>#REF!</f>
        <v>#REF!</v>
      </c>
    </row>
    <row r="710" spans="1:25">
      <c r="A710" s="462" t="s">
        <v>212</v>
      </c>
      <c r="B710" s="463" t="s">
        <v>223</v>
      </c>
      <c r="C710" s="463"/>
      <c r="D710" s="463"/>
      <c r="E710" s="463"/>
      <c r="F710" s="463"/>
      <c r="G710" s="463"/>
      <c r="H710" s="463"/>
      <c r="I710" s="463"/>
      <c r="J710" s="463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</row>
    <row r="711" spans="1:25">
      <c r="A711" s="462"/>
      <c r="B711" s="156" t="s">
        <v>1</v>
      </c>
      <c r="C711" s="156" t="s">
        <v>2</v>
      </c>
      <c r="D711" s="156" t="s">
        <v>3</v>
      </c>
      <c r="E711" s="156" t="s">
        <v>4</v>
      </c>
      <c r="F711" s="156" t="s">
        <v>5</v>
      </c>
      <c r="G711" s="156" t="s">
        <v>6</v>
      </c>
      <c r="H711" s="156" t="s">
        <v>7</v>
      </c>
      <c r="I711" s="156" t="s">
        <v>8</v>
      </c>
      <c r="J711" s="156" t="s">
        <v>9</v>
      </c>
      <c r="K711" s="156" t="s">
        <v>10</v>
      </c>
      <c r="L711" s="156" t="s">
        <v>11</v>
      </c>
      <c r="M711" s="156" t="s">
        <v>12</v>
      </c>
      <c r="N711" s="156" t="s">
        <v>13</v>
      </c>
      <c r="O711" s="156" t="s">
        <v>14</v>
      </c>
      <c r="P711" s="156" t="s">
        <v>15</v>
      </c>
      <c r="Q711" s="156" t="s">
        <v>16</v>
      </c>
      <c r="R711" s="156" t="s">
        <v>17</v>
      </c>
      <c r="S711" s="156" t="s">
        <v>18</v>
      </c>
      <c r="T711" s="156" t="s">
        <v>19</v>
      </c>
      <c r="U711" s="156" t="s">
        <v>20</v>
      </c>
      <c r="V711" s="156" t="s">
        <v>21</v>
      </c>
      <c r="W711" s="156" t="s">
        <v>22</v>
      </c>
      <c r="X711" s="156" t="s">
        <v>23</v>
      </c>
      <c r="Y711" s="156" t="s">
        <v>24</v>
      </c>
    </row>
    <row r="712" spans="1:25">
      <c r="A712" s="142">
        <v>1</v>
      </c>
      <c r="B712" s="154" t="e">
        <f>#REF!</f>
        <v>#REF!</v>
      </c>
      <c r="C712" s="154" t="e">
        <f>#REF!</f>
        <v>#REF!</v>
      </c>
      <c r="D712" s="154" t="e">
        <f>#REF!</f>
        <v>#REF!</v>
      </c>
      <c r="E712" s="154" t="e">
        <f>#REF!</f>
        <v>#REF!</v>
      </c>
      <c r="F712" s="154" t="e">
        <f>#REF!</f>
        <v>#REF!</v>
      </c>
      <c r="G712" s="154" t="e">
        <f>#REF!</f>
        <v>#REF!</v>
      </c>
      <c r="H712" s="154" t="e">
        <f>#REF!</f>
        <v>#REF!</v>
      </c>
      <c r="I712" s="154" t="e">
        <f>#REF!</f>
        <v>#REF!</v>
      </c>
      <c r="J712" s="154" t="e">
        <f>#REF!</f>
        <v>#REF!</v>
      </c>
      <c r="K712" s="154" t="e">
        <f>#REF!</f>
        <v>#REF!</v>
      </c>
      <c r="L712" s="154" t="e">
        <f>#REF!</f>
        <v>#REF!</v>
      </c>
      <c r="M712" s="154" t="e">
        <f>#REF!</f>
        <v>#REF!</v>
      </c>
      <c r="N712" s="154" t="e">
        <f>#REF!</f>
        <v>#REF!</v>
      </c>
      <c r="O712" s="154" t="e">
        <f>#REF!</f>
        <v>#REF!</v>
      </c>
      <c r="P712" s="154" t="e">
        <f>#REF!</f>
        <v>#REF!</v>
      </c>
      <c r="Q712" s="154" t="e">
        <f>#REF!</f>
        <v>#REF!</v>
      </c>
      <c r="R712" s="154" t="e">
        <f>#REF!</f>
        <v>#REF!</v>
      </c>
      <c r="S712" s="154" t="e">
        <f>#REF!</f>
        <v>#REF!</v>
      </c>
      <c r="T712" s="154" t="e">
        <f>#REF!</f>
        <v>#REF!</v>
      </c>
      <c r="U712" s="154" t="e">
        <f>#REF!</f>
        <v>#REF!</v>
      </c>
      <c r="V712" s="154" t="e">
        <f>#REF!</f>
        <v>#REF!</v>
      </c>
      <c r="W712" s="154" t="e">
        <f>#REF!</f>
        <v>#REF!</v>
      </c>
      <c r="X712" s="154" t="e">
        <f>#REF!</f>
        <v>#REF!</v>
      </c>
      <c r="Y712" s="154" t="e">
        <f>#REF!</f>
        <v>#REF!</v>
      </c>
    </row>
    <row r="713" spans="1:25">
      <c r="A713" s="142">
        <v>2</v>
      </c>
      <c r="B713" s="154" t="e">
        <f>#REF!</f>
        <v>#REF!</v>
      </c>
      <c r="C713" s="154" t="e">
        <f>#REF!</f>
        <v>#REF!</v>
      </c>
      <c r="D713" s="154" t="e">
        <f>#REF!</f>
        <v>#REF!</v>
      </c>
      <c r="E713" s="154" t="e">
        <f>#REF!</f>
        <v>#REF!</v>
      </c>
      <c r="F713" s="154" t="e">
        <f>#REF!</f>
        <v>#REF!</v>
      </c>
      <c r="G713" s="154" t="e">
        <f>#REF!</f>
        <v>#REF!</v>
      </c>
      <c r="H713" s="154" t="e">
        <f>#REF!</f>
        <v>#REF!</v>
      </c>
      <c r="I713" s="154" t="e">
        <f>#REF!</f>
        <v>#REF!</v>
      </c>
      <c r="J713" s="154" t="e">
        <f>#REF!</f>
        <v>#REF!</v>
      </c>
      <c r="K713" s="154" t="e">
        <f>#REF!</f>
        <v>#REF!</v>
      </c>
      <c r="L713" s="154" t="e">
        <f>#REF!</f>
        <v>#REF!</v>
      </c>
      <c r="M713" s="154" t="e">
        <f>#REF!</f>
        <v>#REF!</v>
      </c>
      <c r="N713" s="154" t="e">
        <f>#REF!</f>
        <v>#REF!</v>
      </c>
      <c r="O713" s="154" t="e">
        <f>#REF!</f>
        <v>#REF!</v>
      </c>
      <c r="P713" s="154" t="e">
        <f>#REF!</f>
        <v>#REF!</v>
      </c>
      <c r="Q713" s="154" t="e">
        <f>#REF!</f>
        <v>#REF!</v>
      </c>
      <c r="R713" s="154" t="e">
        <f>#REF!</f>
        <v>#REF!</v>
      </c>
      <c r="S713" s="154" t="e">
        <f>#REF!</f>
        <v>#REF!</v>
      </c>
      <c r="T713" s="154" t="e">
        <f>#REF!</f>
        <v>#REF!</v>
      </c>
      <c r="U713" s="154" t="e">
        <f>#REF!</f>
        <v>#REF!</v>
      </c>
      <c r="V713" s="154" t="e">
        <f>#REF!</f>
        <v>#REF!</v>
      </c>
      <c r="W713" s="154" t="e">
        <f>#REF!</f>
        <v>#REF!</v>
      </c>
      <c r="X713" s="154" t="e">
        <f>#REF!</f>
        <v>#REF!</v>
      </c>
      <c r="Y713" s="154" t="e">
        <f>#REF!</f>
        <v>#REF!</v>
      </c>
    </row>
    <row r="714" spans="1:25">
      <c r="A714" s="142">
        <v>3</v>
      </c>
      <c r="B714" s="154" t="e">
        <f>#REF!</f>
        <v>#REF!</v>
      </c>
      <c r="C714" s="154" t="e">
        <f>#REF!</f>
        <v>#REF!</v>
      </c>
      <c r="D714" s="154" t="e">
        <f>#REF!</f>
        <v>#REF!</v>
      </c>
      <c r="E714" s="154" t="e">
        <f>#REF!</f>
        <v>#REF!</v>
      </c>
      <c r="F714" s="154" t="e">
        <f>#REF!</f>
        <v>#REF!</v>
      </c>
      <c r="G714" s="154" t="e">
        <f>#REF!</f>
        <v>#REF!</v>
      </c>
      <c r="H714" s="154" t="e">
        <f>#REF!</f>
        <v>#REF!</v>
      </c>
      <c r="I714" s="154" t="e">
        <f>#REF!</f>
        <v>#REF!</v>
      </c>
      <c r="J714" s="154" t="e">
        <f>#REF!</f>
        <v>#REF!</v>
      </c>
      <c r="K714" s="154" t="e">
        <f>#REF!</f>
        <v>#REF!</v>
      </c>
      <c r="L714" s="154" t="e">
        <f>#REF!</f>
        <v>#REF!</v>
      </c>
      <c r="M714" s="154" t="e">
        <f>#REF!</f>
        <v>#REF!</v>
      </c>
      <c r="N714" s="154" t="e">
        <f>#REF!</f>
        <v>#REF!</v>
      </c>
      <c r="O714" s="154" t="e">
        <f>#REF!</f>
        <v>#REF!</v>
      </c>
      <c r="P714" s="154" t="e">
        <f>#REF!</f>
        <v>#REF!</v>
      </c>
      <c r="Q714" s="154" t="e">
        <f>#REF!</f>
        <v>#REF!</v>
      </c>
      <c r="R714" s="154" t="e">
        <f>#REF!</f>
        <v>#REF!</v>
      </c>
      <c r="S714" s="154" t="e">
        <f>#REF!</f>
        <v>#REF!</v>
      </c>
      <c r="T714" s="154" t="e">
        <f>#REF!</f>
        <v>#REF!</v>
      </c>
      <c r="U714" s="154" t="e">
        <f>#REF!</f>
        <v>#REF!</v>
      </c>
      <c r="V714" s="154" t="e">
        <f>#REF!</f>
        <v>#REF!</v>
      </c>
      <c r="W714" s="154" t="e">
        <f>#REF!</f>
        <v>#REF!</v>
      </c>
      <c r="X714" s="154" t="e">
        <f>#REF!</f>
        <v>#REF!</v>
      </c>
      <c r="Y714" s="154" t="e">
        <f>#REF!</f>
        <v>#REF!</v>
      </c>
    </row>
    <row r="715" spans="1:25">
      <c r="A715" s="142">
        <v>4</v>
      </c>
      <c r="B715" s="154" t="e">
        <f>#REF!</f>
        <v>#REF!</v>
      </c>
      <c r="C715" s="154" t="e">
        <f>#REF!</f>
        <v>#REF!</v>
      </c>
      <c r="D715" s="154" t="e">
        <f>#REF!</f>
        <v>#REF!</v>
      </c>
      <c r="E715" s="154" t="e">
        <f>#REF!</f>
        <v>#REF!</v>
      </c>
      <c r="F715" s="154" t="e">
        <f>#REF!</f>
        <v>#REF!</v>
      </c>
      <c r="G715" s="154" t="e">
        <f>#REF!</f>
        <v>#REF!</v>
      </c>
      <c r="H715" s="154" t="e">
        <f>#REF!</f>
        <v>#REF!</v>
      </c>
      <c r="I715" s="154" t="e">
        <f>#REF!</f>
        <v>#REF!</v>
      </c>
      <c r="J715" s="154" t="e">
        <f>#REF!</f>
        <v>#REF!</v>
      </c>
      <c r="K715" s="154" t="e">
        <f>#REF!</f>
        <v>#REF!</v>
      </c>
      <c r="L715" s="154" t="e">
        <f>#REF!</f>
        <v>#REF!</v>
      </c>
      <c r="M715" s="154" t="e">
        <f>#REF!</f>
        <v>#REF!</v>
      </c>
      <c r="N715" s="154" t="e">
        <f>#REF!</f>
        <v>#REF!</v>
      </c>
      <c r="O715" s="154" t="e">
        <f>#REF!</f>
        <v>#REF!</v>
      </c>
      <c r="P715" s="154" t="e">
        <f>#REF!</f>
        <v>#REF!</v>
      </c>
      <c r="Q715" s="154" t="e">
        <f>#REF!</f>
        <v>#REF!</v>
      </c>
      <c r="R715" s="154" t="e">
        <f>#REF!</f>
        <v>#REF!</v>
      </c>
      <c r="S715" s="154" t="e">
        <f>#REF!</f>
        <v>#REF!</v>
      </c>
      <c r="T715" s="154" t="e">
        <f>#REF!</f>
        <v>#REF!</v>
      </c>
      <c r="U715" s="154" t="e">
        <f>#REF!</f>
        <v>#REF!</v>
      </c>
      <c r="V715" s="154" t="e">
        <f>#REF!</f>
        <v>#REF!</v>
      </c>
      <c r="W715" s="154" t="e">
        <f>#REF!</f>
        <v>#REF!</v>
      </c>
      <c r="X715" s="154" t="e">
        <f>#REF!</f>
        <v>#REF!</v>
      </c>
      <c r="Y715" s="154" t="e">
        <f>#REF!</f>
        <v>#REF!</v>
      </c>
    </row>
    <row r="716" spans="1:25">
      <c r="A716" s="142">
        <v>5</v>
      </c>
      <c r="B716" s="154" t="e">
        <f>#REF!</f>
        <v>#REF!</v>
      </c>
      <c r="C716" s="154" t="e">
        <f>#REF!</f>
        <v>#REF!</v>
      </c>
      <c r="D716" s="154" t="e">
        <f>#REF!</f>
        <v>#REF!</v>
      </c>
      <c r="E716" s="154" t="e">
        <f>#REF!</f>
        <v>#REF!</v>
      </c>
      <c r="F716" s="154" t="e">
        <f>#REF!</f>
        <v>#REF!</v>
      </c>
      <c r="G716" s="154" t="e">
        <f>#REF!</f>
        <v>#REF!</v>
      </c>
      <c r="H716" s="154" t="e">
        <f>#REF!</f>
        <v>#REF!</v>
      </c>
      <c r="I716" s="154" t="e">
        <f>#REF!</f>
        <v>#REF!</v>
      </c>
      <c r="J716" s="154" t="e">
        <f>#REF!</f>
        <v>#REF!</v>
      </c>
      <c r="K716" s="154" t="e">
        <f>#REF!</f>
        <v>#REF!</v>
      </c>
      <c r="L716" s="154" t="e">
        <f>#REF!</f>
        <v>#REF!</v>
      </c>
      <c r="M716" s="154" t="e">
        <f>#REF!</f>
        <v>#REF!</v>
      </c>
      <c r="N716" s="154" t="e">
        <f>#REF!</f>
        <v>#REF!</v>
      </c>
      <c r="O716" s="154" t="e">
        <f>#REF!</f>
        <v>#REF!</v>
      </c>
      <c r="P716" s="154" t="e">
        <f>#REF!</f>
        <v>#REF!</v>
      </c>
      <c r="Q716" s="154" t="e">
        <f>#REF!</f>
        <v>#REF!</v>
      </c>
      <c r="R716" s="154" t="e">
        <f>#REF!</f>
        <v>#REF!</v>
      </c>
      <c r="S716" s="154" t="e">
        <f>#REF!</f>
        <v>#REF!</v>
      </c>
      <c r="T716" s="154" t="e">
        <f>#REF!</f>
        <v>#REF!</v>
      </c>
      <c r="U716" s="154" t="e">
        <f>#REF!</f>
        <v>#REF!</v>
      </c>
      <c r="V716" s="154" t="e">
        <f>#REF!</f>
        <v>#REF!</v>
      </c>
      <c r="W716" s="154" t="e">
        <f>#REF!</f>
        <v>#REF!</v>
      </c>
      <c r="X716" s="154" t="e">
        <f>#REF!</f>
        <v>#REF!</v>
      </c>
      <c r="Y716" s="154" t="e">
        <f>#REF!</f>
        <v>#REF!</v>
      </c>
    </row>
    <row r="717" spans="1:25">
      <c r="A717" s="142">
        <v>6</v>
      </c>
      <c r="B717" s="154" t="e">
        <f>#REF!</f>
        <v>#REF!</v>
      </c>
      <c r="C717" s="154" t="e">
        <f>#REF!</f>
        <v>#REF!</v>
      </c>
      <c r="D717" s="154" t="e">
        <f>#REF!</f>
        <v>#REF!</v>
      </c>
      <c r="E717" s="154" t="e">
        <f>#REF!</f>
        <v>#REF!</v>
      </c>
      <c r="F717" s="154" t="e">
        <f>#REF!</f>
        <v>#REF!</v>
      </c>
      <c r="G717" s="154" t="e">
        <f>#REF!</f>
        <v>#REF!</v>
      </c>
      <c r="H717" s="154" t="e">
        <f>#REF!</f>
        <v>#REF!</v>
      </c>
      <c r="I717" s="154" t="e">
        <f>#REF!</f>
        <v>#REF!</v>
      </c>
      <c r="J717" s="154" t="e">
        <f>#REF!</f>
        <v>#REF!</v>
      </c>
      <c r="K717" s="154" t="e">
        <f>#REF!</f>
        <v>#REF!</v>
      </c>
      <c r="L717" s="154" t="e">
        <f>#REF!</f>
        <v>#REF!</v>
      </c>
      <c r="M717" s="154" t="e">
        <f>#REF!</f>
        <v>#REF!</v>
      </c>
      <c r="N717" s="154" t="e">
        <f>#REF!</f>
        <v>#REF!</v>
      </c>
      <c r="O717" s="154" t="e">
        <f>#REF!</f>
        <v>#REF!</v>
      </c>
      <c r="P717" s="154" t="e">
        <f>#REF!</f>
        <v>#REF!</v>
      </c>
      <c r="Q717" s="154" t="e">
        <f>#REF!</f>
        <v>#REF!</v>
      </c>
      <c r="R717" s="154" t="e">
        <f>#REF!</f>
        <v>#REF!</v>
      </c>
      <c r="S717" s="154" t="e">
        <f>#REF!</f>
        <v>#REF!</v>
      </c>
      <c r="T717" s="154" t="e">
        <f>#REF!</f>
        <v>#REF!</v>
      </c>
      <c r="U717" s="154" t="e">
        <f>#REF!</f>
        <v>#REF!</v>
      </c>
      <c r="V717" s="154" t="e">
        <f>#REF!</f>
        <v>#REF!</v>
      </c>
      <c r="W717" s="154" t="e">
        <f>#REF!</f>
        <v>#REF!</v>
      </c>
      <c r="X717" s="154" t="e">
        <f>#REF!</f>
        <v>#REF!</v>
      </c>
      <c r="Y717" s="154" t="e">
        <f>#REF!</f>
        <v>#REF!</v>
      </c>
    </row>
    <row r="718" spans="1:25">
      <c r="A718" s="142">
        <v>7</v>
      </c>
      <c r="B718" s="154" t="e">
        <f>#REF!</f>
        <v>#REF!</v>
      </c>
      <c r="C718" s="154" t="e">
        <f>#REF!</f>
        <v>#REF!</v>
      </c>
      <c r="D718" s="154" t="e">
        <f>#REF!</f>
        <v>#REF!</v>
      </c>
      <c r="E718" s="154" t="e">
        <f>#REF!</f>
        <v>#REF!</v>
      </c>
      <c r="F718" s="154" t="e">
        <f>#REF!</f>
        <v>#REF!</v>
      </c>
      <c r="G718" s="154" t="e">
        <f>#REF!</f>
        <v>#REF!</v>
      </c>
      <c r="H718" s="154" t="e">
        <f>#REF!</f>
        <v>#REF!</v>
      </c>
      <c r="I718" s="154" t="e">
        <f>#REF!</f>
        <v>#REF!</v>
      </c>
      <c r="J718" s="154" t="e">
        <f>#REF!</f>
        <v>#REF!</v>
      </c>
      <c r="K718" s="154" t="e">
        <f>#REF!</f>
        <v>#REF!</v>
      </c>
      <c r="L718" s="154" t="e">
        <f>#REF!</f>
        <v>#REF!</v>
      </c>
      <c r="M718" s="154" t="e">
        <f>#REF!</f>
        <v>#REF!</v>
      </c>
      <c r="N718" s="154" t="e">
        <f>#REF!</f>
        <v>#REF!</v>
      </c>
      <c r="O718" s="154" t="e">
        <f>#REF!</f>
        <v>#REF!</v>
      </c>
      <c r="P718" s="154" t="e">
        <f>#REF!</f>
        <v>#REF!</v>
      </c>
      <c r="Q718" s="154" t="e">
        <f>#REF!</f>
        <v>#REF!</v>
      </c>
      <c r="R718" s="154" t="e">
        <f>#REF!</f>
        <v>#REF!</v>
      </c>
      <c r="S718" s="154" t="e">
        <f>#REF!</f>
        <v>#REF!</v>
      </c>
      <c r="T718" s="154" t="e">
        <f>#REF!</f>
        <v>#REF!</v>
      </c>
      <c r="U718" s="154" t="e">
        <f>#REF!</f>
        <v>#REF!</v>
      </c>
      <c r="V718" s="154" t="e">
        <f>#REF!</f>
        <v>#REF!</v>
      </c>
      <c r="W718" s="154" t="e">
        <f>#REF!</f>
        <v>#REF!</v>
      </c>
      <c r="X718" s="154" t="e">
        <f>#REF!</f>
        <v>#REF!</v>
      </c>
      <c r="Y718" s="154" t="e">
        <f>#REF!</f>
        <v>#REF!</v>
      </c>
    </row>
    <row r="719" spans="1:25">
      <c r="A719" s="142">
        <v>8</v>
      </c>
      <c r="B719" s="154" t="e">
        <f>#REF!</f>
        <v>#REF!</v>
      </c>
      <c r="C719" s="154" t="e">
        <f>#REF!</f>
        <v>#REF!</v>
      </c>
      <c r="D719" s="154" t="e">
        <f>#REF!</f>
        <v>#REF!</v>
      </c>
      <c r="E719" s="154" t="e">
        <f>#REF!</f>
        <v>#REF!</v>
      </c>
      <c r="F719" s="154" t="e">
        <f>#REF!</f>
        <v>#REF!</v>
      </c>
      <c r="G719" s="154" t="e">
        <f>#REF!</f>
        <v>#REF!</v>
      </c>
      <c r="H719" s="154" t="e">
        <f>#REF!</f>
        <v>#REF!</v>
      </c>
      <c r="I719" s="154" t="e">
        <f>#REF!</f>
        <v>#REF!</v>
      </c>
      <c r="J719" s="154" t="e">
        <f>#REF!</f>
        <v>#REF!</v>
      </c>
      <c r="K719" s="154" t="e">
        <f>#REF!</f>
        <v>#REF!</v>
      </c>
      <c r="L719" s="154" t="e">
        <f>#REF!</f>
        <v>#REF!</v>
      </c>
      <c r="M719" s="154" t="e">
        <f>#REF!</f>
        <v>#REF!</v>
      </c>
      <c r="N719" s="154" t="e">
        <f>#REF!</f>
        <v>#REF!</v>
      </c>
      <c r="O719" s="154" t="e">
        <f>#REF!</f>
        <v>#REF!</v>
      </c>
      <c r="P719" s="154" t="e">
        <f>#REF!</f>
        <v>#REF!</v>
      </c>
      <c r="Q719" s="154" t="e">
        <f>#REF!</f>
        <v>#REF!</v>
      </c>
      <c r="R719" s="154" t="e">
        <f>#REF!</f>
        <v>#REF!</v>
      </c>
      <c r="S719" s="154" t="e">
        <f>#REF!</f>
        <v>#REF!</v>
      </c>
      <c r="T719" s="154" t="e">
        <f>#REF!</f>
        <v>#REF!</v>
      </c>
      <c r="U719" s="154" t="e">
        <f>#REF!</f>
        <v>#REF!</v>
      </c>
      <c r="V719" s="154" t="e">
        <f>#REF!</f>
        <v>#REF!</v>
      </c>
      <c r="W719" s="154" t="e">
        <f>#REF!</f>
        <v>#REF!</v>
      </c>
      <c r="X719" s="154" t="e">
        <f>#REF!</f>
        <v>#REF!</v>
      </c>
      <c r="Y719" s="154" t="e">
        <f>#REF!</f>
        <v>#REF!</v>
      </c>
    </row>
    <row r="720" spans="1:25">
      <c r="A720" s="142">
        <v>9</v>
      </c>
      <c r="B720" s="154" t="e">
        <f>#REF!</f>
        <v>#REF!</v>
      </c>
      <c r="C720" s="154" t="e">
        <f>#REF!</f>
        <v>#REF!</v>
      </c>
      <c r="D720" s="154" t="e">
        <f>#REF!</f>
        <v>#REF!</v>
      </c>
      <c r="E720" s="154" t="e">
        <f>#REF!</f>
        <v>#REF!</v>
      </c>
      <c r="F720" s="154" t="e">
        <f>#REF!</f>
        <v>#REF!</v>
      </c>
      <c r="G720" s="154" t="e">
        <f>#REF!</f>
        <v>#REF!</v>
      </c>
      <c r="H720" s="154" t="e">
        <f>#REF!</f>
        <v>#REF!</v>
      </c>
      <c r="I720" s="154" t="e">
        <f>#REF!</f>
        <v>#REF!</v>
      </c>
      <c r="J720" s="154" t="e">
        <f>#REF!</f>
        <v>#REF!</v>
      </c>
      <c r="K720" s="154" t="e">
        <f>#REF!</f>
        <v>#REF!</v>
      </c>
      <c r="L720" s="154" t="e">
        <f>#REF!</f>
        <v>#REF!</v>
      </c>
      <c r="M720" s="154" t="e">
        <f>#REF!</f>
        <v>#REF!</v>
      </c>
      <c r="N720" s="154" t="e">
        <f>#REF!</f>
        <v>#REF!</v>
      </c>
      <c r="O720" s="154" t="e">
        <f>#REF!</f>
        <v>#REF!</v>
      </c>
      <c r="P720" s="154" t="e">
        <f>#REF!</f>
        <v>#REF!</v>
      </c>
      <c r="Q720" s="154" t="e">
        <f>#REF!</f>
        <v>#REF!</v>
      </c>
      <c r="R720" s="154" t="e">
        <f>#REF!</f>
        <v>#REF!</v>
      </c>
      <c r="S720" s="154" t="e">
        <f>#REF!</f>
        <v>#REF!</v>
      </c>
      <c r="T720" s="154" t="e">
        <f>#REF!</f>
        <v>#REF!</v>
      </c>
      <c r="U720" s="154" t="e">
        <f>#REF!</f>
        <v>#REF!</v>
      </c>
      <c r="V720" s="154" t="e">
        <f>#REF!</f>
        <v>#REF!</v>
      </c>
      <c r="W720" s="154" t="e">
        <f>#REF!</f>
        <v>#REF!</v>
      </c>
      <c r="X720" s="154" t="e">
        <f>#REF!</f>
        <v>#REF!</v>
      </c>
      <c r="Y720" s="154" t="e">
        <f>#REF!</f>
        <v>#REF!</v>
      </c>
    </row>
    <row r="721" spans="1:25">
      <c r="A721" s="142">
        <v>10</v>
      </c>
      <c r="B721" s="154" t="e">
        <f>#REF!</f>
        <v>#REF!</v>
      </c>
      <c r="C721" s="154" t="e">
        <f>#REF!</f>
        <v>#REF!</v>
      </c>
      <c r="D721" s="154" t="e">
        <f>#REF!</f>
        <v>#REF!</v>
      </c>
      <c r="E721" s="154" t="e">
        <f>#REF!</f>
        <v>#REF!</v>
      </c>
      <c r="F721" s="154" t="e">
        <f>#REF!</f>
        <v>#REF!</v>
      </c>
      <c r="G721" s="154" t="e">
        <f>#REF!</f>
        <v>#REF!</v>
      </c>
      <c r="H721" s="154" t="e">
        <f>#REF!</f>
        <v>#REF!</v>
      </c>
      <c r="I721" s="154" t="e">
        <f>#REF!</f>
        <v>#REF!</v>
      </c>
      <c r="J721" s="154" t="e">
        <f>#REF!</f>
        <v>#REF!</v>
      </c>
      <c r="K721" s="154" t="e">
        <f>#REF!</f>
        <v>#REF!</v>
      </c>
      <c r="L721" s="154" t="e">
        <f>#REF!</f>
        <v>#REF!</v>
      </c>
      <c r="M721" s="154" t="e">
        <f>#REF!</f>
        <v>#REF!</v>
      </c>
      <c r="N721" s="154" t="e">
        <f>#REF!</f>
        <v>#REF!</v>
      </c>
      <c r="O721" s="154" t="e">
        <f>#REF!</f>
        <v>#REF!</v>
      </c>
      <c r="P721" s="154" t="e">
        <f>#REF!</f>
        <v>#REF!</v>
      </c>
      <c r="Q721" s="154" t="e">
        <f>#REF!</f>
        <v>#REF!</v>
      </c>
      <c r="R721" s="154" t="e">
        <f>#REF!</f>
        <v>#REF!</v>
      </c>
      <c r="S721" s="154" t="e">
        <f>#REF!</f>
        <v>#REF!</v>
      </c>
      <c r="T721" s="154" t="e">
        <f>#REF!</f>
        <v>#REF!</v>
      </c>
      <c r="U721" s="154" t="e">
        <f>#REF!</f>
        <v>#REF!</v>
      </c>
      <c r="V721" s="154" t="e">
        <f>#REF!</f>
        <v>#REF!</v>
      </c>
      <c r="W721" s="154" t="e">
        <f>#REF!</f>
        <v>#REF!</v>
      </c>
      <c r="X721" s="154" t="e">
        <f>#REF!</f>
        <v>#REF!</v>
      </c>
      <c r="Y721" s="154" t="e">
        <f>#REF!</f>
        <v>#REF!</v>
      </c>
    </row>
    <row r="722" spans="1:25">
      <c r="A722" s="142">
        <v>11</v>
      </c>
      <c r="B722" s="154" t="e">
        <f>#REF!</f>
        <v>#REF!</v>
      </c>
      <c r="C722" s="154" t="e">
        <f>#REF!</f>
        <v>#REF!</v>
      </c>
      <c r="D722" s="154" t="e">
        <f>#REF!</f>
        <v>#REF!</v>
      </c>
      <c r="E722" s="154" t="e">
        <f>#REF!</f>
        <v>#REF!</v>
      </c>
      <c r="F722" s="154" t="e">
        <f>#REF!</f>
        <v>#REF!</v>
      </c>
      <c r="G722" s="154" t="e">
        <f>#REF!</f>
        <v>#REF!</v>
      </c>
      <c r="H722" s="154" t="e">
        <f>#REF!</f>
        <v>#REF!</v>
      </c>
      <c r="I722" s="154" t="e">
        <f>#REF!</f>
        <v>#REF!</v>
      </c>
      <c r="J722" s="154" t="e">
        <f>#REF!</f>
        <v>#REF!</v>
      </c>
      <c r="K722" s="154" t="e">
        <f>#REF!</f>
        <v>#REF!</v>
      </c>
      <c r="L722" s="154" t="e">
        <f>#REF!</f>
        <v>#REF!</v>
      </c>
      <c r="M722" s="154" t="e">
        <f>#REF!</f>
        <v>#REF!</v>
      </c>
      <c r="N722" s="154" t="e">
        <f>#REF!</f>
        <v>#REF!</v>
      </c>
      <c r="O722" s="154" t="e">
        <f>#REF!</f>
        <v>#REF!</v>
      </c>
      <c r="P722" s="154" t="e">
        <f>#REF!</f>
        <v>#REF!</v>
      </c>
      <c r="Q722" s="154" t="e">
        <f>#REF!</f>
        <v>#REF!</v>
      </c>
      <c r="R722" s="154" t="e">
        <f>#REF!</f>
        <v>#REF!</v>
      </c>
      <c r="S722" s="154" t="e">
        <f>#REF!</f>
        <v>#REF!</v>
      </c>
      <c r="T722" s="154" t="e">
        <f>#REF!</f>
        <v>#REF!</v>
      </c>
      <c r="U722" s="154" t="e">
        <f>#REF!</f>
        <v>#REF!</v>
      </c>
      <c r="V722" s="154" t="e">
        <f>#REF!</f>
        <v>#REF!</v>
      </c>
      <c r="W722" s="154" t="e">
        <f>#REF!</f>
        <v>#REF!</v>
      </c>
      <c r="X722" s="154" t="e">
        <f>#REF!</f>
        <v>#REF!</v>
      </c>
      <c r="Y722" s="154" t="e">
        <f>#REF!</f>
        <v>#REF!</v>
      </c>
    </row>
    <row r="723" spans="1:25">
      <c r="A723" s="142">
        <v>12</v>
      </c>
      <c r="B723" s="154" t="e">
        <f>#REF!</f>
        <v>#REF!</v>
      </c>
      <c r="C723" s="154" t="e">
        <f>#REF!</f>
        <v>#REF!</v>
      </c>
      <c r="D723" s="154" t="e">
        <f>#REF!</f>
        <v>#REF!</v>
      </c>
      <c r="E723" s="154" t="e">
        <f>#REF!</f>
        <v>#REF!</v>
      </c>
      <c r="F723" s="154" t="e">
        <f>#REF!</f>
        <v>#REF!</v>
      </c>
      <c r="G723" s="154" t="e">
        <f>#REF!</f>
        <v>#REF!</v>
      </c>
      <c r="H723" s="154" t="e">
        <f>#REF!</f>
        <v>#REF!</v>
      </c>
      <c r="I723" s="154" t="e">
        <f>#REF!</f>
        <v>#REF!</v>
      </c>
      <c r="J723" s="154" t="e">
        <f>#REF!</f>
        <v>#REF!</v>
      </c>
      <c r="K723" s="154" t="e">
        <f>#REF!</f>
        <v>#REF!</v>
      </c>
      <c r="L723" s="154" t="e">
        <f>#REF!</f>
        <v>#REF!</v>
      </c>
      <c r="M723" s="154" t="e">
        <f>#REF!</f>
        <v>#REF!</v>
      </c>
      <c r="N723" s="154" t="e">
        <f>#REF!</f>
        <v>#REF!</v>
      </c>
      <c r="O723" s="154" t="e">
        <f>#REF!</f>
        <v>#REF!</v>
      </c>
      <c r="P723" s="154" t="e">
        <f>#REF!</f>
        <v>#REF!</v>
      </c>
      <c r="Q723" s="154" t="e">
        <f>#REF!</f>
        <v>#REF!</v>
      </c>
      <c r="R723" s="154" t="e">
        <f>#REF!</f>
        <v>#REF!</v>
      </c>
      <c r="S723" s="154" t="e">
        <f>#REF!</f>
        <v>#REF!</v>
      </c>
      <c r="T723" s="154" t="e">
        <f>#REF!</f>
        <v>#REF!</v>
      </c>
      <c r="U723" s="154" t="e">
        <f>#REF!</f>
        <v>#REF!</v>
      </c>
      <c r="V723" s="154" t="e">
        <f>#REF!</f>
        <v>#REF!</v>
      </c>
      <c r="W723" s="154" t="e">
        <f>#REF!</f>
        <v>#REF!</v>
      </c>
      <c r="X723" s="154" t="e">
        <f>#REF!</f>
        <v>#REF!</v>
      </c>
      <c r="Y723" s="154" t="e">
        <f>#REF!</f>
        <v>#REF!</v>
      </c>
    </row>
    <row r="724" spans="1:25">
      <c r="A724" s="142">
        <v>13</v>
      </c>
      <c r="B724" s="154" t="e">
        <f>#REF!</f>
        <v>#REF!</v>
      </c>
      <c r="C724" s="154" t="e">
        <f>#REF!</f>
        <v>#REF!</v>
      </c>
      <c r="D724" s="154" t="e">
        <f>#REF!</f>
        <v>#REF!</v>
      </c>
      <c r="E724" s="154" t="e">
        <f>#REF!</f>
        <v>#REF!</v>
      </c>
      <c r="F724" s="154" t="e">
        <f>#REF!</f>
        <v>#REF!</v>
      </c>
      <c r="G724" s="154" t="e">
        <f>#REF!</f>
        <v>#REF!</v>
      </c>
      <c r="H724" s="154" t="e">
        <f>#REF!</f>
        <v>#REF!</v>
      </c>
      <c r="I724" s="154" t="e">
        <f>#REF!</f>
        <v>#REF!</v>
      </c>
      <c r="J724" s="154" t="e">
        <f>#REF!</f>
        <v>#REF!</v>
      </c>
      <c r="K724" s="154" t="e">
        <f>#REF!</f>
        <v>#REF!</v>
      </c>
      <c r="L724" s="154" t="e">
        <f>#REF!</f>
        <v>#REF!</v>
      </c>
      <c r="M724" s="154" t="e">
        <f>#REF!</f>
        <v>#REF!</v>
      </c>
      <c r="N724" s="154" t="e">
        <f>#REF!</f>
        <v>#REF!</v>
      </c>
      <c r="O724" s="154" t="e">
        <f>#REF!</f>
        <v>#REF!</v>
      </c>
      <c r="P724" s="154" t="e">
        <f>#REF!</f>
        <v>#REF!</v>
      </c>
      <c r="Q724" s="154" t="e">
        <f>#REF!</f>
        <v>#REF!</v>
      </c>
      <c r="R724" s="154" t="e">
        <f>#REF!</f>
        <v>#REF!</v>
      </c>
      <c r="S724" s="154" t="e">
        <f>#REF!</f>
        <v>#REF!</v>
      </c>
      <c r="T724" s="154" t="e">
        <f>#REF!</f>
        <v>#REF!</v>
      </c>
      <c r="U724" s="154" t="e">
        <f>#REF!</f>
        <v>#REF!</v>
      </c>
      <c r="V724" s="154" t="e">
        <f>#REF!</f>
        <v>#REF!</v>
      </c>
      <c r="W724" s="154" t="e">
        <f>#REF!</f>
        <v>#REF!</v>
      </c>
      <c r="X724" s="154" t="e">
        <f>#REF!</f>
        <v>#REF!</v>
      </c>
      <c r="Y724" s="154" t="e">
        <f>#REF!</f>
        <v>#REF!</v>
      </c>
    </row>
    <row r="725" spans="1:25">
      <c r="A725" s="142">
        <v>14</v>
      </c>
      <c r="B725" s="154" t="e">
        <f>#REF!</f>
        <v>#REF!</v>
      </c>
      <c r="C725" s="154" t="e">
        <f>#REF!</f>
        <v>#REF!</v>
      </c>
      <c r="D725" s="154" t="e">
        <f>#REF!</f>
        <v>#REF!</v>
      </c>
      <c r="E725" s="154" t="e">
        <f>#REF!</f>
        <v>#REF!</v>
      </c>
      <c r="F725" s="154" t="e">
        <f>#REF!</f>
        <v>#REF!</v>
      </c>
      <c r="G725" s="154" t="e">
        <f>#REF!</f>
        <v>#REF!</v>
      </c>
      <c r="H725" s="154" t="e">
        <f>#REF!</f>
        <v>#REF!</v>
      </c>
      <c r="I725" s="154" t="e">
        <f>#REF!</f>
        <v>#REF!</v>
      </c>
      <c r="J725" s="154" t="e">
        <f>#REF!</f>
        <v>#REF!</v>
      </c>
      <c r="K725" s="154" t="e">
        <f>#REF!</f>
        <v>#REF!</v>
      </c>
      <c r="L725" s="154" t="e">
        <f>#REF!</f>
        <v>#REF!</v>
      </c>
      <c r="M725" s="154" t="e">
        <f>#REF!</f>
        <v>#REF!</v>
      </c>
      <c r="N725" s="154" t="e">
        <f>#REF!</f>
        <v>#REF!</v>
      </c>
      <c r="O725" s="154" t="e">
        <f>#REF!</f>
        <v>#REF!</v>
      </c>
      <c r="P725" s="154" t="e">
        <f>#REF!</f>
        <v>#REF!</v>
      </c>
      <c r="Q725" s="154" t="e">
        <f>#REF!</f>
        <v>#REF!</v>
      </c>
      <c r="R725" s="154" t="e">
        <f>#REF!</f>
        <v>#REF!</v>
      </c>
      <c r="S725" s="154" t="e">
        <f>#REF!</f>
        <v>#REF!</v>
      </c>
      <c r="T725" s="154" t="e">
        <f>#REF!</f>
        <v>#REF!</v>
      </c>
      <c r="U725" s="154" t="e">
        <f>#REF!</f>
        <v>#REF!</v>
      </c>
      <c r="V725" s="154" t="e">
        <f>#REF!</f>
        <v>#REF!</v>
      </c>
      <c r="W725" s="154" t="e">
        <f>#REF!</f>
        <v>#REF!</v>
      </c>
      <c r="X725" s="154" t="e">
        <f>#REF!</f>
        <v>#REF!</v>
      </c>
      <c r="Y725" s="154" t="e">
        <f>#REF!</f>
        <v>#REF!</v>
      </c>
    </row>
    <row r="726" spans="1:25">
      <c r="A726" s="142">
        <v>15</v>
      </c>
      <c r="B726" s="154" t="e">
        <f>#REF!</f>
        <v>#REF!</v>
      </c>
      <c r="C726" s="154" t="e">
        <f>#REF!</f>
        <v>#REF!</v>
      </c>
      <c r="D726" s="154" t="e">
        <f>#REF!</f>
        <v>#REF!</v>
      </c>
      <c r="E726" s="154" t="e">
        <f>#REF!</f>
        <v>#REF!</v>
      </c>
      <c r="F726" s="154" t="e">
        <f>#REF!</f>
        <v>#REF!</v>
      </c>
      <c r="G726" s="154" t="e">
        <f>#REF!</f>
        <v>#REF!</v>
      </c>
      <c r="H726" s="154" t="e">
        <f>#REF!</f>
        <v>#REF!</v>
      </c>
      <c r="I726" s="154" t="e">
        <f>#REF!</f>
        <v>#REF!</v>
      </c>
      <c r="J726" s="154" t="e">
        <f>#REF!</f>
        <v>#REF!</v>
      </c>
      <c r="K726" s="154" t="e">
        <f>#REF!</f>
        <v>#REF!</v>
      </c>
      <c r="L726" s="154" t="e">
        <f>#REF!</f>
        <v>#REF!</v>
      </c>
      <c r="M726" s="154" t="e">
        <f>#REF!</f>
        <v>#REF!</v>
      </c>
      <c r="N726" s="154" t="e">
        <f>#REF!</f>
        <v>#REF!</v>
      </c>
      <c r="O726" s="154" t="e">
        <f>#REF!</f>
        <v>#REF!</v>
      </c>
      <c r="P726" s="154" t="e">
        <f>#REF!</f>
        <v>#REF!</v>
      </c>
      <c r="Q726" s="154" t="e">
        <f>#REF!</f>
        <v>#REF!</v>
      </c>
      <c r="R726" s="154" t="e">
        <f>#REF!</f>
        <v>#REF!</v>
      </c>
      <c r="S726" s="154" t="e">
        <f>#REF!</f>
        <v>#REF!</v>
      </c>
      <c r="T726" s="154" t="e">
        <f>#REF!</f>
        <v>#REF!</v>
      </c>
      <c r="U726" s="154" t="e">
        <f>#REF!</f>
        <v>#REF!</v>
      </c>
      <c r="V726" s="154" t="e">
        <f>#REF!</f>
        <v>#REF!</v>
      </c>
      <c r="W726" s="154" t="e">
        <f>#REF!</f>
        <v>#REF!</v>
      </c>
      <c r="X726" s="154" t="e">
        <f>#REF!</f>
        <v>#REF!</v>
      </c>
      <c r="Y726" s="154" t="e">
        <f>#REF!</f>
        <v>#REF!</v>
      </c>
    </row>
    <row r="727" spans="1:25">
      <c r="A727" s="142">
        <v>16</v>
      </c>
      <c r="B727" s="154" t="e">
        <f>#REF!</f>
        <v>#REF!</v>
      </c>
      <c r="C727" s="154" t="e">
        <f>#REF!</f>
        <v>#REF!</v>
      </c>
      <c r="D727" s="154" t="e">
        <f>#REF!</f>
        <v>#REF!</v>
      </c>
      <c r="E727" s="154" t="e">
        <f>#REF!</f>
        <v>#REF!</v>
      </c>
      <c r="F727" s="154" t="e">
        <f>#REF!</f>
        <v>#REF!</v>
      </c>
      <c r="G727" s="154" t="e">
        <f>#REF!</f>
        <v>#REF!</v>
      </c>
      <c r="H727" s="154" t="e">
        <f>#REF!</f>
        <v>#REF!</v>
      </c>
      <c r="I727" s="154" t="e">
        <f>#REF!</f>
        <v>#REF!</v>
      </c>
      <c r="J727" s="154" t="e">
        <f>#REF!</f>
        <v>#REF!</v>
      </c>
      <c r="K727" s="154" t="e">
        <f>#REF!</f>
        <v>#REF!</v>
      </c>
      <c r="L727" s="154" t="e">
        <f>#REF!</f>
        <v>#REF!</v>
      </c>
      <c r="M727" s="154" t="e">
        <f>#REF!</f>
        <v>#REF!</v>
      </c>
      <c r="N727" s="154" t="e">
        <f>#REF!</f>
        <v>#REF!</v>
      </c>
      <c r="O727" s="154" t="e">
        <f>#REF!</f>
        <v>#REF!</v>
      </c>
      <c r="P727" s="154" t="e">
        <f>#REF!</f>
        <v>#REF!</v>
      </c>
      <c r="Q727" s="154" t="e">
        <f>#REF!</f>
        <v>#REF!</v>
      </c>
      <c r="R727" s="154" t="e">
        <f>#REF!</f>
        <v>#REF!</v>
      </c>
      <c r="S727" s="154" t="e">
        <f>#REF!</f>
        <v>#REF!</v>
      </c>
      <c r="T727" s="154" t="e">
        <f>#REF!</f>
        <v>#REF!</v>
      </c>
      <c r="U727" s="154" t="e">
        <f>#REF!</f>
        <v>#REF!</v>
      </c>
      <c r="V727" s="154" t="e">
        <f>#REF!</f>
        <v>#REF!</v>
      </c>
      <c r="W727" s="154" t="e">
        <f>#REF!</f>
        <v>#REF!</v>
      </c>
      <c r="X727" s="154" t="e">
        <f>#REF!</f>
        <v>#REF!</v>
      </c>
      <c r="Y727" s="154" t="e">
        <f>#REF!</f>
        <v>#REF!</v>
      </c>
    </row>
    <row r="728" spans="1:25">
      <c r="A728" s="142">
        <v>17</v>
      </c>
      <c r="B728" s="154" t="e">
        <f>#REF!</f>
        <v>#REF!</v>
      </c>
      <c r="C728" s="154" t="e">
        <f>#REF!</f>
        <v>#REF!</v>
      </c>
      <c r="D728" s="154" t="e">
        <f>#REF!</f>
        <v>#REF!</v>
      </c>
      <c r="E728" s="154" t="e">
        <f>#REF!</f>
        <v>#REF!</v>
      </c>
      <c r="F728" s="154" t="e">
        <f>#REF!</f>
        <v>#REF!</v>
      </c>
      <c r="G728" s="154" t="e">
        <f>#REF!</f>
        <v>#REF!</v>
      </c>
      <c r="H728" s="154" t="e">
        <f>#REF!</f>
        <v>#REF!</v>
      </c>
      <c r="I728" s="154" t="e">
        <f>#REF!</f>
        <v>#REF!</v>
      </c>
      <c r="J728" s="154" t="e">
        <f>#REF!</f>
        <v>#REF!</v>
      </c>
      <c r="K728" s="154" t="e">
        <f>#REF!</f>
        <v>#REF!</v>
      </c>
      <c r="L728" s="154" t="e">
        <f>#REF!</f>
        <v>#REF!</v>
      </c>
      <c r="M728" s="154" t="e">
        <f>#REF!</f>
        <v>#REF!</v>
      </c>
      <c r="N728" s="154" t="e">
        <f>#REF!</f>
        <v>#REF!</v>
      </c>
      <c r="O728" s="154" t="e">
        <f>#REF!</f>
        <v>#REF!</v>
      </c>
      <c r="P728" s="154" t="e">
        <f>#REF!</f>
        <v>#REF!</v>
      </c>
      <c r="Q728" s="154" t="e">
        <f>#REF!</f>
        <v>#REF!</v>
      </c>
      <c r="R728" s="154" t="e">
        <f>#REF!</f>
        <v>#REF!</v>
      </c>
      <c r="S728" s="154" t="e">
        <f>#REF!</f>
        <v>#REF!</v>
      </c>
      <c r="T728" s="154" t="e">
        <f>#REF!</f>
        <v>#REF!</v>
      </c>
      <c r="U728" s="154" t="e">
        <f>#REF!</f>
        <v>#REF!</v>
      </c>
      <c r="V728" s="154" t="e">
        <f>#REF!</f>
        <v>#REF!</v>
      </c>
      <c r="W728" s="154" t="e">
        <f>#REF!</f>
        <v>#REF!</v>
      </c>
      <c r="X728" s="154" t="e">
        <f>#REF!</f>
        <v>#REF!</v>
      </c>
      <c r="Y728" s="154" t="e">
        <f>#REF!</f>
        <v>#REF!</v>
      </c>
    </row>
    <row r="729" spans="1:25">
      <c r="A729" s="142">
        <v>18</v>
      </c>
      <c r="B729" s="154" t="e">
        <f>#REF!</f>
        <v>#REF!</v>
      </c>
      <c r="C729" s="154" t="e">
        <f>#REF!</f>
        <v>#REF!</v>
      </c>
      <c r="D729" s="154" t="e">
        <f>#REF!</f>
        <v>#REF!</v>
      </c>
      <c r="E729" s="154" t="e">
        <f>#REF!</f>
        <v>#REF!</v>
      </c>
      <c r="F729" s="154" t="e">
        <f>#REF!</f>
        <v>#REF!</v>
      </c>
      <c r="G729" s="154" t="e">
        <f>#REF!</f>
        <v>#REF!</v>
      </c>
      <c r="H729" s="154" t="e">
        <f>#REF!</f>
        <v>#REF!</v>
      </c>
      <c r="I729" s="154" t="e">
        <f>#REF!</f>
        <v>#REF!</v>
      </c>
      <c r="J729" s="154" t="e">
        <f>#REF!</f>
        <v>#REF!</v>
      </c>
      <c r="K729" s="154" t="e">
        <f>#REF!</f>
        <v>#REF!</v>
      </c>
      <c r="L729" s="154" t="e">
        <f>#REF!</f>
        <v>#REF!</v>
      </c>
      <c r="M729" s="154" t="e">
        <f>#REF!</f>
        <v>#REF!</v>
      </c>
      <c r="N729" s="154" t="e">
        <f>#REF!</f>
        <v>#REF!</v>
      </c>
      <c r="O729" s="154" t="e">
        <f>#REF!</f>
        <v>#REF!</v>
      </c>
      <c r="P729" s="154" t="e">
        <f>#REF!</f>
        <v>#REF!</v>
      </c>
      <c r="Q729" s="154" t="e">
        <f>#REF!</f>
        <v>#REF!</v>
      </c>
      <c r="R729" s="154" t="e">
        <f>#REF!</f>
        <v>#REF!</v>
      </c>
      <c r="S729" s="154" t="e">
        <f>#REF!</f>
        <v>#REF!</v>
      </c>
      <c r="T729" s="154" t="e">
        <f>#REF!</f>
        <v>#REF!</v>
      </c>
      <c r="U729" s="154" t="e">
        <f>#REF!</f>
        <v>#REF!</v>
      </c>
      <c r="V729" s="154" t="e">
        <f>#REF!</f>
        <v>#REF!</v>
      </c>
      <c r="W729" s="154" t="e">
        <f>#REF!</f>
        <v>#REF!</v>
      </c>
      <c r="X729" s="154" t="e">
        <f>#REF!</f>
        <v>#REF!</v>
      </c>
      <c r="Y729" s="154" t="e">
        <f>#REF!</f>
        <v>#REF!</v>
      </c>
    </row>
    <row r="730" spans="1:25">
      <c r="A730" s="142">
        <v>19</v>
      </c>
      <c r="B730" s="154" t="e">
        <f>#REF!</f>
        <v>#REF!</v>
      </c>
      <c r="C730" s="154" t="e">
        <f>#REF!</f>
        <v>#REF!</v>
      </c>
      <c r="D730" s="154" t="e">
        <f>#REF!</f>
        <v>#REF!</v>
      </c>
      <c r="E730" s="154" t="e">
        <f>#REF!</f>
        <v>#REF!</v>
      </c>
      <c r="F730" s="154" t="e">
        <f>#REF!</f>
        <v>#REF!</v>
      </c>
      <c r="G730" s="154" t="e">
        <f>#REF!</f>
        <v>#REF!</v>
      </c>
      <c r="H730" s="154" t="e">
        <f>#REF!</f>
        <v>#REF!</v>
      </c>
      <c r="I730" s="154" t="e">
        <f>#REF!</f>
        <v>#REF!</v>
      </c>
      <c r="J730" s="154" t="e">
        <f>#REF!</f>
        <v>#REF!</v>
      </c>
      <c r="K730" s="154" t="e">
        <f>#REF!</f>
        <v>#REF!</v>
      </c>
      <c r="L730" s="154" t="e">
        <f>#REF!</f>
        <v>#REF!</v>
      </c>
      <c r="M730" s="154" t="e">
        <f>#REF!</f>
        <v>#REF!</v>
      </c>
      <c r="N730" s="154" t="e">
        <f>#REF!</f>
        <v>#REF!</v>
      </c>
      <c r="O730" s="154" t="e">
        <f>#REF!</f>
        <v>#REF!</v>
      </c>
      <c r="P730" s="154" t="e">
        <f>#REF!</f>
        <v>#REF!</v>
      </c>
      <c r="Q730" s="154" t="e">
        <f>#REF!</f>
        <v>#REF!</v>
      </c>
      <c r="R730" s="154" t="e">
        <f>#REF!</f>
        <v>#REF!</v>
      </c>
      <c r="S730" s="154" t="e">
        <f>#REF!</f>
        <v>#REF!</v>
      </c>
      <c r="T730" s="154" t="e">
        <f>#REF!</f>
        <v>#REF!</v>
      </c>
      <c r="U730" s="154" t="e">
        <f>#REF!</f>
        <v>#REF!</v>
      </c>
      <c r="V730" s="154" t="e">
        <f>#REF!</f>
        <v>#REF!</v>
      </c>
      <c r="W730" s="154" t="e">
        <f>#REF!</f>
        <v>#REF!</v>
      </c>
      <c r="X730" s="154" t="e">
        <f>#REF!</f>
        <v>#REF!</v>
      </c>
      <c r="Y730" s="154" t="e">
        <f>#REF!</f>
        <v>#REF!</v>
      </c>
    </row>
    <row r="731" spans="1:25">
      <c r="A731" s="142">
        <v>20</v>
      </c>
      <c r="B731" s="154" t="e">
        <f>#REF!</f>
        <v>#REF!</v>
      </c>
      <c r="C731" s="154" t="e">
        <f>#REF!</f>
        <v>#REF!</v>
      </c>
      <c r="D731" s="154" t="e">
        <f>#REF!</f>
        <v>#REF!</v>
      </c>
      <c r="E731" s="154" t="e">
        <f>#REF!</f>
        <v>#REF!</v>
      </c>
      <c r="F731" s="154" t="e">
        <f>#REF!</f>
        <v>#REF!</v>
      </c>
      <c r="G731" s="154" t="e">
        <f>#REF!</f>
        <v>#REF!</v>
      </c>
      <c r="H731" s="154" t="e">
        <f>#REF!</f>
        <v>#REF!</v>
      </c>
      <c r="I731" s="154" t="e">
        <f>#REF!</f>
        <v>#REF!</v>
      </c>
      <c r="J731" s="154" t="e">
        <f>#REF!</f>
        <v>#REF!</v>
      </c>
      <c r="K731" s="154" t="e">
        <f>#REF!</f>
        <v>#REF!</v>
      </c>
      <c r="L731" s="154" t="e">
        <f>#REF!</f>
        <v>#REF!</v>
      </c>
      <c r="M731" s="154" t="e">
        <f>#REF!</f>
        <v>#REF!</v>
      </c>
      <c r="N731" s="154" t="e">
        <f>#REF!</f>
        <v>#REF!</v>
      </c>
      <c r="O731" s="154" t="e">
        <f>#REF!</f>
        <v>#REF!</v>
      </c>
      <c r="P731" s="154" t="e">
        <f>#REF!</f>
        <v>#REF!</v>
      </c>
      <c r="Q731" s="154" t="e">
        <f>#REF!</f>
        <v>#REF!</v>
      </c>
      <c r="R731" s="154" t="e">
        <f>#REF!</f>
        <v>#REF!</v>
      </c>
      <c r="S731" s="154" t="e">
        <f>#REF!</f>
        <v>#REF!</v>
      </c>
      <c r="T731" s="154" t="e">
        <f>#REF!</f>
        <v>#REF!</v>
      </c>
      <c r="U731" s="154" t="e">
        <f>#REF!</f>
        <v>#REF!</v>
      </c>
      <c r="V731" s="154" t="e">
        <f>#REF!</f>
        <v>#REF!</v>
      </c>
      <c r="W731" s="154" t="e">
        <f>#REF!</f>
        <v>#REF!</v>
      </c>
      <c r="X731" s="154" t="e">
        <f>#REF!</f>
        <v>#REF!</v>
      </c>
      <c r="Y731" s="154" t="e">
        <f>#REF!</f>
        <v>#REF!</v>
      </c>
    </row>
    <row r="732" spans="1:25">
      <c r="A732" s="142">
        <v>21</v>
      </c>
      <c r="B732" s="154" t="e">
        <f>#REF!</f>
        <v>#REF!</v>
      </c>
      <c r="C732" s="154" t="e">
        <f>#REF!</f>
        <v>#REF!</v>
      </c>
      <c r="D732" s="154" t="e">
        <f>#REF!</f>
        <v>#REF!</v>
      </c>
      <c r="E732" s="154" t="e">
        <f>#REF!</f>
        <v>#REF!</v>
      </c>
      <c r="F732" s="154" t="e">
        <f>#REF!</f>
        <v>#REF!</v>
      </c>
      <c r="G732" s="154" t="e">
        <f>#REF!</f>
        <v>#REF!</v>
      </c>
      <c r="H732" s="154" t="e">
        <f>#REF!</f>
        <v>#REF!</v>
      </c>
      <c r="I732" s="154" t="e">
        <f>#REF!</f>
        <v>#REF!</v>
      </c>
      <c r="J732" s="154" t="e">
        <f>#REF!</f>
        <v>#REF!</v>
      </c>
      <c r="K732" s="154" t="e">
        <f>#REF!</f>
        <v>#REF!</v>
      </c>
      <c r="L732" s="154" t="e">
        <f>#REF!</f>
        <v>#REF!</v>
      </c>
      <c r="M732" s="154" t="e">
        <f>#REF!</f>
        <v>#REF!</v>
      </c>
      <c r="N732" s="154" t="e">
        <f>#REF!</f>
        <v>#REF!</v>
      </c>
      <c r="O732" s="154" t="e">
        <f>#REF!</f>
        <v>#REF!</v>
      </c>
      <c r="P732" s="154" t="e">
        <f>#REF!</f>
        <v>#REF!</v>
      </c>
      <c r="Q732" s="154" t="e">
        <f>#REF!</f>
        <v>#REF!</v>
      </c>
      <c r="R732" s="154" t="e">
        <f>#REF!</f>
        <v>#REF!</v>
      </c>
      <c r="S732" s="154" t="e">
        <f>#REF!</f>
        <v>#REF!</v>
      </c>
      <c r="T732" s="154" t="e">
        <f>#REF!</f>
        <v>#REF!</v>
      </c>
      <c r="U732" s="154" t="e">
        <f>#REF!</f>
        <v>#REF!</v>
      </c>
      <c r="V732" s="154" t="e">
        <f>#REF!</f>
        <v>#REF!</v>
      </c>
      <c r="W732" s="154" t="e">
        <f>#REF!</f>
        <v>#REF!</v>
      </c>
      <c r="X732" s="154" t="e">
        <f>#REF!</f>
        <v>#REF!</v>
      </c>
      <c r="Y732" s="154" t="e">
        <f>#REF!</f>
        <v>#REF!</v>
      </c>
    </row>
    <row r="733" spans="1:25">
      <c r="A733" s="142">
        <v>22</v>
      </c>
      <c r="B733" s="154" t="e">
        <f>#REF!</f>
        <v>#REF!</v>
      </c>
      <c r="C733" s="154" t="e">
        <f>#REF!</f>
        <v>#REF!</v>
      </c>
      <c r="D733" s="154" t="e">
        <f>#REF!</f>
        <v>#REF!</v>
      </c>
      <c r="E733" s="154" t="e">
        <f>#REF!</f>
        <v>#REF!</v>
      </c>
      <c r="F733" s="154" t="e">
        <f>#REF!</f>
        <v>#REF!</v>
      </c>
      <c r="G733" s="154" t="e">
        <f>#REF!</f>
        <v>#REF!</v>
      </c>
      <c r="H733" s="154" t="e">
        <f>#REF!</f>
        <v>#REF!</v>
      </c>
      <c r="I733" s="154" t="e">
        <f>#REF!</f>
        <v>#REF!</v>
      </c>
      <c r="J733" s="154" t="e">
        <f>#REF!</f>
        <v>#REF!</v>
      </c>
      <c r="K733" s="154" t="e">
        <f>#REF!</f>
        <v>#REF!</v>
      </c>
      <c r="L733" s="154" t="e">
        <f>#REF!</f>
        <v>#REF!</v>
      </c>
      <c r="M733" s="154" t="e">
        <f>#REF!</f>
        <v>#REF!</v>
      </c>
      <c r="N733" s="154" t="e">
        <f>#REF!</f>
        <v>#REF!</v>
      </c>
      <c r="O733" s="154" t="e">
        <f>#REF!</f>
        <v>#REF!</v>
      </c>
      <c r="P733" s="154" t="e">
        <f>#REF!</f>
        <v>#REF!</v>
      </c>
      <c r="Q733" s="154" t="e">
        <f>#REF!</f>
        <v>#REF!</v>
      </c>
      <c r="R733" s="154" t="e">
        <f>#REF!</f>
        <v>#REF!</v>
      </c>
      <c r="S733" s="154" t="e">
        <f>#REF!</f>
        <v>#REF!</v>
      </c>
      <c r="T733" s="154" t="e">
        <f>#REF!</f>
        <v>#REF!</v>
      </c>
      <c r="U733" s="154" t="e">
        <f>#REF!</f>
        <v>#REF!</v>
      </c>
      <c r="V733" s="154" t="e">
        <f>#REF!</f>
        <v>#REF!</v>
      </c>
      <c r="W733" s="154" t="e">
        <f>#REF!</f>
        <v>#REF!</v>
      </c>
      <c r="X733" s="154" t="e">
        <f>#REF!</f>
        <v>#REF!</v>
      </c>
      <c r="Y733" s="154" t="e">
        <f>#REF!</f>
        <v>#REF!</v>
      </c>
    </row>
    <row r="734" spans="1:25">
      <c r="A734" s="142">
        <v>23</v>
      </c>
      <c r="B734" s="154" t="e">
        <f>#REF!</f>
        <v>#REF!</v>
      </c>
      <c r="C734" s="154" t="e">
        <f>#REF!</f>
        <v>#REF!</v>
      </c>
      <c r="D734" s="154" t="e">
        <f>#REF!</f>
        <v>#REF!</v>
      </c>
      <c r="E734" s="154" t="e">
        <f>#REF!</f>
        <v>#REF!</v>
      </c>
      <c r="F734" s="154" t="e">
        <f>#REF!</f>
        <v>#REF!</v>
      </c>
      <c r="G734" s="154" t="e">
        <f>#REF!</f>
        <v>#REF!</v>
      </c>
      <c r="H734" s="154" t="e">
        <f>#REF!</f>
        <v>#REF!</v>
      </c>
      <c r="I734" s="154" t="e">
        <f>#REF!</f>
        <v>#REF!</v>
      </c>
      <c r="J734" s="154" t="e">
        <f>#REF!</f>
        <v>#REF!</v>
      </c>
      <c r="K734" s="154" t="e">
        <f>#REF!</f>
        <v>#REF!</v>
      </c>
      <c r="L734" s="154" t="e">
        <f>#REF!</f>
        <v>#REF!</v>
      </c>
      <c r="M734" s="154" t="e">
        <f>#REF!</f>
        <v>#REF!</v>
      </c>
      <c r="N734" s="154" t="e">
        <f>#REF!</f>
        <v>#REF!</v>
      </c>
      <c r="O734" s="154" t="e">
        <f>#REF!</f>
        <v>#REF!</v>
      </c>
      <c r="P734" s="154" t="e">
        <f>#REF!</f>
        <v>#REF!</v>
      </c>
      <c r="Q734" s="154" t="e">
        <f>#REF!</f>
        <v>#REF!</v>
      </c>
      <c r="R734" s="154" t="e">
        <f>#REF!</f>
        <v>#REF!</v>
      </c>
      <c r="S734" s="154" t="e">
        <f>#REF!</f>
        <v>#REF!</v>
      </c>
      <c r="T734" s="154" t="e">
        <f>#REF!</f>
        <v>#REF!</v>
      </c>
      <c r="U734" s="154" t="e">
        <f>#REF!</f>
        <v>#REF!</v>
      </c>
      <c r="V734" s="154" t="e">
        <f>#REF!</f>
        <v>#REF!</v>
      </c>
      <c r="W734" s="154" t="e">
        <f>#REF!</f>
        <v>#REF!</v>
      </c>
      <c r="X734" s="154" t="e">
        <f>#REF!</f>
        <v>#REF!</v>
      </c>
      <c r="Y734" s="154" t="e">
        <f>#REF!</f>
        <v>#REF!</v>
      </c>
    </row>
    <row r="735" spans="1:25">
      <c r="A735" s="142">
        <v>24</v>
      </c>
      <c r="B735" s="154" t="e">
        <f>#REF!</f>
        <v>#REF!</v>
      </c>
      <c r="C735" s="154" t="e">
        <f>#REF!</f>
        <v>#REF!</v>
      </c>
      <c r="D735" s="154" t="e">
        <f>#REF!</f>
        <v>#REF!</v>
      </c>
      <c r="E735" s="154" t="e">
        <f>#REF!</f>
        <v>#REF!</v>
      </c>
      <c r="F735" s="154" t="e">
        <f>#REF!</f>
        <v>#REF!</v>
      </c>
      <c r="G735" s="154" t="e">
        <f>#REF!</f>
        <v>#REF!</v>
      </c>
      <c r="H735" s="154" t="e">
        <f>#REF!</f>
        <v>#REF!</v>
      </c>
      <c r="I735" s="154" t="e">
        <f>#REF!</f>
        <v>#REF!</v>
      </c>
      <c r="J735" s="154" t="e">
        <f>#REF!</f>
        <v>#REF!</v>
      </c>
      <c r="K735" s="154" t="e">
        <f>#REF!</f>
        <v>#REF!</v>
      </c>
      <c r="L735" s="154" t="e">
        <f>#REF!</f>
        <v>#REF!</v>
      </c>
      <c r="M735" s="154" t="e">
        <f>#REF!</f>
        <v>#REF!</v>
      </c>
      <c r="N735" s="154" t="e">
        <f>#REF!</f>
        <v>#REF!</v>
      </c>
      <c r="O735" s="154" t="e">
        <f>#REF!</f>
        <v>#REF!</v>
      </c>
      <c r="P735" s="154" t="e">
        <f>#REF!</f>
        <v>#REF!</v>
      </c>
      <c r="Q735" s="154" t="e">
        <f>#REF!</f>
        <v>#REF!</v>
      </c>
      <c r="R735" s="154" t="e">
        <f>#REF!</f>
        <v>#REF!</v>
      </c>
      <c r="S735" s="154" t="e">
        <f>#REF!</f>
        <v>#REF!</v>
      </c>
      <c r="T735" s="154" t="e">
        <f>#REF!</f>
        <v>#REF!</v>
      </c>
      <c r="U735" s="154" t="e">
        <f>#REF!</f>
        <v>#REF!</v>
      </c>
      <c r="V735" s="154" t="e">
        <f>#REF!</f>
        <v>#REF!</v>
      </c>
      <c r="W735" s="154" t="e">
        <f>#REF!</f>
        <v>#REF!</v>
      </c>
      <c r="X735" s="154" t="e">
        <f>#REF!</f>
        <v>#REF!</v>
      </c>
      <c r="Y735" s="154" t="e">
        <f>#REF!</f>
        <v>#REF!</v>
      </c>
    </row>
    <row r="736" spans="1:25">
      <c r="A736" s="142">
        <v>25</v>
      </c>
      <c r="B736" s="154" t="e">
        <f>#REF!</f>
        <v>#REF!</v>
      </c>
      <c r="C736" s="154" t="e">
        <f>#REF!</f>
        <v>#REF!</v>
      </c>
      <c r="D736" s="154" t="e">
        <f>#REF!</f>
        <v>#REF!</v>
      </c>
      <c r="E736" s="154" t="e">
        <f>#REF!</f>
        <v>#REF!</v>
      </c>
      <c r="F736" s="154" t="e">
        <f>#REF!</f>
        <v>#REF!</v>
      </c>
      <c r="G736" s="154" t="e">
        <f>#REF!</f>
        <v>#REF!</v>
      </c>
      <c r="H736" s="154" t="e">
        <f>#REF!</f>
        <v>#REF!</v>
      </c>
      <c r="I736" s="154" t="e">
        <f>#REF!</f>
        <v>#REF!</v>
      </c>
      <c r="J736" s="154" t="e">
        <f>#REF!</f>
        <v>#REF!</v>
      </c>
      <c r="K736" s="154" t="e">
        <f>#REF!</f>
        <v>#REF!</v>
      </c>
      <c r="L736" s="154" t="e">
        <f>#REF!</f>
        <v>#REF!</v>
      </c>
      <c r="M736" s="154" t="e">
        <f>#REF!</f>
        <v>#REF!</v>
      </c>
      <c r="N736" s="154" t="e">
        <f>#REF!</f>
        <v>#REF!</v>
      </c>
      <c r="O736" s="154" t="e">
        <f>#REF!</f>
        <v>#REF!</v>
      </c>
      <c r="P736" s="154" t="e">
        <f>#REF!</f>
        <v>#REF!</v>
      </c>
      <c r="Q736" s="154" t="e">
        <f>#REF!</f>
        <v>#REF!</v>
      </c>
      <c r="R736" s="154" t="e">
        <f>#REF!</f>
        <v>#REF!</v>
      </c>
      <c r="S736" s="154" t="e">
        <f>#REF!</f>
        <v>#REF!</v>
      </c>
      <c r="T736" s="154" t="e">
        <f>#REF!</f>
        <v>#REF!</v>
      </c>
      <c r="U736" s="154" t="e">
        <f>#REF!</f>
        <v>#REF!</v>
      </c>
      <c r="V736" s="154" t="e">
        <f>#REF!</f>
        <v>#REF!</v>
      </c>
      <c r="W736" s="154" t="e">
        <f>#REF!</f>
        <v>#REF!</v>
      </c>
      <c r="X736" s="154" t="e">
        <f>#REF!</f>
        <v>#REF!</v>
      </c>
      <c r="Y736" s="154" t="e">
        <f>#REF!</f>
        <v>#REF!</v>
      </c>
    </row>
    <row r="737" spans="1:25">
      <c r="A737" s="142">
        <v>26</v>
      </c>
      <c r="B737" s="154" t="e">
        <f>#REF!</f>
        <v>#REF!</v>
      </c>
      <c r="C737" s="154" t="e">
        <f>#REF!</f>
        <v>#REF!</v>
      </c>
      <c r="D737" s="154" t="e">
        <f>#REF!</f>
        <v>#REF!</v>
      </c>
      <c r="E737" s="154" t="e">
        <f>#REF!</f>
        <v>#REF!</v>
      </c>
      <c r="F737" s="154" t="e">
        <f>#REF!</f>
        <v>#REF!</v>
      </c>
      <c r="G737" s="154" t="e">
        <f>#REF!</f>
        <v>#REF!</v>
      </c>
      <c r="H737" s="154" t="e">
        <f>#REF!</f>
        <v>#REF!</v>
      </c>
      <c r="I737" s="154" t="e">
        <f>#REF!</f>
        <v>#REF!</v>
      </c>
      <c r="J737" s="154" t="e">
        <f>#REF!</f>
        <v>#REF!</v>
      </c>
      <c r="K737" s="154" t="e">
        <f>#REF!</f>
        <v>#REF!</v>
      </c>
      <c r="L737" s="154" t="e">
        <f>#REF!</f>
        <v>#REF!</v>
      </c>
      <c r="M737" s="154" t="e">
        <f>#REF!</f>
        <v>#REF!</v>
      </c>
      <c r="N737" s="154" t="e">
        <f>#REF!</f>
        <v>#REF!</v>
      </c>
      <c r="O737" s="154" t="e">
        <f>#REF!</f>
        <v>#REF!</v>
      </c>
      <c r="P737" s="154" t="e">
        <f>#REF!</f>
        <v>#REF!</v>
      </c>
      <c r="Q737" s="154" t="e">
        <f>#REF!</f>
        <v>#REF!</v>
      </c>
      <c r="R737" s="154" t="e">
        <f>#REF!</f>
        <v>#REF!</v>
      </c>
      <c r="S737" s="154" t="e">
        <f>#REF!</f>
        <v>#REF!</v>
      </c>
      <c r="T737" s="154" t="e">
        <f>#REF!</f>
        <v>#REF!</v>
      </c>
      <c r="U737" s="154" t="e">
        <f>#REF!</f>
        <v>#REF!</v>
      </c>
      <c r="V737" s="154" t="e">
        <f>#REF!</f>
        <v>#REF!</v>
      </c>
      <c r="W737" s="154" t="e">
        <f>#REF!</f>
        <v>#REF!</v>
      </c>
      <c r="X737" s="154" t="e">
        <f>#REF!</f>
        <v>#REF!</v>
      </c>
      <c r="Y737" s="154" t="e">
        <f>#REF!</f>
        <v>#REF!</v>
      </c>
    </row>
    <row r="738" spans="1:25">
      <c r="A738" s="142">
        <v>27</v>
      </c>
      <c r="B738" s="154" t="e">
        <f>#REF!</f>
        <v>#REF!</v>
      </c>
      <c r="C738" s="154" t="e">
        <f>#REF!</f>
        <v>#REF!</v>
      </c>
      <c r="D738" s="154" t="e">
        <f>#REF!</f>
        <v>#REF!</v>
      </c>
      <c r="E738" s="154" t="e">
        <f>#REF!</f>
        <v>#REF!</v>
      </c>
      <c r="F738" s="154" t="e">
        <f>#REF!</f>
        <v>#REF!</v>
      </c>
      <c r="G738" s="154" t="e">
        <f>#REF!</f>
        <v>#REF!</v>
      </c>
      <c r="H738" s="154" t="e">
        <f>#REF!</f>
        <v>#REF!</v>
      </c>
      <c r="I738" s="154" t="e">
        <f>#REF!</f>
        <v>#REF!</v>
      </c>
      <c r="J738" s="154" t="e">
        <f>#REF!</f>
        <v>#REF!</v>
      </c>
      <c r="K738" s="154" t="e">
        <f>#REF!</f>
        <v>#REF!</v>
      </c>
      <c r="L738" s="154" t="e">
        <f>#REF!</f>
        <v>#REF!</v>
      </c>
      <c r="M738" s="154" t="e">
        <f>#REF!</f>
        <v>#REF!</v>
      </c>
      <c r="N738" s="154" t="e">
        <f>#REF!</f>
        <v>#REF!</v>
      </c>
      <c r="O738" s="154" t="e">
        <f>#REF!</f>
        <v>#REF!</v>
      </c>
      <c r="P738" s="154" t="e">
        <f>#REF!</f>
        <v>#REF!</v>
      </c>
      <c r="Q738" s="154" t="e">
        <f>#REF!</f>
        <v>#REF!</v>
      </c>
      <c r="R738" s="154" t="e">
        <f>#REF!</f>
        <v>#REF!</v>
      </c>
      <c r="S738" s="154" t="e">
        <f>#REF!</f>
        <v>#REF!</v>
      </c>
      <c r="T738" s="154" t="e">
        <f>#REF!</f>
        <v>#REF!</v>
      </c>
      <c r="U738" s="154" t="e">
        <f>#REF!</f>
        <v>#REF!</v>
      </c>
      <c r="V738" s="154" t="e">
        <f>#REF!</f>
        <v>#REF!</v>
      </c>
      <c r="W738" s="154" t="e">
        <f>#REF!</f>
        <v>#REF!</v>
      </c>
      <c r="X738" s="154" t="e">
        <f>#REF!</f>
        <v>#REF!</v>
      </c>
      <c r="Y738" s="154" t="e">
        <f>#REF!</f>
        <v>#REF!</v>
      </c>
    </row>
    <row r="739" spans="1:25">
      <c r="A739" s="142">
        <v>28</v>
      </c>
      <c r="B739" s="154" t="e">
        <f>#REF!</f>
        <v>#REF!</v>
      </c>
      <c r="C739" s="154" t="e">
        <f>#REF!</f>
        <v>#REF!</v>
      </c>
      <c r="D739" s="154" t="e">
        <f>#REF!</f>
        <v>#REF!</v>
      </c>
      <c r="E739" s="154" t="e">
        <f>#REF!</f>
        <v>#REF!</v>
      </c>
      <c r="F739" s="154" t="e">
        <f>#REF!</f>
        <v>#REF!</v>
      </c>
      <c r="G739" s="154" t="e">
        <f>#REF!</f>
        <v>#REF!</v>
      </c>
      <c r="H739" s="154" t="e">
        <f>#REF!</f>
        <v>#REF!</v>
      </c>
      <c r="I739" s="154" t="e">
        <f>#REF!</f>
        <v>#REF!</v>
      </c>
      <c r="J739" s="154" t="e">
        <f>#REF!</f>
        <v>#REF!</v>
      </c>
      <c r="K739" s="154" t="e">
        <f>#REF!</f>
        <v>#REF!</v>
      </c>
      <c r="L739" s="154" t="e">
        <f>#REF!</f>
        <v>#REF!</v>
      </c>
      <c r="M739" s="154" t="e">
        <f>#REF!</f>
        <v>#REF!</v>
      </c>
      <c r="N739" s="154" t="e">
        <f>#REF!</f>
        <v>#REF!</v>
      </c>
      <c r="O739" s="154" t="e">
        <f>#REF!</f>
        <v>#REF!</v>
      </c>
      <c r="P739" s="154" t="e">
        <f>#REF!</f>
        <v>#REF!</v>
      </c>
      <c r="Q739" s="154" t="e">
        <f>#REF!</f>
        <v>#REF!</v>
      </c>
      <c r="R739" s="154" t="e">
        <f>#REF!</f>
        <v>#REF!</v>
      </c>
      <c r="S739" s="154" t="e">
        <f>#REF!</f>
        <v>#REF!</v>
      </c>
      <c r="T739" s="154" t="e">
        <f>#REF!</f>
        <v>#REF!</v>
      </c>
      <c r="U739" s="154" t="e">
        <f>#REF!</f>
        <v>#REF!</v>
      </c>
      <c r="V739" s="154" t="e">
        <f>#REF!</f>
        <v>#REF!</v>
      </c>
      <c r="W739" s="154" t="e">
        <f>#REF!</f>
        <v>#REF!</v>
      </c>
      <c r="X739" s="154" t="e">
        <f>#REF!</f>
        <v>#REF!</v>
      </c>
      <c r="Y739" s="154" t="e">
        <f>#REF!</f>
        <v>#REF!</v>
      </c>
    </row>
    <row r="740" spans="1:25">
      <c r="A740" s="142">
        <v>29</v>
      </c>
      <c r="B740" s="154" t="e">
        <f>#REF!</f>
        <v>#REF!</v>
      </c>
      <c r="C740" s="154" t="e">
        <f>#REF!</f>
        <v>#REF!</v>
      </c>
      <c r="D740" s="154" t="e">
        <f>#REF!</f>
        <v>#REF!</v>
      </c>
      <c r="E740" s="154" t="e">
        <f>#REF!</f>
        <v>#REF!</v>
      </c>
      <c r="F740" s="154" t="e">
        <f>#REF!</f>
        <v>#REF!</v>
      </c>
      <c r="G740" s="154" t="e">
        <f>#REF!</f>
        <v>#REF!</v>
      </c>
      <c r="H740" s="154" t="e">
        <f>#REF!</f>
        <v>#REF!</v>
      </c>
      <c r="I740" s="154" t="e">
        <f>#REF!</f>
        <v>#REF!</v>
      </c>
      <c r="J740" s="154" t="e">
        <f>#REF!</f>
        <v>#REF!</v>
      </c>
      <c r="K740" s="154" t="e">
        <f>#REF!</f>
        <v>#REF!</v>
      </c>
      <c r="L740" s="154" t="e">
        <f>#REF!</f>
        <v>#REF!</v>
      </c>
      <c r="M740" s="154" t="e">
        <f>#REF!</f>
        <v>#REF!</v>
      </c>
      <c r="N740" s="154" t="e">
        <f>#REF!</f>
        <v>#REF!</v>
      </c>
      <c r="O740" s="154" t="e">
        <f>#REF!</f>
        <v>#REF!</v>
      </c>
      <c r="P740" s="154" t="e">
        <f>#REF!</f>
        <v>#REF!</v>
      </c>
      <c r="Q740" s="154" t="e">
        <f>#REF!</f>
        <v>#REF!</v>
      </c>
      <c r="R740" s="154" t="e">
        <f>#REF!</f>
        <v>#REF!</v>
      </c>
      <c r="S740" s="154" t="e">
        <f>#REF!</f>
        <v>#REF!</v>
      </c>
      <c r="T740" s="154" t="e">
        <f>#REF!</f>
        <v>#REF!</v>
      </c>
      <c r="U740" s="154" t="e">
        <f>#REF!</f>
        <v>#REF!</v>
      </c>
      <c r="V740" s="154" t="e">
        <f>#REF!</f>
        <v>#REF!</v>
      </c>
      <c r="W740" s="154" t="e">
        <f>#REF!</f>
        <v>#REF!</v>
      </c>
      <c r="X740" s="154" t="e">
        <f>#REF!</f>
        <v>#REF!</v>
      </c>
      <c r="Y740" s="154" t="e">
        <f>#REF!</f>
        <v>#REF!</v>
      </c>
    </row>
    <row r="741" spans="1:25">
      <c r="A741" s="142">
        <v>30</v>
      </c>
      <c r="B741" s="154" t="e">
        <f>#REF!</f>
        <v>#REF!</v>
      </c>
      <c r="C741" s="154" t="e">
        <f>#REF!</f>
        <v>#REF!</v>
      </c>
      <c r="D741" s="154" t="e">
        <f>#REF!</f>
        <v>#REF!</v>
      </c>
      <c r="E741" s="154" t="e">
        <f>#REF!</f>
        <v>#REF!</v>
      </c>
      <c r="F741" s="154" t="e">
        <f>#REF!</f>
        <v>#REF!</v>
      </c>
      <c r="G741" s="154" t="e">
        <f>#REF!</f>
        <v>#REF!</v>
      </c>
      <c r="H741" s="154" t="e">
        <f>#REF!</f>
        <v>#REF!</v>
      </c>
      <c r="I741" s="154" t="e">
        <f>#REF!</f>
        <v>#REF!</v>
      </c>
      <c r="J741" s="154" t="e">
        <f>#REF!</f>
        <v>#REF!</v>
      </c>
      <c r="K741" s="154" t="e">
        <f>#REF!</f>
        <v>#REF!</v>
      </c>
      <c r="L741" s="154" t="e">
        <f>#REF!</f>
        <v>#REF!</v>
      </c>
      <c r="M741" s="154" t="e">
        <f>#REF!</f>
        <v>#REF!</v>
      </c>
      <c r="N741" s="154" t="e">
        <f>#REF!</f>
        <v>#REF!</v>
      </c>
      <c r="O741" s="154" t="e">
        <f>#REF!</f>
        <v>#REF!</v>
      </c>
      <c r="P741" s="154" t="e">
        <f>#REF!</f>
        <v>#REF!</v>
      </c>
      <c r="Q741" s="154" t="e">
        <f>#REF!</f>
        <v>#REF!</v>
      </c>
      <c r="R741" s="154" t="e">
        <f>#REF!</f>
        <v>#REF!</v>
      </c>
      <c r="S741" s="154" t="e">
        <f>#REF!</f>
        <v>#REF!</v>
      </c>
      <c r="T741" s="154" t="e">
        <f>#REF!</f>
        <v>#REF!</v>
      </c>
      <c r="U741" s="154" t="e">
        <f>#REF!</f>
        <v>#REF!</v>
      </c>
      <c r="V741" s="154" t="e">
        <f>#REF!</f>
        <v>#REF!</v>
      </c>
      <c r="W741" s="154" t="e">
        <f>#REF!</f>
        <v>#REF!</v>
      </c>
      <c r="X741" s="154" t="e">
        <f>#REF!</f>
        <v>#REF!</v>
      </c>
      <c r="Y741" s="154" t="e">
        <f>#REF!</f>
        <v>#REF!</v>
      </c>
    </row>
    <row r="742" spans="1:25">
      <c r="A742" s="142">
        <v>31</v>
      </c>
      <c r="B742" s="154" t="e">
        <f>#REF!</f>
        <v>#REF!</v>
      </c>
      <c r="C742" s="154" t="e">
        <f>#REF!</f>
        <v>#REF!</v>
      </c>
      <c r="D742" s="154" t="e">
        <f>#REF!</f>
        <v>#REF!</v>
      </c>
      <c r="E742" s="154" t="e">
        <f>#REF!</f>
        <v>#REF!</v>
      </c>
      <c r="F742" s="154" t="e">
        <f>#REF!</f>
        <v>#REF!</v>
      </c>
      <c r="G742" s="154" t="e">
        <f>#REF!</f>
        <v>#REF!</v>
      </c>
      <c r="H742" s="154" t="e">
        <f>#REF!</f>
        <v>#REF!</v>
      </c>
      <c r="I742" s="154" t="e">
        <f>#REF!</f>
        <v>#REF!</v>
      </c>
      <c r="J742" s="154" t="e">
        <f>#REF!</f>
        <v>#REF!</v>
      </c>
      <c r="K742" s="154" t="e">
        <f>#REF!</f>
        <v>#REF!</v>
      </c>
      <c r="L742" s="154" t="e">
        <f>#REF!</f>
        <v>#REF!</v>
      </c>
      <c r="M742" s="154" t="e">
        <f>#REF!</f>
        <v>#REF!</v>
      </c>
      <c r="N742" s="154" t="e">
        <f>#REF!</f>
        <v>#REF!</v>
      </c>
      <c r="O742" s="154" t="e">
        <f>#REF!</f>
        <v>#REF!</v>
      </c>
      <c r="P742" s="154" t="e">
        <f>#REF!</f>
        <v>#REF!</v>
      </c>
      <c r="Q742" s="154" t="e">
        <f>#REF!</f>
        <v>#REF!</v>
      </c>
      <c r="R742" s="154" t="e">
        <f>#REF!</f>
        <v>#REF!</v>
      </c>
      <c r="S742" s="154" t="e">
        <f>#REF!</f>
        <v>#REF!</v>
      </c>
      <c r="T742" s="154" t="e">
        <f>#REF!</f>
        <v>#REF!</v>
      </c>
      <c r="U742" s="154" t="e">
        <f>#REF!</f>
        <v>#REF!</v>
      </c>
      <c r="V742" s="154" t="e">
        <f>#REF!</f>
        <v>#REF!</v>
      </c>
      <c r="W742" s="154" t="e">
        <f>#REF!</f>
        <v>#REF!</v>
      </c>
      <c r="X742" s="154" t="e">
        <f>#REF!</f>
        <v>#REF!</v>
      </c>
      <c r="Y742" s="154" t="e">
        <f>#REF!</f>
        <v>#REF!</v>
      </c>
    </row>
    <row r="744" spans="1:25">
      <c r="A744" s="462" t="s">
        <v>212</v>
      </c>
      <c r="B744" s="463" t="s">
        <v>315</v>
      </c>
      <c r="C744" s="463"/>
      <c r="D744" s="463"/>
      <c r="E744" s="463"/>
      <c r="F744" s="463"/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</row>
    <row r="745" spans="1:25">
      <c r="A745" s="462"/>
      <c r="B745" s="156" t="s">
        <v>1</v>
      </c>
      <c r="C745" s="156" t="s">
        <v>2</v>
      </c>
      <c r="D745" s="156" t="s">
        <v>3</v>
      </c>
      <c r="E745" s="156" t="s">
        <v>4</v>
      </c>
      <c r="F745" s="156" t="s">
        <v>5</v>
      </c>
      <c r="G745" s="156" t="s">
        <v>6</v>
      </c>
      <c r="H745" s="156" t="s">
        <v>7</v>
      </c>
      <c r="I745" s="156" t="s">
        <v>8</v>
      </c>
      <c r="J745" s="156" t="s">
        <v>9</v>
      </c>
      <c r="K745" s="156" t="s">
        <v>10</v>
      </c>
      <c r="L745" s="156" t="s">
        <v>11</v>
      </c>
      <c r="M745" s="156" t="s">
        <v>12</v>
      </c>
      <c r="N745" s="156" t="s">
        <v>13</v>
      </c>
      <c r="O745" s="156" t="s">
        <v>14</v>
      </c>
      <c r="P745" s="156" t="s">
        <v>15</v>
      </c>
      <c r="Q745" s="156" t="s">
        <v>16</v>
      </c>
      <c r="R745" s="156" t="s">
        <v>17</v>
      </c>
      <c r="S745" s="156" t="s">
        <v>18</v>
      </c>
      <c r="T745" s="156" t="s">
        <v>19</v>
      </c>
      <c r="U745" s="156" t="s">
        <v>20</v>
      </c>
      <c r="V745" s="156" t="s">
        <v>21</v>
      </c>
      <c r="W745" s="156" t="s">
        <v>22</v>
      </c>
      <c r="X745" s="156" t="s">
        <v>23</v>
      </c>
      <c r="Y745" s="156" t="s">
        <v>24</v>
      </c>
    </row>
    <row r="746" spans="1:25">
      <c r="A746" s="142">
        <v>1</v>
      </c>
      <c r="B746" s="154" t="e">
        <f>#REF!</f>
        <v>#REF!</v>
      </c>
      <c r="C746" s="154" t="e">
        <f>#REF!</f>
        <v>#REF!</v>
      </c>
      <c r="D746" s="154" t="e">
        <f>#REF!</f>
        <v>#REF!</v>
      </c>
      <c r="E746" s="154" t="e">
        <f>#REF!</f>
        <v>#REF!</v>
      </c>
      <c r="F746" s="154" t="e">
        <f>#REF!</f>
        <v>#REF!</v>
      </c>
      <c r="G746" s="154" t="e">
        <f>#REF!</f>
        <v>#REF!</v>
      </c>
      <c r="H746" s="154" t="e">
        <f>#REF!</f>
        <v>#REF!</v>
      </c>
      <c r="I746" s="154" t="e">
        <f>#REF!</f>
        <v>#REF!</v>
      </c>
      <c r="J746" s="154" t="e">
        <f>#REF!</f>
        <v>#REF!</v>
      </c>
      <c r="K746" s="154" t="e">
        <f>#REF!</f>
        <v>#REF!</v>
      </c>
      <c r="L746" s="154" t="e">
        <f>#REF!</f>
        <v>#REF!</v>
      </c>
      <c r="M746" s="154" t="e">
        <f>#REF!</f>
        <v>#REF!</v>
      </c>
      <c r="N746" s="154" t="e">
        <f>#REF!</f>
        <v>#REF!</v>
      </c>
      <c r="O746" s="154" t="e">
        <f>#REF!</f>
        <v>#REF!</v>
      </c>
      <c r="P746" s="154" t="e">
        <f>#REF!</f>
        <v>#REF!</v>
      </c>
      <c r="Q746" s="154" t="e">
        <f>#REF!</f>
        <v>#REF!</v>
      </c>
      <c r="R746" s="154" t="e">
        <f>#REF!</f>
        <v>#REF!</v>
      </c>
      <c r="S746" s="154" t="e">
        <f>#REF!</f>
        <v>#REF!</v>
      </c>
      <c r="T746" s="154" t="e">
        <f>#REF!</f>
        <v>#REF!</v>
      </c>
      <c r="U746" s="154" t="e">
        <f>#REF!</f>
        <v>#REF!</v>
      </c>
      <c r="V746" s="154" t="e">
        <f>#REF!</f>
        <v>#REF!</v>
      </c>
      <c r="W746" s="154" t="e">
        <f>#REF!</f>
        <v>#REF!</v>
      </c>
      <c r="X746" s="154" t="e">
        <f>#REF!</f>
        <v>#REF!</v>
      </c>
      <c r="Y746" s="154" t="e">
        <f>#REF!</f>
        <v>#REF!</v>
      </c>
    </row>
    <row r="747" spans="1:25">
      <c r="A747" s="142">
        <v>2</v>
      </c>
      <c r="B747" s="154" t="e">
        <f>#REF!</f>
        <v>#REF!</v>
      </c>
      <c r="C747" s="154" t="e">
        <f>#REF!</f>
        <v>#REF!</v>
      </c>
      <c r="D747" s="154" t="e">
        <f>#REF!</f>
        <v>#REF!</v>
      </c>
      <c r="E747" s="154" t="e">
        <f>#REF!</f>
        <v>#REF!</v>
      </c>
      <c r="F747" s="154" t="e">
        <f>#REF!</f>
        <v>#REF!</v>
      </c>
      <c r="G747" s="154" t="e">
        <f>#REF!</f>
        <v>#REF!</v>
      </c>
      <c r="H747" s="154" t="e">
        <f>#REF!</f>
        <v>#REF!</v>
      </c>
      <c r="I747" s="154" t="e">
        <f>#REF!</f>
        <v>#REF!</v>
      </c>
      <c r="J747" s="154" t="e">
        <f>#REF!</f>
        <v>#REF!</v>
      </c>
      <c r="K747" s="154" t="e">
        <f>#REF!</f>
        <v>#REF!</v>
      </c>
      <c r="L747" s="154" t="e">
        <f>#REF!</f>
        <v>#REF!</v>
      </c>
      <c r="M747" s="154" t="e">
        <f>#REF!</f>
        <v>#REF!</v>
      </c>
      <c r="N747" s="154" t="e">
        <f>#REF!</f>
        <v>#REF!</v>
      </c>
      <c r="O747" s="154" t="e">
        <f>#REF!</f>
        <v>#REF!</v>
      </c>
      <c r="P747" s="154" t="e">
        <f>#REF!</f>
        <v>#REF!</v>
      </c>
      <c r="Q747" s="154" t="e">
        <f>#REF!</f>
        <v>#REF!</v>
      </c>
      <c r="R747" s="154" t="e">
        <f>#REF!</f>
        <v>#REF!</v>
      </c>
      <c r="S747" s="154" t="e">
        <f>#REF!</f>
        <v>#REF!</v>
      </c>
      <c r="T747" s="154" t="e">
        <f>#REF!</f>
        <v>#REF!</v>
      </c>
      <c r="U747" s="154" t="e">
        <f>#REF!</f>
        <v>#REF!</v>
      </c>
      <c r="V747" s="154" t="e">
        <f>#REF!</f>
        <v>#REF!</v>
      </c>
      <c r="W747" s="154" t="e">
        <f>#REF!</f>
        <v>#REF!</v>
      </c>
      <c r="X747" s="154" t="e">
        <f>#REF!</f>
        <v>#REF!</v>
      </c>
      <c r="Y747" s="154" t="e">
        <f>#REF!</f>
        <v>#REF!</v>
      </c>
    </row>
    <row r="748" spans="1:25">
      <c r="A748" s="142">
        <v>3</v>
      </c>
      <c r="B748" s="154" t="e">
        <f>#REF!</f>
        <v>#REF!</v>
      </c>
      <c r="C748" s="154" t="e">
        <f>#REF!</f>
        <v>#REF!</v>
      </c>
      <c r="D748" s="154" t="e">
        <f>#REF!</f>
        <v>#REF!</v>
      </c>
      <c r="E748" s="154" t="e">
        <f>#REF!</f>
        <v>#REF!</v>
      </c>
      <c r="F748" s="154" t="e">
        <f>#REF!</f>
        <v>#REF!</v>
      </c>
      <c r="G748" s="154" t="e">
        <f>#REF!</f>
        <v>#REF!</v>
      </c>
      <c r="H748" s="154" t="e">
        <f>#REF!</f>
        <v>#REF!</v>
      </c>
      <c r="I748" s="154" t="e">
        <f>#REF!</f>
        <v>#REF!</v>
      </c>
      <c r="J748" s="154" t="e">
        <f>#REF!</f>
        <v>#REF!</v>
      </c>
      <c r="K748" s="154" t="e">
        <f>#REF!</f>
        <v>#REF!</v>
      </c>
      <c r="L748" s="154" t="e">
        <f>#REF!</f>
        <v>#REF!</v>
      </c>
      <c r="M748" s="154" t="e">
        <f>#REF!</f>
        <v>#REF!</v>
      </c>
      <c r="N748" s="154" t="e">
        <f>#REF!</f>
        <v>#REF!</v>
      </c>
      <c r="O748" s="154" t="e">
        <f>#REF!</f>
        <v>#REF!</v>
      </c>
      <c r="P748" s="154" t="e">
        <f>#REF!</f>
        <v>#REF!</v>
      </c>
      <c r="Q748" s="154" t="e">
        <f>#REF!</f>
        <v>#REF!</v>
      </c>
      <c r="R748" s="154" t="e">
        <f>#REF!</f>
        <v>#REF!</v>
      </c>
      <c r="S748" s="154" t="e">
        <f>#REF!</f>
        <v>#REF!</v>
      </c>
      <c r="T748" s="154" t="e">
        <f>#REF!</f>
        <v>#REF!</v>
      </c>
      <c r="U748" s="154" t="e">
        <f>#REF!</f>
        <v>#REF!</v>
      </c>
      <c r="V748" s="154" t="e">
        <f>#REF!</f>
        <v>#REF!</v>
      </c>
      <c r="W748" s="154" t="e">
        <f>#REF!</f>
        <v>#REF!</v>
      </c>
      <c r="X748" s="154" t="e">
        <f>#REF!</f>
        <v>#REF!</v>
      </c>
      <c r="Y748" s="154" t="e">
        <f>#REF!</f>
        <v>#REF!</v>
      </c>
    </row>
    <row r="749" spans="1:25">
      <c r="A749" s="142">
        <v>4</v>
      </c>
      <c r="B749" s="154" t="e">
        <f>#REF!</f>
        <v>#REF!</v>
      </c>
      <c r="C749" s="154" t="e">
        <f>#REF!</f>
        <v>#REF!</v>
      </c>
      <c r="D749" s="154" t="e">
        <f>#REF!</f>
        <v>#REF!</v>
      </c>
      <c r="E749" s="154" t="e">
        <f>#REF!</f>
        <v>#REF!</v>
      </c>
      <c r="F749" s="154" t="e">
        <f>#REF!</f>
        <v>#REF!</v>
      </c>
      <c r="G749" s="154" t="e">
        <f>#REF!</f>
        <v>#REF!</v>
      </c>
      <c r="H749" s="154" t="e">
        <f>#REF!</f>
        <v>#REF!</v>
      </c>
      <c r="I749" s="154" t="e">
        <f>#REF!</f>
        <v>#REF!</v>
      </c>
      <c r="J749" s="154" t="e">
        <f>#REF!</f>
        <v>#REF!</v>
      </c>
      <c r="K749" s="154" t="e">
        <f>#REF!</f>
        <v>#REF!</v>
      </c>
      <c r="L749" s="154" t="e">
        <f>#REF!</f>
        <v>#REF!</v>
      </c>
      <c r="M749" s="154" t="e">
        <f>#REF!</f>
        <v>#REF!</v>
      </c>
      <c r="N749" s="154" t="e">
        <f>#REF!</f>
        <v>#REF!</v>
      </c>
      <c r="O749" s="154" t="e">
        <f>#REF!</f>
        <v>#REF!</v>
      </c>
      <c r="P749" s="154" t="e">
        <f>#REF!</f>
        <v>#REF!</v>
      </c>
      <c r="Q749" s="154" t="e">
        <f>#REF!</f>
        <v>#REF!</v>
      </c>
      <c r="R749" s="154" t="e">
        <f>#REF!</f>
        <v>#REF!</v>
      </c>
      <c r="S749" s="154" t="e">
        <f>#REF!</f>
        <v>#REF!</v>
      </c>
      <c r="T749" s="154" t="e">
        <f>#REF!</f>
        <v>#REF!</v>
      </c>
      <c r="U749" s="154" t="e">
        <f>#REF!</f>
        <v>#REF!</v>
      </c>
      <c r="V749" s="154" t="e">
        <f>#REF!</f>
        <v>#REF!</v>
      </c>
      <c r="W749" s="154" t="e">
        <f>#REF!</f>
        <v>#REF!</v>
      </c>
      <c r="X749" s="154" t="e">
        <f>#REF!</f>
        <v>#REF!</v>
      </c>
      <c r="Y749" s="154" t="e">
        <f>#REF!</f>
        <v>#REF!</v>
      </c>
    </row>
    <row r="750" spans="1:25">
      <c r="A750" s="142">
        <v>5</v>
      </c>
      <c r="B750" s="154" t="e">
        <f>#REF!</f>
        <v>#REF!</v>
      </c>
      <c r="C750" s="154" t="e">
        <f>#REF!</f>
        <v>#REF!</v>
      </c>
      <c r="D750" s="154" t="e">
        <f>#REF!</f>
        <v>#REF!</v>
      </c>
      <c r="E750" s="154" t="e">
        <f>#REF!</f>
        <v>#REF!</v>
      </c>
      <c r="F750" s="154" t="e">
        <f>#REF!</f>
        <v>#REF!</v>
      </c>
      <c r="G750" s="154" t="e">
        <f>#REF!</f>
        <v>#REF!</v>
      </c>
      <c r="H750" s="154" t="e">
        <f>#REF!</f>
        <v>#REF!</v>
      </c>
      <c r="I750" s="154" t="e">
        <f>#REF!</f>
        <v>#REF!</v>
      </c>
      <c r="J750" s="154" t="e">
        <f>#REF!</f>
        <v>#REF!</v>
      </c>
      <c r="K750" s="154" t="e">
        <f>#REF!</f>
        <v>#REF!</v>
      </c>
      <c r="L750" s="154" t="e">
        <f>#REF!</f>
        <v>#REF!</v>
      </c>
      <c r="M750" s="154" t="e">
        <f>#REF!</f>
        <v>#REF!</v>
      </c>
      <c r="N750" s="154" t="e">
        <f>#REF!</f>
        <v>#REF!</v>
      </c>
      <c r="O750" s="154" t="e">
        <f>#REF!</f>
        <v>#REF!</v>
      </c>
      <c r="P750" s="154" t="e">
        <f>#REF!</f>
        <v>#REF!</v>
      </c>
      <c r="Q750" s="154" t="e">
        <f>#REF!</f>
        <v>#REF!</v>
      </c>
      <c r="R750" s="154" t="e">
        <f>#REF!</f>
        <v>#REF!</v>
      </c>
      <c r="S750" s="154" t="e">
        <f>#REF!</f>
        <v>#REF!</v>
      </c>
      <c r="T750" s="154" t="e">
        <f>#REF!</f>
        <v>#REF!</v>
      </c>
      <c r="U750" s="154" t="e">
        <f>#REF!</f>
        <v>#REF!</v>
      </c>
      <c r="V750" s="154" t="e">
        <f>#REF!</f>
        <v>#REF!</v>
      </c>
      <c r="W750" s="154" t="e">
        <f>#REF!</f>
        <v>#REF!</v>
      </c>
      <c r="X750" s="154" t="e">
        <f>#REF!</f>
        <v>#REF!</v>
      </c>
      <c r="Y750" s="154" t="e">
        <f>#REF!</f>
        <v>#REF!</v>
      </c>
    </row>
    <row r="751" spans="1:25">
      <c r="A751" s="142">
        <v>6</v>
      </c>
      <c r="B751" s="154" t="e">
        <f>#REF!</f>
        <v>#REF!</v>
      </c>
      <c r="C751" s="154" t="e">
        <f>#REF!</f>
        <v>#REF!</v>
      </c>
      <c r="D751" s="154" t="e">
        <f>#REF!</f>
        <v>#REF!</v>
      </c>
      <c r="E751" s="154" t="e">
        <f>#REF!</f>
        <v>#REF!</v>
      </c>
      <c r="F751" s="154" t="e">
        <f>#REF!</f>
        <v>#REF!</v>
      </c>
      <c r="G751" s="154" t="e">
        <f>#REF!</f>
        <v>#REF!</v>
      </c>
      <c r="H751" s="154" t="e">
        <f>#REF!</f>
        <v>#REF!</v>
      </c>
      <c r="I751" s="154" t="e">
        <f>#REF!</f>
        <v>#REF!</v>
      </c>
      <c r="J751" s="154" t="e">
        <f>#REF!</f>
        <v>#REF!</v>
      </c>
      <c r="K751" s="154" t="e">
        <f>#REF!</f>
        <v>#REF!</v>
      </c>
      <c r="L751" s="154" t="e">
        <f>#REF!</f>
        <v>#REF!</v>
      </c>
      <c r="M751" s="154" t="e">
        <f>#REF!</f>
        <v>#REF!</v>
      </c>
      <c r="N751" s="154" t="e">
        <f>#REF!</f>
        <v>#REF!</v>
      </c>
      <c r="O751" s="154" t="e">
        <f>#REF!</f>
        <v>#REF!</v>
      </c>
      <c r="P751" s="154" t="e">
        <f>#REF!</f>
        <v>#REF!</v>
      </c>
      <c r="Q751" s="154" t="e">
        <f>#REF!</f>
        <v>#REF!</v>
      </c>
      <c r="R751" s="154" t="e">
        <f>#REF!</f>
        <v>#REF!</v>
      </c>
      <c r="S751" s="154" t="e">
        <f>#REF!</f>
        <v>#REF!</v>
      </c>
      <c r="T751" s="154" t="e">
        <f>#REF!</f>
        <v>#REF!</v>
      </c>
      <c r="U751" s="154" t="e">
        <f>#REF!</f>
        <v>#REF!</v>
      </c>
      <c r="V751" s="154" t="e">
        <f>#REF!</f>
        <v>#REF!</v>
      </c>
      <c r="W751" s="154" t="e">
        <f>#REF!</f>
        <v>#REF!</v>
      </c>
      <c r="X751" s="154" t="e">
        <f>#REF!</f>
        <v>#REF!</v>
      </c>
      <c r="Y751" s="154" t="e">
        <f>#REF!</f>
        <v>#REF!</v>
      </c>
    </row>
    <row r="752" spans="1:25">
      <c r="A752" s="142">
        <v>7</v>
      </c>
      <c r="B752" s="154" t="e">
        <f>#REF!</f>
        <v>#REF!</v>
      </c>
      <c r="C752" s="154" t="e">
        <f>#REF!</f>
        <v>#REF!</v>
      </c>
      <c r="D752" s="154" t="e">
        <f>#REF!</f>
        <v>#REF!</v>
      </c>
      <c r="E752" s="154" t="e">
        <f>#REF!</f>
        <v>#REF!</v>
      </c>
      <c r="F752" s="154" t="e">
        <f>#REF!</f>
        <v>#REF!</v>
      </c>
      <c r="G752" s="154" t="e">
        <f>#REF!</f>
        <v>#REF!</v>
      </c>
      <c r="H752" s="154" t="e">
        <f>#REF!</f>
        <v>#REF!</v>
      </c>
      <c r="I752" s="154" t="e">
        <f>#REF!</f>
        <v>#REF!</v>
      </c>
      <c r="J752" s="154" t="e">
        <f>#REF!</f>
        <v>#REF!</v>
      </c>
      <c r="K752" s="154" t="e">
        <f>#REF!</f>
        <v>#REF!</v>
      </c>
      <c r="L752" s="154" t="e">
        <f>#REF!</f>
        <v>#REF!</v>
      </c>
      <c r="M752" s="154" t="e">
        <f>#REF!</f>
        <v>#REF!</v>
      </c>
      <c r="N752" s="154" t="e">
        <f>#REF!</f>
        <v>#REF!</v>
      </c>
      <c r="O752" s="154" t="e">
        <f>#REF!</f>
        <v>#REF!</v>
      </c>
      <c r="P752" s="154" t="e">
        <f>#REF!</f>
        <v>#REF!</v>
      </c>
      <c r="Q752" s="154" t="e">
        <f>#REF!</f>
        <v>#REF!</v>
      </c>
      <c r="R752" s="154" t="e">
        <f>#REF!</f>
        <v>#REF!</v>
      </c>
      <c r="S752" s="154" t="e">
        <f>#REF!</f>
        <v>#REF!</v>
      </c>
      <c r="T752" s="154" t="e">
        <f>#REF!</f>
        <v>#REF!</v>
      </c>
      <c r="U752" s="154" t="e">
        <f>#REF!</f>
        <v>#REF!</v>
      </c>
      <c r="V752" s="154" t="e">
        <f>#REF!</f>
        <v>#REF!</v>
      </c>
      <c r="W752" s="154" t="e">
        <f>#REF!</f>
        <v>#REF!</v>
      </c>
      <c r="X752" s="154" t="e">
        <f>#REF!</f>
        <v>#REF!</v>
      </c>
      <c r="Y752" s="154" t="e">
        <f>#REF!</f>
        <v>#REF!</v>
      </c>
    </row>
    <row r="753" spans="1:25">
      <c r="A753" s="142">
        <v>8</v>
      </c>
      <c r="B753" s="154" t="e">
        <f>#REF!</f>
        <v>#REF!</v>
      </c>
      <c r="C753" s="154" t="e">
        <f>#REF!</f>
        <v>#REF!</v>
      </c>
      <c r="D753" s="154" t="e">
        <f>#REF!</f>
        <v>#REF!</v>
      </c>
      <c r="E753" s="154" t="e">
        <f>#REF!</f>
        <v>#REF!</v>
      </c>
      <c r="F753" s="154" t="e">
        <f>#REF!</f>
        <v>#REF!</v>
      </c>
      <c r="G753" s="154" t="e">
        <f>#REF!</f>
        <v>#REF!</v>
      </c>
      <c r="H753" s="154" t="e">
        <f>#REF!</f>
        <v>#REF!</v>
      </c>
      <c r="I753" s="154" t="e">
        <f>#REF!</f>
        <v>#REF!</v>
      </c>
      <c r="J753" s="154" t="e">
        <f>#REF!</f>
        <v>#REF!</v>
      </c>
      <c r="K753" s="154" t="e">
        <f>#REF!</f>
        <v>#REF!</v>
      </c>
      <c r="L753" s="154" t="e">
        <f>#REF!</f>
        <v>#REF!</v>
      </c>
      <c r="M753" s="154" t="e">
        <f>#REF!</f>
        <v>#REF!</v>
      </c>
      <c r="N753" s="154" t="e">
        <f>#REF!</f>
        <v>#REF!</v>
      </c>
      <c r="O753" s="154" t="e">
        <f>#REF!</f>
        <v>#REF!</v>
      </c>
      <c r="P753" s="154" t="e">
        <f>#REF!</f>
        <v>#REF!</v>
      </c>
      <c r="Q753" s="154" t="e">
        <f>#REF!</f>
        <v>#REF!</v>
      </c>
      <c r="R753" s="154" t="e">
        <f>#REF!</f>
        <v>#REF!</v>
      </c>
      <c r="S753" s="154" t="e">
        <f>#REF!</f>
        <v>#REF!</v>
      </c>
      <c r="T753" s="154" t="e">
        <f>#REF!</f>
        <v>#REF!</v>
      </c>
      <c r="U753" s="154" t="e">
        <f>#REF!</f>
        <v>#REF!</v>
      </c>
      <c r="V753" s="154" t="e">
        <f>#REF!</f>
        <v>#REF!</v>
      </c>
      <c r="W753" s="154" t="e">
        <f>#REF!</f>
        <v>#REF!</v>
      </c>
      <c r="X753" s="154" t="e">
        <f>#REF!</f>
        <v>#REF!</v>
      </c>
      <c r="Y753" s="154" t="e">
        <f>#REF!</f>
        <v>#REF!</v>
      </c>
    </row>
    <row r="754" spans="1:25">
      <c r="A754" s="142">
        <v>9</v>
      </c>
      <c r="B754" s="154" t="e">
        <f>#REF!</f>
        <v>#REF!</v>
      </c>
      <c r="C754" s="154" t="e">
        <f>#REF!</f>
        <v>#REF!</v>
      </c>
      <c r="D754" s="154" t="e">
        <f>#REF!</f>
        <v>#REF!</v>
      </c>
      <c r="E754" s="154" t="e">
        <f>#REF!</f>
        <v>#REF!</v>
      </c>
      <c r="F754" s="154" t="e">
        <f>#REF!</f>
        <v>#REF!</v>
      </c>
      <c r="G754" s="154" t="e">
        <f>#REF!</f>
        <v>#REF!</v>
      </c>
      <c r="H754" s="154" t="e">
        <f>#REF!</f>
        <v>#REF!</v>
      </c>
      <c r="I754" s="154" t="e">
        <f>#REF!</f>
        <v>#REF!</v>
      </c>
      <c r="J754" s="154" t="e">
        <f>#REF!</f>
        <v>#REF!</v>
      </c>
      <c r="K754" s="154" t="e">
        <f>#REF!</f>
        <v>#REF!</v>
      </c>
      <c r="L754" s="154" t="e">
        <f>#REF!</f>
        <v>#REF!</v>
      </c>
      <c r="M754" s="154" t="e">
        <f>#REF!</f>
        <v>#REF!</v>
      </c>
      <c r="N754" s="154" t="e">
        <f>#REF!</f>
        <v>#REF!</v>
      </c>
      <c r="O754" s="154" t="e">
        <f>#REF!</f>
        <v>#REF!</v>
      </c>
      <c r="P754" s="154" t="e">
        <f>#REF!</f>
        <v>#REF!</v>
      </c>
      <c r="Q754" s="154" t="e">
        <f>#REF!</f>
        <v>#REF!</v>
      </c>
      <c r="R754" s="154" t="e">
        <f>#REF!</f>
        <v>#REF!</v>
      </c>
      <c r="S754" s="154" t="e">
        <f>#REF!</f>
        <v>#REF!</v>
      </c>
      <c r="T754" s="154" t="e">
        <f>#REF!</f>
        <v>#REF!</v>
      </c>
      <c r="U754" s="154" t="e">
        <f>#REF!</f>
        <v>#REF!</v>
      </c>
      <c r="V754" s="154" t="e">
        <f>#REF!</f>
        <v>#REF!</v>
      </c>
      <c r="W754" s="154" t="e">
        <f>#REF!</f>
        <v>#REF!</v>
      </c>
      <c r="X754" s="154" t="e">
        <f>#REF!</f>
        <v>#REF!</v>
      </c>
      <c r="Y754" s="154" t="e">
        <f>#REF!</f>
        <v>#REF!</v>
      </c>
    </row>
    <row r="755" spans="1:25">
      <c r="A755" s="142">
        <v>10</v>
      </c>
      <c r="B755" s="154" t="e">
        <f>#REF!</f>
        <v>#REF!</v>
      </c>
      <c r="C755" s="154" t="e">
        <f>#REF!</f>
        <v>#REF!</v>
      </c>
      <c r="D755" s="154" t="e">
        <f>#REF!</f>
        <v>#REF!</v>
      </c>
      <c r="E755" s="154" t="e">
        <f>#REF!</f>
        <v>#REF!</v>
      </c>
      <c r="F755" s="154" t="e">
        <f>#REF!</f>
        <v>#REF!</v>
      </c>
      <c r="G755" s="154" t="e">
        <f>#REF!</f>
        <v>#REF!</v>
      </c>
      <c r="H755" s="154" t="e">
        <f>#REF!</f>
        <v>#REF!</v>
      </c>
      <c r="I755" s="154" t="e">
        <f>#REF!</f>
        <v>#REF!</v>
      </c>
      <c r="J755" s="154" t="e">
        <f>#REF!</f>
        <v>#REF!</v>
      </c>
      <c r="K755" s="154" t="e">
        <f>#REF!</f>
        <v>#REF!</v>
      </c>
      <c r="L755" s="154" t="e">
        <f>#REF!</f>
        <v>#REF!</v>
      </c>
      <c r="M755" s="154" t="e">
        <f>#REF!</f>
        <v>#REF!</v>
      </c>
      <c r="N755" s="154" t="e">
        <f>#REF!</f>
        <v>#REF!</v>
      </c>
      <c r="O755" s="154" t="e">
        <f>#REF!</f>
        <v>#REF!</v>
      </c>
      <c r="P755" s="154" t="e">
        <f>#REF!</f>
        <v>#REF!</v>
      </c>
      <c r="Q755" s="154" t="e">
        <f>#REF!</f>
        <v>#REF!</v>
      </c>
      <c r="R755" s="154" t="e">
        <f>#REF!</f>
        <v>#REF!</v>
      </c>
      <c r="S755" s="154" t="e">
        <f>#REF!</f>
        <v>#REF!</v>
      </c>
      <c r="T755" s="154" t="e">
        <f>#REF!</f>
        <v>#REF!</v>
      </c>
      <c r="U755" s="154" t="e">
        <f>#REF!</f>
        <v>#REF!</v>
      </c>
      <c r="V755" s="154" t="e">
        <f>#REF!</f>
        <v>#REF!</v>
      </c>
      <c r="W755" s="154" t="e">
        <f>#REF!</f>
        <v>#REF!</v>
      </c>
      <c r="X755" s="154" t="e">
        <f>#REF!</f>
        <v>#REF!</v>
      </c>
      <c r="Y755" s="154" t="e">
        <f>#REF!</f>
        <v>#REF!</v>
      </c>
    </row>
    <row r="756" spans="1:25">
      <c r="A756" s="142">
        <v>11</v>
      </c>
      <c r="B756" s="154" t="e">
        <f>#REF!</f>
        <v>#REF!</v>
      </c>
      <c r="C756" s="154" t="e">
        <f>#REF!</f>
        <v>#REF!</v>
      </c>
      <c r="D756" s="154" t="e">
        <f>#REF!</f>
        <v>#REF!</v>
      </c>
      <c r="E756" s="154" t="e">
        <f>#REF!</f>
        <v>#REF!</v>
      </c>
      <c r="F756" s="154" t="e">
        <f>#REF!</f>
        <v>#REF!</v>
      </c>
      <c r="G756" s="154" t="e">
        <f>#REF!</f>
        <v>#REF!</v>
      </c>
      <c r="H756" s="154" t="e">
        <f>#REF!</f>
        <v>#REF!</v>
      </c>
      <c r="I756" s="154" t="e">
        <f>#REF!</f>
        <v>#REF!</v>
      </c>
      <c r="J756" s="154" t="e">
        <f>#REF!</f>
        <v>#REF!</v>
      </c>
      <c r="K756" s="154" t="e">
        <f>#REF!</f>
        <v>#REF!</v>
      </c>
      <c r="L756" s="154" t="e">
        <f>#REF!</f>
        <v>#REF!</v>
      </c>
      <c r="M756" s="154" t="e">
        <f>#REF!</f>
        <v>#REF!</v>
      </c>
      <c r="N756" s="154" t="e">
        <f>#REF!</f>
        <v>#REF!</v>
      </c>
      <c r="O756" s="154" t="e">
        <f>#REF!</f>
        <v>#REF!</v>
      </c>
      <c r="P756" s="154" t="e">
        <f>#REF!</f>
        <v>#REF!</v>
      </c>
      <c r="Q756" s="154" t="e">
        <f>#REF!</f>
        <v>#REF!</v>
      </c>
      <c r="R756" s="154" t="e">
        <f>#REF!</f>
        <v>#REF!</v>
      </c>
      <c r="S756" s="154" t="e">
        <f>#REF!</f>
        <v>#REF!</v>
      </c>
      <c r="T756" s="154" t="e">
        <f>#REF!</f>
        <v>#REF!</v>
      </c>
      <c r="U756" s="154" t="e">
        <f>#REF!</f>
        <v>#REF!</v>
      </c>
      <c r="V756" s="154" t="e">
        <f>#REF!</f>
        <v>#REF!</v>
      </c>
      <c r="W756" s="154" t="e">
        <f>#REF!</f>
        <v>#REF!</v>
      </c>
      <c r="X756" s="154" t="e">
        <f>#REF!</f>
        <v>#REF!</v>
      </c>
      <c r="Y756" s="154" t="e">
        <f>#REF!</f>
        <v>#REF!</v>
      </c>
    </row>
    <row r="757" spans="1:25">
      <c r="A757" s="142">
        <v>12</v>
      </c>
      <c r="B757" s="154" t="e">
        <f>#REF!</f>
        <v>#REF!</v>
      </c>
      <c r="C757" s="154" t="e">
        <f>#REF!</f>
        <v>#REF!</v>
      </c>
      <c r="D757" s="154" t="e">
        <f>#REF!</f>
        <v>#REF!</v>
      </c>
      <c r="E757" s="154" t="e">
        <f>#REF!</f>
        <v>#REF!</v>
      </c>
      <c r="F757" s="154" t="e">
        <f>#REF!</f>
        <v>#REF!</v>
      </c>
      <c r="G757" s="154" t="e">
        <f>#REF!</f>
        <v>#REF!</v>
      </c>
      <c r="H757" s="154" t="e">
        <f>#REF!</f>
        <v>#REF!</v>
      </c>
      <c r="I757" s="154" t="e">
        <f>#REF!</f>
        <v>#REF!</v>
      </c>
      <c r="J757" s="154" t="e">
        <f>#REF!</f>
        <v>#REF!</v>
      </c>
      <c r="K757" s="154" t="e">
        <f>#REF!</f>
        <v>#REF!</v>
      </c>
      <c r="L757" s="154" t="e">
        <f>#REF!</f>
        <v>#REF!</v>
      </c>
      <c r="M757" s="154" t="e">
        <f>#REF!</f>
        <v>#REF!</v>
      </c>
      <c r="N757" s="154" t="e">
        <f>#REF!</f>
        <v>#REF!</v>
      </c>
      <c r="O757" s="154" t="e">
        <f>#REF!</f>
        <v>#REF!</v>
      </c>
      <c r="P757" s="154" t="e">
        <f>#REF!</f>
        <v>#REF!</v>
      </c>
      <c r="Q757" s="154" t="e">
        <f>#REF!</f>
        <v>#REF!</v>
      </c>
      <c r="R757" s="154" t="e">
        <f>#REF!</f>
        <v>#REF!</v>
      </c>
      <c r="S757" s="154" t="e">
        <f>#REF!</f>
        <v>#REF!</v>
      </c>
      <c r="T757" s="154" t="e">
        <f>#REF!</f>
        <v>#REF!</v>
      </c>
      <c r="U757" s="154" t="e">
        <f>#REF!</f>
        <v>#REF!</v>
      </c>
      <c r="V757" s="154" t="e">
        <f>#REF!</f>
        <v>#REF!</v>
      </c>
      <c r="W757" s="154" t="e">
        <f>#REF!</f>
        <v>#REF!</v>
      </c>
      <c r="X757" s="154" t="e">
        <f>#REF!</f>
        <v>#REF!</v>
      </c>
      <c r="Y757" s="154" t="e">
        <f>#REF!</f>
        <v>#REF!</v>
      </c>
    </row>
    <row r="758" spans="1:25">
      <c r="A758" s="142">
        <v>13</v>
      </c>
      <c r="B758" s="154" t="e">
        <f>#REF!</f>
        <v>#REF!</v>
      </c>
      <c r="C758" s="154" t="e">
        <f>#REF!</f>
        <v>#REF!</v>
      </c>
      <c r="D758" s="154" t="e">
        <f>#REF!</f>
        <v>#REF!</v>
      </c>
      <c r="E758" s="154" t="e">
        <f>#REF!</f>
        <v>#REF!</v>
      </c>
      <c r="F758" s="154" t="e">
        <f>#REF!</f>
        <v>#REF!</v>
      </c>
      <c r="G758" s="154" t="e">
        <f>#REF!</f>
        <v>#REF!</v>
      </c>
      <c r="H758" s="154" t="e">
        <f>#REF!</f>
        <v>#REF!</v>
      </c>
      <c r="I758" s="154" t="e">
        <f>#REF!</f>
        <v>#REF!</v>
      </c>
      <c r="J758" s="154" t="e">
        <f>#REF!</f>
        <v>#REF!</v>
      </c>
      <c r="K758" s="154" t="e">
        <f>#REF!</f>
        <v>#REF!</v>
      </c>
      <c r="L758" s="154" t="e">
        <f>#REF!</f>
        <v>#REF!</v>
      </c>
      <c r="M758" s="154" t="e">
        <f>#REF!</f>
        <v>#REF!</v>
      </c>
      <c r="N758" s="154" t="e">
        <f>#REF!</f>
        <v>#REF!</v>
      </c>
      <c r="O758" s="154" t="e">
        <f>#REF!</f>
        <v>#REF!</v>
      </c>
      <c r="P758" s="154" t="e">
        <f>#REF!</f>
        <v>#REF!</v>
      </c>
      <c r="Q758" s="154" t="e">
        <f>#REF!</f>
        <v>#REF!</v>
      </c>
      <c r="R758" s="154" t="e">
        <f>#REF!</f>
        <v>#REF!</v>
      </c>
      <c r="S758" s="154" t="e">
        <f>#REF!</f>
        <v>#REF!</v>
      </c>
      <c r="T758" s="154" t="e">
        <f>#REF!</f>
        <v>#REF!</v>
      </c>
      <c r="U758" s="154" t="e">
        <f>#REF!</f>
        <v>#REF!</v>
      </c>
      <c r="V758" s="154" t="e">
        <f>#REF!</f>
        <v>#REF!</v>
      </c>
      <c r="W758" s="154" t="e">
        <f>#REF!</f>
        <v>#REF!</v>
      </c>
      <c r="X758" s="154" t="e">
        <f>#REF!</f>
        <v>#REF!</v>
      </c>
      <c r="Y758" s="154" t="e">
        <f>#REF!</f>
        <v>#REF!</v>
      </c>
    </row>
    <row r="759" spans="1:25">
      <c r="A759" s="142">
        <v>14</v>
      </c>
      <c r="B759" s="154" t="e">
        <f>#REF!</f>
        <v>#REF!</v>
      </c>
      <c r="C759" s="154" t="e">
        <f>#REF!</f>
        <v>#REF!</v>
      </c>
      <c r="D759" s="154" t="e">
        <f>#REF!</f>
        <v>#REF!</v>
      </c>
      <c r="E759" s="154" t="e">
        <f>#REF!</f>
        <v>#REF!</v>
      </c>
      <c r="F759" s="154" t="e">
        <f>#REF!</f>
        <v>#REF!</v>
      </c>
      <c r="G759" s="154" t="e">
        <f>#REF!</f>
        <v>#REF!</v>
      </c>
      <c r="H759" s="154" t="e">
        <f>#REF!</f>
        <v>#REF!</v>
      </c>
      <c r="I759" s="154" t="e">
        <f>#REF!</f>
        <v>#REF!</v>
      </c>
      <c r="J759" s="154" t="e">
        <f>#REF!</f>
        <v>#REF!</v>
      </c>
      <c r="K759" s="154" t="e">
        <f>#REF!</f>
        <v>#REF!</v>
      </c>
      <c r="L759" s="154" t="e">
        <f>#REF!</f>
        <v>#REF!</v>
      </c>
      <c r="M759" s="154" t="e">
        <f>#REF!</f>
        <v>#REF!</v>
      </c>
      <c r="N759" s="154" t="e">
        <f>#REF!</f>
        <v>#REF!</v>
      </c>
      <c r="O759" s="154" t="e">
        <f>#REF!</f>
        <v>#REF!</v>
      </c>
      <c r="P759" s="154" t="e">
        <f>#REF!</f>
        <v>#REF!</v>
      </c>
      <c r="Q759" s="154" t="e">
        <f>#REF!</f>
        <v>#REF!</v>
      </c>
      <c r="R759" s="154" t="e">
        <f>#REF!</f>
        <v>#REF!</v>
      </c>
      <c r="S759" s="154" t="e">
        <f>#REF!</f>
        <v>#REF!</v>
      </c>
      <c r="T759" s="154" t="e">
        <f>#REF!</f>
        <v>#REF!</v>
      </c>
      <c r="U759" s="154" t="e">
        <f>#REF!</f>
        <v>#REF!</v>
      </c>
      <c r="V759" s="154" t="e">
        <f>#REF!</f>
        <v>#REF!</v>
      </c>
      <c r="W759" s="154" t="e">
        <f>#REF!</f>
        <v>#REF!</v>
      </c>
      <c r="X759" s="154" t="e">
        <f>#REF!</f>
        <v>#REF!</v>
      </c>
      <c r="Y759" s="154" t="e">
        <f>#REF!</f>
        <v>#REF!</v>
      </c>
    </row>
    <row r="760" spans="1:25">
      <c r="A760" s="142">
        <v>15</v>
      </c>
      <c r="B760" s="154" t="e">
        <f>#REF!</f>
        <v>#REF!</v>
      </c>
      <c r="C760" s="154" t="e">
        <f>#REF!</f>
        <v>#REF!</v>
      </c>
      <c r="D760" s="154" t="e">
        <f>#REF!</f>
        <v>#REF!</v>
      </c>
      <c r="E760" s="154" t="e">
        <f>#REF!</f>
        <v>#REF!</v>
      </c>
      <c r="F760" s="154" t="e">
        <f>#REF!</f>
        <v>#REF!</v>
      </c>
      <c r="G760" s="154" t="e">
        <f>#REF!</f>
        <v>#REF!</v>
      </c>
      <c r="H760" s="154" t="e">
        <f>#REF!</f>
        <v>#REF!</v>
      </c>
      <c r="I760" s="154" t="e">
        <f>#REF!</f>
        <v>#REF!</v>
      </c>
      <c r="J760" s="154" t="e">
        <f>#REF!</f>
        <v>#REF!</v>
      </c>
      <c r="K760" s="154" t="e">
        <f>#REF!</f>
        <v>#REF!</v>
      </c>
      <c r="L760" s="154" t="e">
        <f>#REF!</f>
        <v>#REF!</v>
      </c>
      <c r="M760" s="154" t="e">
        <f>#REF!</f>
        <v>#REF!</v>
      </c>
      <c r="N760" s="154" t="e">
        <f>#REF!</f>
        <v>#REF!</v>
      </c>
      <c r="O760" s="154" t="e">
        <f>#REF!</f>
        <v>#REF!</v>
      </c>
      <c r="P760" s="154" t="e">
        <f>#REF!</f>
        <v>#REF!</v>
      </c>
      <c r="Q760" s="154" t="e">
        <f>#REF!</f>
        <v>#REF!</v>
      </c>
      <c r="R760" s="154" t="e">
        <f>#REF!</f>
        <v>#REF!</v>
      </c>
      <c r="S760" s="154" t="e">
        <f>#REF!</f>
        <v>#REF!</v>
      </c>
      <c r="T760" s="154" t="e">
        <f>#REF!</f>
        <v>#REF!</v>
      </c>
      <c r="U760" s="154" t="e">
        <f>#REF!</f>
        <v>#REF!</v>
      </c>
      <c r="V760" s="154" t="e">
        <f>#REF!</f>
        <v>#REF!</v>
      </c>
      <c r="W760" s="154" t="e">
        <f>#REF!</f>
        <v>#REF!</v>
      </c>
      <c r="X760" s="154" t="e">
        <f>#REF!</f>
        <v>#REF!</v>
      </c>
      <c r="Y760" s="154" t="e">
        <f>#REF!</f>
        <v>#REF!</v>
      </c>
    </row>
    <row r="761" spans="1:25">
      <c r="A761" s="142">
        <v>16</v>
      </c>
      <c r="B761" s="154" t="e">
        <f>#REF!</f>
        <v>#REF!</v>
      </c>
      <c r="C761" s="154" t="e">
        <f>#REF!</f>
        <v>#REF!</v>
      </c>
      <c r="D761" s="154" t="e">
        <f>#REF!</f>
        <v>#REF!</v>
      </c>
      <c r="E761" s="154" t="e">
        <f>#REF!</f>
        <v>#REF!</v>
      </c>
      <c r="F761" s="154" t="e">
        <f>#REF!</f>
        <v>#REF!</v>
      </c>
      <c r="G761" s="154" t="e">
        <f>#REF!</f>
        <v>#REF!</v>
      </c>
      <c r="H761" s="154" t="e">
        <f>#REF!</f>
        <v>#REF!</v>
      </c>
      <c r="I761" s="154" t="e">
        <f>#REF!</f>
        <v>#REF!</v>
      </c>
      <c r="J761" s="154" t="e">
        <f>#REF!</f>
        <v>#REF!</v>
      </c>
      <c r="K761" s="154" t="e">
        <f>#REF!</f>
        <v>#REF!</v>
      </c>
      <c r="L761" s="154" t="e">
        <f>#REF!</f>
        <v>#REF!</v>
      </c>
      <c r="M761" s="154" t="e">
        <f>#REF!</f>
        <v>#REF!</v>
      </c>
      <c r="N761" s="154" t="e">
        <f>#REF!</f>
        <v>#REF!</v>
      </c>
      <c r="O761" s="154" t="e">
        <f>#REF!</f>
        <v>#REF!</v>
      </c>
      <c r="P761" s="154" t="e">
        <f>#REF!</f>
        <v>#REF!</v>
      </c>
      <c r="Q761" s="154" t="e">
        <f>#REF!</f>
        <v>#REF!</v>
      </c>
      <c r="R761" s="154" t="e">
        <f>#REF!</f>
        <v>#REF!</v>
      </c>
      <c r="S761" s="154" t="e">
        <f>#REF!</f>
        <v>#REF!</v>
      </c>
      <c r="T761" s="154" t="e">
        <f>#REF!</f>
        <v>#REF!</v>
      </c>
      <c r="U761" s="154" t="e">
        <f>#REF!</f>
        <v>#REF!</v>
      </c>
      <c r="V761" s="154" t="e">
        <f>#REF!</f>
        <v>#REF!</v>
      </c>
      <c r="W761" s="154" t="e">
        <f>#REF!</f>
        <v>#REF!</v>
      </c>
      <c r="X761" s="154" t="e">
        <f>#REF!</f>
        <v>#REF!</v>
      </c>
      <c r="Y761" s="154" t="e">
        <f>#REF!</f>
        <v>#REF!</v>
      </c>
    </row>
    <row r="762" spans="1:25">
      <c r="A762" s="142">
        <v>17</v>
      </c>
      <c r="B762" s="154" t="e">
        <f>#REF!</f>
        <v>#REF!</v>
      </c>
      <c r="C762" s="154" t="e">
        <f>#REF!</f>
        <v>#REF!</v>
      </c>
      <c r="D762" s="154" t="e">
        <f>#REF!</f>
        <v>#REF!</v>
      </c>
      <c r="E762" s="154" t="e">
        <f>#REF!</f>
        <v>#REF!</v>
      </c>
      <c r="F762" s="154" t="e">
        <f>#REF!</f>
        <v>#REF!</v>
      </c>
      <c r="G762" s="154" t="e">
        <f>#REF!</f>
        <v>#REF!</v>
      </c>
      <c r="H762" s="154" t="e">
        <f>#REF!</f>
        <v>#REF!</v>
      </c>
      <c r="I762" s="154" t="e">
        <f>#REF!</f>
        <v>#REF!</v>
      </c>
      <c r="J762" s="154" t="e">
        <f>#REF!</f>
        <v>#REF!</v>
      </c>
      <c r="K762" s="154" t="e">
        <f>#REF!</f>
        <v>#REF!</v>
      </c>
      <c r="L762" s="154" t="e">
        <f>#REF!</f>
        <v>#REF!</v>
      </c>
      <c r="M762" s="154" t="e">
        <f>#REF!</f>
        <v>#REF!</v>
      </c>
      <c r="N762" s="154" t="e">
        <f>#REF!</f>
        <v>#REF!</v>
      </c>
      <c r="O762" s="154" t="e">
        <f>#REF!</f>
        <v>#REF!</v>
      </c>
      <c r="P762" s="154" t="e">
        <f>#REF!</f>
        <v>#REF!</v>
      </c>
      <c r="Q762" s="154" t="e">
        <f>#REF!</f>
        <v>#REF!</v>
      </c>
      <c r="R762" s="154" t="e">
        <f>#REF!</f>
        <v>#REF!</v>
      </c>
      <c r="S762" s="154" t="e">
        <f>#REF!</f>
        <v>#REF!</v>
      </c>
      <c r="T762" s="154" t="e">
        <f>#REF!</f>
        <v>#REF!</v>
      </c>
      <c r="U762" s="154" t="e">
        <f>#REF!</f>
        <v>#REF!</v>
      </c>
      <c r="V762" s="154" t="e">
        <f>#REF!</f>
        <v>#REF!</v>
      </c>
      <c r="W762" s="154" t="e">
        <f>#REF!</f>
        <v>#REF!</v>
      </c>
      <c r="X762" s="154" t="e">
        <f>#REF!</f>
        <v>#REF!</v>
      </c>
      <c r="Y762" s="154" t="e">
        <f>#REF!</f>
        <v>#REF!</v>
      </c>
    </row>
    <row r="763" spans="1:25">
      <c r="A763" s="142">
        <v>18</v>
      </c>
      <c r="B763" s="154" t="e">
        <f>#REF!</f>
        <v>#REF!</v>
      </c>
      <c r="C763" s="154" t="e">
        <f>#REF!</f>
        <v>#REF!</v>
      </c>
      <c r="D763" s="154" t="e">
        <f>#REF!</f>
        <v>#REF!</v>
      </c>
      <c r="E763" s="154" t="e">
        <f>#REF!</f>
        <v>#REF!</v>
      </c>
      <c r="F763" s="154" t="e">
        <f>#REF!</f>
        <v>#REF!</v>
      </c>
      <c r="G763" s="154" t="e">
        <f>#REF!</f>
        <v>#REF!</v>
      </c>
      <c r="H763" s="154" t="e">
        <f>#REF!</f>
        <v>#REF!</v>
      </c>
      <c r="I763" s="154" t="e">
        <f>#REF!</f>
        <v>#REF!</v>
      </c>
      <c r="J763" s="154" t="e">
        <f>#REF!</f>
        <v>#REF!</v>
      </c>
      <c r="K763" s="154" t="e">
        <f>#REF!</f>
        <v>#REF!</v>
      </c>
      <c r="L763" s="154" t="e">
        <f>#REF!</f>
        <v>#REF!</v>
      </c>
      <c r="M763" s="154" t="e">
        <f>#REF!</f>
        <v>#REF!</v>
      </c>
      <c r="N763" s="154" t="e">
        <f>#REF!</f>
        <v>#REF!</v>
      </c>
      <c r="O763" s="154" t="e">
        <f>#REF!</f>
        <v>#REF!</v>
      </c>
      <c r="P763" s="154" t="e">
        <f>#REF!</f>
        <v>#REF!</v>
      </c>
      <c r="Q763" s="154" t="e">
        <f>#REF!</f>
        <v>#REF!</v>
      </c>
      <c r="R763" s="154" t="e">
        <f>#REF!</f>
        <v>#REF!</v>
      </c>
      <c r="S763" s="154" t="e">
        <f>#REF!</f>
        <v>#REF!</v>
      </c>
      <c r="T763" s="154" t="e">
        <f>#REF!</f>
        <v>#REF!</v>
      </c>
      <c r="U763" s="154" t="e">
        <f>#REF!</f>
        <v>#REF!</v>
      </c>
      <c r="V763" s="154" t="e">
        <f>#REF!</f>
        <v>#REF!</v>
      </c>
      <c r="W763" s="154" t="e">
        <f>#REF!</f>
        <v>#REF!</v>
      </c>
      <c r="X763" s="154" t="e">
        <f>#REF!</f>
        <v>#REF!</v>
      </c>
      <c r="Y763" s="154" t="e">
        <f>#REF!</f>
        <v>#REF!</v>
      </c>
    </row>
    <row r="764" spans="1:25">
      <c r="A764" s="142">
        <v>19</v>
      </c>
      <c r="B764" s="154" t="e">
        <f>#REF!</f>
        <v>#REF!</v>
      </c>
      <c r="C764" s="154" t="e">
        <f>#REF!</f>
        <v>#REF!</v>
      </c>
      <c r="D764" s="154" t="e">
        <f>#REF!</f>
        <v>#REF!</v>
      </c>
      <c r="E764" s="154" t="e">
        <f>#REF!</f>
        <v>#REF!</v>
      </c>
      <c r="F764" s="154" t="e">
        <f>#REF!</f>
        <v>#REF!</v>
      </c>
      <c r="G764" s="154" t="e">
        <f>#REF!</f>
        <v>#REF!</v>
      </c>
      <c r="H764" s="154" t="e">
        <f>#REF!</f>
        <v>#REF!</v>
      </c>
      <c r="I764" s="154" t="e">
        <f>#REF!</f>
        <v>#REF!</v>
      </c>
      <c r="J764" s="154" t="e">
        <f>#REF!</f>
        <v>#REF!</v>
      </c>
      <c r="K764" s="154" t="e">
        <f>#REF!</f>
        <v>#REF!</v>
      </c>
      <c r="L764" s="154" t="e">
        <f>#REF!</f>
        <v>#REF!</v>
      </c>
      <c r="M764" s="154" t="e">
        <f>#REF!</f>
        <v>#REF!</v>
      </c>
      <c r="N764" s="154" t="e">
        <f>#REF!</f>
        <v>#REF!</v>
      </c>
      <c r="O764" s="154" t="e">
        <f>#REF!</f>
        <v>#REF!</v>
      </c>
      <c r="P764" s="154" t="e">
        <f>#REF!</f>
        <v>#REF!</v>
      </c>
      <c r="Q764" s="154" t="e">
        <f>#REF!</f>
        <v>#REF!</v>
      </c>
      <c r="R764" s="154" t="e">
        <f>#REF!</f>
        <v>#REF!</v>
      </c>
      <c r="S764" s="154" t="e">
        <f>#REF!</f>
        <v>#REF!</v>
      </c>
      <c r="T764" s="154" t="e">
        <f>#REF!</f>
        <v>#REF!</v>
      </c>
      <c r="U764" s="154" t="e">
        <f>#REF!</f>
        <v>#REF!</v>
      </c>
      <c r="V764" s="154" t="e">
        <f>#REF!</f>
        <v>#REF!</v>
      </c>
      <c r="W764" s="154" t="e">
        <f>#REF!</f>
        <v>#REF!</v>
      </c>
      <c r="X764" s="154" t="e">
        <f>#REF!</f>
        <v>#REF!</v>
      </c>
      <c r="Y764" s="154" t="e">
        <f>#REF!</f>
        <v>#REF!</v>
      </c>
    </row>
    <row r="765" spans="1:25">
      <c r="A765" s="142">
        <v>20</v>
      </c>
      <c r="B765" s="154" t="e">
        <f>#REF!</f>
        <v>#REF!</v>
      </c>
      <c r="C765" s="154" t="e">
        <f>#REF!</f>
        <v>#REF!</v>
      </c>
      <c r="D765" s="154" t="e">
        <f>#REF!</f>
        <v>#REF!</v>
      </c>
      <c r="E765" s="154" t="e">
        <f>#REF!</f>
        <v>#REF!</v>
      </c>
      <c r="F765" s="154" t="e">
        <f>#REF!</f>
        <v>#REF!</v>
      </c>
      <c r="G765" s="154" t="e">
        <f>#REF!</f>
        <v>#REF!</v>
      </c>
      <c r="H765" s="154" t="e">
        <f>#REF!</f>
        <v>#REF!</v>
      </c>
      <c r="I765" s="154" t="e">
        <f>#REF!</f>
        <v>#REF!</v>
      </c>
      <c r="J765" s="154" t="e">
        <f>#REF!</f>
        <v>#REF!</v>
      </c>
      <c r="K765" s="154" t="e">
        <f>#REF!</f>
        <v>#REF!</v>
      </c>
      <c r="L765" s="154" t="e">
        <f>#REF!</f>
        <v>#REF!</v>
      </c>
      <c r="M765" s="154" t="e">
        <f>#REF!</f>
        <v>#REF!</v>
      </c>
      <c r="N765" s="154" t="e">
        <f>#REF!</f>
        <v>#REF!</v>
      </c>
      <c r="O765" s="154" t="e">
        <f>#REF!</f>
        <v>#REF!</v>
      </c>
      <c r="P765" s="154" t="e">
        <f>#REF!</f>
        <v>#REF!</v>
      </c>
      <c r="Q765" s="154" t="e">
        <f>#REF!</f>
        <v>#REF!</v>
      </c>
      <c r="R765" s="154" t="e">
        <f>#REF!</f>
        <v>#REF!</v>
      </c>
      <c r="S765" s="154" t="e">
        <f>#REF!</f>
        <v>#REF!</v>
      </c>
      <c r="T765" s="154" t="e">
        <f>#REF!</f>
        <v>#REF!</v>
      </c>
      <c r="U765" s="154" t="e">
        <f>#REF!</f>
        <v>#REF!</v>
      </c>
      <c r="V765" s="154" t="e">
        <f>#REF!</f>
        <v>#REF!</v>
      </c>
      <c r="W765" s="154" t="e">
        <f>#REF!</f>
        <v>#REF!</v>
      </c>
      <c r="X765" s="154" t="e">
        <f>#REF!</f>
        <v>#REF!</v>
      </c>
      <c r="Y765" s="154" t="e">
        <f>#REF!</f>
        <v>#REF!</v>
      </c>
    </row>
    <row r="766" spans="1:25">
      <c r="A766" s="142">
        <v>21</v>
      </c>
      <c r="B766" s="154" t="e">
        <f>#REF!</f>
        <v>#REF!</v>
      </c>
      <c r="C766" s="154" t="e">
        <f>#REF!</f>
        <v>#REF!</v>
      </c>
      <c r="D766" s="154" t="e">
        <f>#REF!</f>
        <v>#REF!</v>
      </c>
      <c r="E766" s="154" t="e">
        <f>#REF!</f>
        <v>#REF!</v>
      </c>
      <c r="F766" s="154" t="e">
        <f>#REF!</f>
        <v>#REF!</v>
      </c>
      <c r="G766" s="154" t="e">
        <f>#REF!</f>
        <v>#REF!</v>
      </c>
      <c r="H766" s="154" t="e">
        <f>#REF!</f>
        <v>#REF!</v>
      </c>
      <c r="I766" s="154" t="e">
        <f>#REF!</f>
        <v>#REF!</v>
      </c>
      <c r="J766" s="154" t="e">
        <f>#REF!</f>
        <v>#REF!</v>
      </c>
      <c r="K766" s="154" t="e">
        <f>#REF!</f>
        <v>#REF!</v>
      </c>
      <c r="L766" s="154" t="e">
        <f>#REF!</f>
        <v>#REF!</v>
      </c>
      <c r="M766" s="154" t="e">
        <f>#REF!</f>
        <v>#REF!</v>
      </c>
      <c r="N766" s="154" t="e">
        <f>#REF!</f>
        <v>#REF!</v>
      </c>
      <c r="O766" s="154" t="e">
        <f>#REF!</f>
        <v>#REF!</v>
      </c>
      <c r="P766" s="154" t="e">
        <f>#REF!</f>
        <v>#REF!</v>
      </c>
      <c r="Q766" s="154" t="e">
        <f>#REF!</f>
        <v>#REF!</v>
      </c>
      <c r="R766" s="154" t="e">
        <f>#REF!</f>
        <v>#REF!</v>
      </c>
      <c r="S766" s="154" t="e">
        <f>#REF!</f>
        <v>#REF!</v>
      </c>
      <c r="T766" s="154" t="e">
        <f>#REF!</f>
        <v>#REF!</v>
      </c>
      <c r="U766" s="154" t="e">
        <f>#REF!</f>
        <v>#REF!</v>
      </c>
      <c r="V766" s="154" t="e">
        <f>#REF!</f>
        <v>#REF!</v>
      </c>
      <c r="W766" s="154" t="e">
        <f>#REF!</f>
        <v>#REF!</v>
      </c>
      <c r="X766" s="154" t="e">
        <f>#REF!</f>
        <v>#REF!</v>
      </c>
      <c r="Y766" s="154" t="e">
        <f>#REF!</f>
        <v>#REF!</v>
      </c>
    </row>
    <row r="767" spans="1:25">
      <c r="A767" s="142">
        <v>22</v>
      </c>
      <c r="B767" s="154" t="e">
        <f>#REF!</f>
        <v>#REF!</v>
      </c>
      <c r="C767" s="154" t="e">
        <f>#REF!</f>
        <v>#REF!</v>
      </c>
      <c r="D767" s="154" t="e">
        <f>#REF!</f>
        <v>#REF!</v>
      </c>
      <c r="E767" s="154" t="e">
        <f>#REF!</f>
        <v>#REF!</v>
      </c>
      <c r="F767" s="154" t="e">
        <f>#REF!</f>
        <v>#REF!</v>
      </c>
      <c r="G767" s="154" t="e">
        <f>#REF!</f>
        <v>#REF!</v>
      </c>
      <c r="H767" s="154" t="e">
        <f>#REF!</f>
        <v>#REF!</v>
      </c>
      <c r="I767" s="154" t="e">
        <f>#REF!</f>
        <v>#REF!</v>
      </c>
      <c r="J767" s="154" t="e">
        <f>#REF!</f>
        <v>#REF!</v>
      </c>
      <c r="K767" s="154" t="e">
        <f>#REF!</f>
        <v>#REF!</v>
      </c>
      <c r="L767" s="154" t="e">
        <f>#REF!</f>
        <v>#REF!</v>
      </c>
      <c r="M767" s="154" t="e">
        <f>#REF!</f>
        <v>#REF!</v>
      </c>
      <c r="N767" s="154" t="e">
        <f>#REF!</f>
        <v>#REF!</v>
      </c>
      <c r="O767" s="154" t="e">
        <f>#REF!</f>
        <v>#REF!</v>
      </c>
      <c r="P767" s="154" t="e">
        <f>#REF!</f>
        <v>#REF!</v>
      </c>
      <c r="Q767" s="154" t="e">
        <f>#REF!</f>
        <v>#REF!</v>
      </c>
      <c r="R767" s="154" t="e">
        <f>#REF!</f>
        <v>#REF!</v>
      </c>
      <c r="S767" s="154" t="e">
        <f>#REF!</f>
        <v>#REF!</v>
      </c>
      <c r="T767" s="154" t="e">
        <f>#REF!</f>
        <v>#REF!</v>
      </c>
      <c r="U767" s="154" t="e">
        <f>#REF!</f>
        <v>#REF!</v>
      </c>
      <c r="V767" s="154" t="e">
        <f>#REF!</f>
        <v>#REF!</v>
      </c>
      <c r="W767" s="154" t="e">
        <f>#REF!</f>
        <v>#REF!</v>
      </c>
      <c r="X767" s="154" t="e">
        <f>#REF!</f>
        <v>#REF!</v>
      </c>
      <c r="Y767" s="154" t="e">
        <f>#REF!</f>
        <v>#REF!</v>
      </c>
    </row>
    <row r="768" spans="1:25">
      <c r="A768" s="142">
        <v>23</v>
      </c>
      <c r="B768" s="154" t="e">
        <f>#REF!</f>
        <v>#REF!</v>
      </c>
      <c r="C768" s="154" t="e">
        <f>#REF!</f>
        <v>#REF!</v>
      </c>
      <c r="D768" s="154" t="e">
        <f>#REF!</f>
        <v>#REF!</v>
      </c>
      <c r="E768" s="154" t="e">
        <f>#REF!</f>
        <v>#REF!</v>
      </c>
      <c r="F768" s="154" t="e">
        <f>#REF!</f>
        <v>#REF!</v>
      </c>
      <c r="G768" s="154" t="e">
        <f>#REF!</f>
        <v>#REF!</v>
      </c>
      <c r="H768" s="154" t="e">
        <f>#REF!</f>
        <v>#REF!</v>
      </c>
      <c r="I768" s="154" t="e">
        <f>#REF!</f>
        <v>#REF!</v>
      </c>
      <c r="J768" s="154" t="e">
        <f>#REF!</f>
        <v>#REF!</v>
      </c>
      <c r="K768" s="154" t="e">
        <f>#REF!</f>
        <v>#REF!</v>
      </c>
      <c r="L768" s="154" t="e">
        <f>#REF!</f>
        <v>#REF!</v>
      </c>
      <c r="M768" s="154" t="e">
        <f>#REF!</f>
        <v>#REF!</v>
      </c>
      <c r="N768" s="154" t="e">
        <f>#REF!</f>
        <v>#REF!</v>
      </c>
      <c r="O768" s="154" t="e">
        <f>#REF!</f>
        <v>#REF!</v>
      </c>
      <c r="P768" s="154" t="e">
        <f>#REF!</f>
        <v>#REF!</v>
      </c>
      <c r="Q768" s="154" t="e">
        <f>#REF!</f>
        <v>#REF!</v>
      </c>
      <c r="R768" s="154" t="e">
        <f>#REF!</f>
        <v>#REF!</v>
      </c>
      <c r="S768" s="154" t="e">
        <f>#REF!</f>
        <v>#REF!</v>
      </c>
      <c r="T768" s="154" t="e">
        <f>#REF!</f>
        <v>#REF!</v>
      </c>
      <c r="U768" s="154" t="e">
        <f>#REF!</f>
        <v>#REF!</v>
      </c>
      <c r="V768" s="154" t="e">
        <f>#REF!</f>
        <v>#REF!</v>
      </c>
      <c r="W768" s="154" t="e">
        <f>#REF!</f>
        <v>#REF!</v>
      </c>
      <c r="X768" s="154" t="e">
        <f>#REF!</f>
        <v>#REF!</v>
      </c>
      <c r="Y768" s="154" t="e">
        <f>#REF!</f>
        <v>#REF!</v>
      </c>
    </row>
    <row r="769" spans="1:129">
      <c r="A769" s="142">
        <v>24</v>
      </c>
      <c r="B769" s="154" t="e">
        <f>#REF!</f>
        <v>#REF!</v>
      </c>
      <c r="C769" s="154" t="e">
        <f>#REF!</f>
        <v>#REF!</v>
      </c>
      <c r="D769" s="154" t="e">
        <f>#REF!</f>
        <v>#REF!</v>
      </c>
      <c r="E769" s="154" t="e">
        <f>#REF!</f>
        <v>#REF!</v>
      </c>
      <c r="F769" s="154" t="e">
        <f>#REF!</f>
        <v>#REF!</v>
      </c>
      <c r="G769" s="154" t="e">
        <f>#REF!</f>
        <v>#REF!</v>
      </c>
      <c r="H769" s="154" t="e">
        <f>#REF!</f>
        <v>#REF!</v>
      </c>
      <c r="I769" s="154" t="e">
        <f>#REF!</f>
        <v>#REF!</v>
      </c>
      <c r="J769" s="154" t="e">
        <f>#REF!</f>
        <v>#REF!</v>
      </c>
      <c r="K769" s="154" t="e">
        <f>#REF!</f>
        <v>#REF!</v>
      </c>
      <c r="L769" s="154" t="e">
        <f>#REF!</f>
        <v>#REF!</v>
      </c>
      <c r="M769" s="154" t="e">
        <f>#REF!</f>
        <v>#REF!</v>
      </c>
      <c r="N769" s="154" t="e">
        <f>#REF!</f>
        <v>#REF!</v>
      </c>
      <c r="O769" s="154" t="e">
        <f>#REF!</f>
        <v>#REF!</v>
      </c>
      <c r="P769" s="154" t="e">
        <f>#REF!</f>
        <v>#REF!</v>
      </c>
      <c r="Q769" s="154" t="e">
        <f>#REF!</f>
        <v>#REF!</v>
      </c>
      <c r="R769" s="154" t="e">
        <f>#REF!</f>
        <v>#REF!</v>
      </c>
      <c r="S769" s="154" t="e">
        <f>#REF!</f>
        <v>#REF!</v>
      </c>
      <c r="T769" s="154" t="e">
        <f>#REF!</f>
        <v>#REF!</v>
      </c>
      <c r="U769" s="154" t="e">
        <f>#REF!</f>
        <v>#REF!</v>
      </c>
      <c r="V769" s="154" t="e">
        <f>#REF!</f>
        <v>#REF!</v>
      </c>
      <c r="W769" s="154" t="e">
        <f>#REF!</f>
        <v>#REF!</v>
      </c>
      <c r="X769" s="154" t="e">
        <f>#REF!</f>
        <v>#REF!</v>
      </c>
      <c r="Y769" s="154" t="e">
        <f>#REF!</f>
        <v>#REF!</v>
      </c>
    </row>
    <row r="770" spans="1:129">
      <c r="A770" s="142">
        <v>25</v>
      </c>
      <c r="B770" s="154" t="e">
        <f>#REF!</f>
        <v>#REF!</v>
      </c>
      <c r="C770" s="154" t="e">
        <f>#REF!</f>
        <v>#REF!</v>
      </c>
      <c r="D770" s="154" t="e">
        <f>#REF!</f>
        <v>#REF!</v>
      </c>
      <c r="E770" s="154" t="e">
        <f>#REF!</f>
        <v>#REF!</v>
      </c>
      <c r="F770" s="154" t="e">
        <f>#REF!</f>
        <v>#REF!</v>
      </c>
      <c r="G770" s="154" t="e">
        <f>#REF!</f>
        <v>#REF!</v>
      </c>
      <c r="H770" s="154" t="e">
        <f>#REF!</f>
        <v>#REF!</v>
      </c>
      <c r="I770" s="154" t="e">
        <f>#REF!</f>
        <v>#REF!</v>
      </c>
      <c r="J770" s="154" t="e">
        <f>#REF!</f>
        <v>#REF!</v>
      </c>
      <c r="K770" s="154" t="e">
        <f>#REF!</f>
        <v>#REF!</v>
      </c>
      <c r="L770" s="154" t="e">
        <f>#REF!</f>
        <v>#REF!</v>
      </c>
      <c r="M770" s="154" t="e">
        <f>#REF!</f>
        <v>#REF!</v>
      </c>
      <c r="N770" s="154" t="e">
        <f>#REF!</f>
        <v>#REF!</v>
      </c>
      <c r="O770" s="154" t="e">
        <f>#REF!</f>
        <v>#REF!</v>
      </c>
      <c r="P770" s="154" t="e">
        <f>#REF!</f>
        <v>#REF!</v>
      </c>
      <c r="Q770" s="154" t="e">
        <f>#REF!</f>
        <v>#REF!</v>
      </c>
      <c r="R770" s="154" t="e">
        <f>#REF!</f>
        <v>#REF!</v>
      </c>
      <c r="S770" s="154" t="e">
        <f>#REF!</f>
        <v>#REF!</v>
      </c>
      <c r="T770" s="154" t="e">
        <f>#REF!</f>
        <v>#REF!</v>
      </c>
      <c r="U770" s="154" t="e">
        <f>#REF!</f>
        <v>#REF!</v>
      </c>
      <c r="V770" s="154" t="e">
        <f>#REF!</f>
        <v>#REF!</v>
      </c>
      <c r="W770" s="154" t="e">
        <f>#REF!</f>
        <v>#REF!</v>
      </c>
      <c r="X770" s="154" t="e">
        <f>#REF!</f>
        <v>#REF!</v>
      </c>
      <c r="Y770" s="154" t="e">
        <f>#REF!</f>
        <v>#REF!</v>
      </c>
    </row>
    <row r="771" spans="1:129">
      <c r="A771" s="142">
        <v>26</v>
      </c>
      <c r="B771" s="154" t="e">
        <f>#REF!</f>
        <v>#REF!</v>
      </c>
      <c r="C771" s="154" t="e">
        <f>#REF!</f>
        <v>#REF!</v>
      </c>
      <c r="D771" s="154" t="e">
        <f>#REF!</f>
        <v>#REF!</v>
      </c>
      <c r="E771" s="154" t="e">
        <f>#REF!</f>
        <v>#REF!</v>
      </c>
      <c r="F771" s="154" t="e">
        <f>#REF!</f>
        <v>#REF!</v>
      </c>
      <c r="G771" s="154" t="e">
        <f>#REF!</f>
        <v>#REF!</v>
      </c>
      <c r="H771" s="154" t="e">
        <f>#REF!</f>
        <v>#REF!</v>
      </c>
      <c r="I771" s="154" t="e">
        <f>#REF!</f>
        <v>#REF!</v>
      </c>
      <c r="J771" s="154" t="e">
        <f>#REF!</f>
        <v>#REF!</v>
      </c>
      <c r="K771" s="154" t="e">
        <f>#REF!</f>
        <v>#REF!</v>
      </c>
      <c r="L771" s="154" t="e">
        <f>#REF!</f>
        <v>#REF!</v>
      </c>
      <c r="M771" s="154" t="e">
        <f>#REF!</f>
        <v>#REF!</v>
      </c>
      <c r="N771" s="154" t="e">
        <f>#REF!</f>
        <v>#REF!</v>
      </c>
      <c r="O771" s="154" t="e">
        <f>#REF!</f>
        <v>#REF!</v>
      </c>
      <c r="P771" s="154" t="e">
        <f>#REF!</f>
        <v>#REF!</v>
      </c>
      <c r="Q771" s="154" t="e">
        <f>#REF!</f>
        <v>#REF!</v>
      </c>
      <c r="R771" s="154" t="e">
        <f>#REF!</f>
        <v>#REF!</v>
      </c>
      <c r="S771" s="154" t="e">
        <f>#REF!</f>
        <v>#REF!</v>
      </c>
      <c r="T771" s="154" t="e">
        <f>#REF!</f>
        <v>#REF!</v>
      </c>
      <c r="U771" s="154" t="e">
        <f>#REF!</f>
        <v>#REF!</v>
      </c>
      <c r="V771" s="154" t="e">
        <f>#REF!</f>
        <v>#REF!</v>
      </c>
      <c r="W771" s="154" t="e">
        <f>#REF!</f>
        <v>#REF!</v>
      </c>
      <c r="X771" s="154" t="e">
        <f>#REF!</f>
        <v>#REF!</v>
      </c>
      <c r="Y771" s="154" t="e">
        <f>#REF!</f>
        <v>#REF!</v>
      </c>
    </row>
    <row r="772" spans="1:129">
      <c r="A772" s="142">
        <v>27</v>
      </c>
      <c r="B772" s="154" t="e">
        <f>#REF!</f>
        <v>#REF!</v>
      </c>
      <c r="C772" s="154" t="e">
        <f>#REF!</f>
        <v>#REF!</v>
      </c>
      <c r="D772" s="154" t="e">
        <f>#REF!</f>
        <v>#REF!</v>
      </c>
      <c r="E772" s="154" t="e">
        <f>#REF!</f>
        <v>#REF!</v>
      </c>
      <c r="F772" s="154" t="e">
        <f>#REF!</f>
        <v>#REF!</v>
      </c>
      <c r="G772" s="154" t="e">
        <f>#REF!</f>
        <v>#REF!</v>
      </c>
      <c r="H772" s="154" t="e">
        <f>#REF!</f>
        <v>#REF!</v>
      </c>
      <c r="I772" s="154" t="e">
        <f>#REF!</f>
        <v>#REF!</v>
      </c>
      <c r="J772" s="154" t="e">
        <f>#REF!</f>
        <v>#REF!</v>
      </c>
      <c r="K772" s="154" t="e">
        <f>#REF!</f>
        <v>#REF!</v>
      </c>
      <c r="L772" s="154" t="e">
        <f>#REF!</f>
        <v>#REF!</v>
      </c>
      <c r="M772" s="154" t="e">
        <f>#REF!</f>
        <v>#REF!</v>
      </c>
      <c r="N772" s="154" t="e">
        <f>#REF!</f>
        <v>#REF!</v>
      </c>
      <c r="O772" s="154" t="e">
        <f>#REF!</f>
        <v>#REF!</v>
      </c>
      <c r="P772" s="154" t="e">
        <f>#REF!</f>
        <v>#REF!</v>
      </c>
      <c r="Q772" s="154" t="e">
        <f>#REF!</f>
        <v>#REF!</v>
      </c>
      <c r="R772" s="154" t="e">
        <f>#REF!</f>
        <v>#REF!</v>
      </c>
      <c r="S772" s="154" t="e">
        <f>#REF!</f>
        <v>#REF!</v>
      </c>
      <c r="T772" s="154" t="e">
        <f>#REF!</f>
        <v>#REF!</v>
      </c>
      <c r="U772" s="154" t="e">
        <f>#REF!</f>
        <v>#REF!</v>
      </c>
      <c r="V772" s="154" t="e">
        <f>#REF!</f>
        <v>#REF!</v>
      </c>
      <c r="W772" s="154" t="e">
        <f>#REF!</f>
        <v>#REF!</v>
      </c>
      <c r="X772" s="154" t="e">
        <f>#REF!</f>
        <v>#REF!</v>
      </c>
      <c r="Y772" s="154" t="e">
        <f>#REF!</f>
        <v>#REF!</v>
      </c>
    </row>
    <row r="773" spans="1:129">
      <c r="A773" s="142">
        <v>28</v>
      </c>
      <c r="B773" s="154" t="e">
        <f>#REF!</f>
        <v>#REF!</v>
      </c>
      <c r="C773" s="154" t="e">
        <f>#REF!</f>
        <v>#REF!</v>
      </c>
      <c r="D773" s="154" t="e">
        <f>#REF!</f>
        <v>#REF!</v>
      </c>
      <c r="E773" s="154" t="e">
        <f>#REF!</f>
        <v>#REF!</v>
      </c>
      <c r="F773" s="154" t="e">
        <f>#REF!</f>
        <v>#REF!</v>
      </c>
      <c r="G773" s="154" t="e">
        <f>#REF!</f>
        <v>#REF!</v>
      </c>
      <c r="H773" s="154" t="e">
        <f>#REF!</f>
        <v>#REF!</v>
      </c>
      <c r="I773" s="154" t="e">
        <f>#REF!</f>
        <v>#REF!</v>
      </c>
      <c r="J773" s="154" t="e">
        <f>#REF!</f>
        <v>#REF!</v>
      </c>
      <c r="K773" s="154" t="e">
        <f>#REF!</f>
        <v>#REF!</v>
      </c>
      <c r="L773" s="154" t="e">
        <f>#REF!</f>
        <v>#REF!</v>
      </c>
      <c r="M773" s="154" t="e">
        <f>#REF!</f>
        <v>#REF!</v>
      </c>
      <c r="N773" s="154" t="e">
        <f>#REF!</f>
        <v>#REF!</v>
      </c>
      <c r="O773" s="154" t="e">
        <f>#REF!</f>
        <v>#REF!</v>
      </c>
      <c r="P773" s="154" t="e">
        <f>#REF!</f>
        <v>#REF!</v>
      </c>
      <c r="Q773" s="154" t="e">
        <f>#REF!</f>
        <v>#REF!</v>
      </c>
      <c r="R773" s="154" t="e">
        <f>#REF!</f>
        <v>#REF!</v>
      </c>
      <c r="S773" s="154" t="e">
        <f>#REF!</f>
        <v>#REF!</v>
      </c>
      <c r="T773" s="154" t="e">
        <f>#REF!</f>
        <v>#REF!</v>
      </c>
      <c r="U773" s="154" t="e">
        <f>#REF!</f>
        <v>#REF!</v>
      </c>
      <c r="V773" s="154" t="e">
        <f>#REF!</f>
        <v>#REF!</v>
      </c>
      <c r="W773" s="154" t="e">
        <f>#REF!</f>
        <v>#REF!</v>
      </c>
      <c r="X773" s="154" t="e">
        <f>#REF!</f>
        <v>#REF!</v>
      </c>
      <c r="Y773" s="154" t="e">
        <f>#REF!</f>
        <v>#REF!</v>
      </c>
    </row>
    <row r="774" spans="1:129">
      <c r="A774" s="142">
        <v>29</v>
      </c>
      <c r="B774" s="154" t="e">
        <f>#REF!</f>
        <v>#REF!</v>
      </c>
      <c r="C774" s="154" t="e">
        <f>#REF!</f>
        <v>#REF!</v>
      </c>
      <c r="D774" s="154" t="e">
        <f>#REF!</f>
        <v>#REF!</v>
      </c>
      <c r="E774" s="154" t="e">
        <f>#REF!</f>
        <v>#REF!</v>
      </c>
      <c r="F774" s="154" t="e">
        <f>#REF!</f>
        <v>#REF!</v>
      </c>
      <c r="G774" s="154" t="e">
        <f>#REF!</f>
        <v>#REF!</v>
      </c>
      <c r="H774" s="154" t="e">
        <f>#REF!</f>
        <v>#REF!</v>
      </c>
      <c r="I774" s="154" t="e">
        <f>#REF!</f>
        <v>#REF!</v>
      </c>
      <c r="J774" s="154" t="e">
        <f>#REF!</f>
        <v>#REF!</v>
      </c>
      <c r="K774" s="154" t="e">
        <f>#REF!</f>
        <v>#REF!</v>
      </c>
      <c r="L774" s="154" t="e">
        <f>#REF!</f>
        <v>#REF!</v>
      </c>
      <c r="M774" s="154" t="e">
        <f>#REF!</f>
        <v>#REF!</v>
      </c>
      <c r="N774" s="154" t="e">
        <f>#REF!</f>
        <v>#REF!</v>
      </c>
      <c r="O774" s="154" t="e">
        <f>#REF!</f>
        <v>#REF!</v>
      </c>
      <c r="P774" s="154" t="e">
        <f>#REF!</f>
        <v>#REF!</v>
      </c>
      <c r="Q774" s="154" t="e">
        <f>#REF!</f>
        <v>#REF!</v>
      </c>
      <c r="R774" s="154" t="e">
        <f>#REF!</f>
        <v>#REF!</v>
      </c>
      <c r="S774" s="154" t="e">
        <f>#REF!</f>
        <v>#REF!</v>
      </c>
      <c r="T774" s="154" t="e">
        <f>#REF!</f>
        <v>#REF!</v>
      </c>
      <c r="U774" s="154" t="e">
        <f>#REF!</f>
        <v>#REF!</v>
      </c>
      <c r="V774" s="154" t="e">
        <f>#REF!</f>
        <v>#REF!</v>
      </c>
      <c r="W774" s="154" t="e">
        <f>#REF!</f>
        <v>#REF!</v>
      </c>
      <c r="X774" s="154" t="e">
        <f>#REF!</f>
        <v>#REF!</v>
      </c>
      <c r="Y774" s="154" t="e">
        <f>#REF!</f>
        <v>#REF!</v>
      </c>
    </row>
    <row r="775" spans="1:129">
      <c r="A775" s="142">
        <v>30</v>
      </c>
      <c r="B775" s="154" t="e">
        <f>#REF!</f>
        <v>#REF!</v>
      </c>
      <c r="C775" s="154" t="e">
        <f>#REF!</f>
        <v>#REF!</v>
      </c>
      <c r="D775" s="154" t="e">
        <f>#REF!</f>
        <v>#REF!</v>
      </c>
      <c r="E775" s="154" t="e">
        <f>#REF!</f>
        <v>#REF!</v>
      </c>
      <c r="F775" s="154" t="e">
        <f>#REF!</f>
        <v>#REF!</v>
      </c>
      <c r="G775" s="154" t="e">
        <f>#REF!</f>
        <v>#REF!</v>
      </c>
      <c r="H775" s="154" t="e">
        <f>#REF!</f>
        <v>#REF!</v>
      </c>
      <c r="I775" s="154" t="e">
        <f>#REF!</f>
        <v>#REF!</v>
      </c>
      <c r="J775" s="154" t="e">
        <f>#REF!</f>
        <v>#REF!</v>
      </c>
      <c r="K775" s="154" t="e">
        <f>#REF!</f>
        <v>#REF!</v>
      </c>
      <c r="L775" s="154" t="e">
        <f>#REF!</f>
        <v>#REF!</v>
      </c>
      <c r="M775" s="154" t="e">
        <f>#REF!</f>
        <v>#REF!</v>
      </c>
      <c r="N775" s="154" t="e">
        <f>#REF!</f>
        <v>#REF!</v>
      </c>
      <c r="O775" s="154" t="e">
        <f>#REF!</f>
        <v>#REF!</v>
      </c>
      <c r="P775" s="154" t="e">
        <f>#REF!</f>
        <v>#REF!</v>
      </c>
      <c r="Q775" s="154" t="e">
        <f>#REF!</f>
        <v>#REF!</v>
      </c>
      <c r="R775" s="154" t="e">
        <f>#REF!</f>
        <v>#REF!</v>
      </c>
      <c r="S775" s="154" t="e">
        <f>#REF!</f>
        <v>#REF!</v>
      </c>
      <c r="T775" s="154" t="e">
        <f>#REF!</f>
        <v>#REF!</v>
      </c>
      <c r="U775" s="154" t="e">
        <f>#REF!</f>
        <v>#REF!</v>
      </c>
      <c r="V775" s="154" t="e">
        <f>#REF!</f>
        <v>#REF!</v>
      </c>
      <c r="W775" s="154" t="e">
        <f>#REF!</f>
        <v>#REF!</v>
      </c>
      <c r="X775" s="154" t="e">
        <f>#REF!</f>
        <v>#REF!</v>
      </c>
      <c r="Y775" s="154" t="e">
        <f>#REF!</f>
        <v>#REF!</v>
      </c>
    </row>
    <row r="776" spans="1:129">
      <c r="A776" s="142">
        <v>31</v>
      </c>
      <c r="B776" s="154" t="e">
        <f>#REF!</f>
        <v>#REF!</v>
      </c>
      <c r="C776" s="154" t="e">
        <f>#REF!</f>
        <v>#REF!</v>
      </c>
      <c r="D776" s="154" t="e">
        <f>#REF!</f>
        <v>#REF!</v>
      </c>
      <c r="E776" s="154" t="e">
        <f>#REF!</f>
        <v>#REF!</v>
      </c>
      <c r="F776" s="154" t="e">
        <f>#REF!</f>
        <v>#REF!</v>
      </c>
      <c r="G776" s="154" t="e">
        <f>#REF!</f>
        <v>#REF!</v>
      </c>
      <c r="H776" s="154" t="e">
        <f>#REF!</f>
        <v>#REF!</v>
      </c>
      <c r="I776" s="154" t="e">
        <f>#REF!</f>
        <v>#REF!</v>
      </c>
      <c r="J776" s="154" t="e">
        <f>#REF!</f>
        <v>#REF!</v>
      </c>
      <c r="K776" s="154" t="e">
        <f>#REF!</f>
        <v>#REF!</v>
      </c>
      <c r="L776" s="154" t="e">
        <f>#REF!</f>
        <v>#REF!</v>
      </c>
      <c r="M776" s="154" t="e">
        <f>#REF!</f>
        <v>#REF!</v>
      </c>
      <c r="N776" s="154" t="e">
        <f>#REF!</f>
        <v>#REF!</v>
      </c>
      <c r="O776" s="154" t="e">
        <f>#REF!</f>
        <v>#REF!</v>
      </c>
      <c r="P776" s="154" t="e">
        <f>#REF!</f>
        <v>#REF!</v>
      </c>
      <c r="Q776" s="154" t="e">
        <f>#REF!</f>
        <v>#REF!</v>
      </c>
      <c r="R776" s="154" t="e">
        <f>#REF!</f>
        <v>#REF!</v>
      </c>
      <c r="S776" s="154" t="e">
        <f>#REF!</f>
        <v>#REF!</v>
      </c>
      <c r="T776" s="154" t="e">
        <f>#REF!</f>
        <v>#REF!</v>
      </c>
      <c r="U776" s="154" t="e">
        <f>#REF!</f>
        <v>#REF!</v>
      </c>
      <c r="V776" s="154" t="e">
        <f>#REF!</f>
        <v>#REF!</v>
      </c>
      <c r="W776" s="154" t="e">
        <f>#REF!</f>
        <v>#REF!</v>
      </c>
      <c r="X776" s="154" t="e">
        <f>#REF!</f>
        <v>#REF!</v>
      </c>
      <c r="Y776" s="154" t="e">
        <f>#REF!</f>
        <v>#REF!</v>
      </c>
    </row>
    <row r="777" spans="1:129" s="151" customFormat="1" ht="15.75"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  <c r="DT777" s="152"/>
      <c r="DU777" s="152"/>
      <c r="DV777" s="152"/>
      <c r="DW777" s="152"/>
      <c r="DX777" s="152"/>
      <c r="DY777" s="152"/>
    </row>
    <row r="778" spans="1:129" s="151" customFormat="1" ht="15.75" customHeight="1">
      <c r="B778" s="469" t="s">
        <v>224</v>
      </c>
      <c r="C778" s="469"/>
      <c r="D778" s="469"/>
      <c r="E778" s="469"/>
      <c r="F778" s="469"/>
      <c r="G778" s="469"/>
      <c r="H778" s="469"/>
      <c r="I778" s="469"/>
      <c r="J778" s="469"/>
      <c r="K778" s="469"/>
      <c r="L778" s="469"/>
      <c r="M778" s="469"/>
      <c r="N778" s="469"/>
      <c r="O778" s="469"/>
      <c r="P778" s="469"/>
      <c r="Q778" s="469"/>
      <c r="R778" s="155" t="e">
        <f>#REF!</f>
        <v>#REF!</v>
      </c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53"/>
      <c r="AL778" s="153"/>
      <c r="AM778" s="153"/>
      <c r="AN778" s="153"/>
      <c r="AO778" s="153"/>
      <c r="AP778" s="153"/>
      <c r="AQ778" s="153"/>
      <c r="AR778" s="153"/>
      <c r="AS778" s="153"/>
      <c r="AT778" s="153"/>
      <c r="AU778" s="153"/>
      <c r="AV778" s="153"/>
      <c r="AW778" s="153"/>
      <c r="AX778" s="153"/>
      <c r="AY778" s="153"/>
      <c r="AZ778" s="153"/>
      <c r="BA778" s="153"/>
      <c r="BB778" s="153"/>
      <c r="BC778" s="153"/>
      <c r="BD778" s="153"/>
      <c r="BE778" s="153"/>
      <c r="BF778" s="153"/>
      <c r="BG778" s="153"/>
      <c r="BH778" s="153"/>
      <c r="BI778" s="153"/>
      <c r="BJ778" s="153"/>
      <c r="BK778" s="153"/>
      <c r="BL778" s="153"/>
      <c r="BM778" s="153"/>
      <c r="BN778" s="153"/>
      <c r="BO778" s="153"/>
      <c r="BP778" s="153"/>
      <c r="BQ778" s="153"/>
      <c r="BR778" s="153"/>
      <c r="BS778" s="153"/>
      <c r="BT778" s="153"/>
      <c r="BU778" s="153"/>
      <c r="BV778" s="153"/>
      <c r="BW778" s="153"/>
      <c r="BX778" s="153"/>
      <c r="BY778" s="153"/>
      <c r="BZ778" s="153"/>
      <c r="CA778" s="153"/>
      <c r="CB778" s="153"/>
      <c r="CC778" s="153"/>
      <c r="CD778" s="153"/>
      <c r="CE778" s="153"/>
      <c r="CF778" s="153"/>
      <c r="CG778" s="153"/>
      <c r="CH778" s="153"/>
      <c r="CI778" s="153"/>
      <c r="CJ778" s="153"/>
      <c r="CK778" s="153"/>
      <c r="CL778" s="153"/>
      <c r="CM778" s="153"/>
      <c r="CN778" s="153"/>
      <c r="CO778" s="153"/>
      <c r="CP778" s="153"/>
      <c r="CQ778" s="153"/>
      <c r="CR778" s="153"/>
      <c r="CS778" s="153"/>
      <c r="CT778" s="153"/>
      <c r="CU778" s="153"/>
      <c r="CV778" s="153"/>
      <c r="CW778" s="153"/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/>
      <c r="DK778" s="153"/>
      <c r="DL778" s="153"/>
      <c r="DM778" s="153"/>
      <c r="DN778" s="153"/>
      <c r="DO778" s="153"/>
      <c r="DP778" s="153"/>
      <c r="DQ778" s="153"/>
      <c r="DR778" s="153"/>
      <c r="DS778" s="153"/>
      <c r="DT778" s="153"/>
      <c r="DU778" s="153"/>
      <c r="DV778" s="153"/>
      <c r="DW778" s="153"/>
      <c r="DX778" s="153"/>
      <c r="DY778" s="153"/>
    </row>
    <row r="779" spans="1:129" s="151" customFormat="1" ht="15.75" customHeight="1">
      <c r="B779" s="469" t="s">
        <v>225</v>
      </c>
      <c r="C779" s="469"/>
      <c r="D779" s="469"/>
      <c r="E779" s="469"/>
      <c r="F779" s="469"/>
      <c r="G779" s="469"/>
      <c r="H779" s="469"/>
      <c r="I779" s="469"/>
      <c r="J779" s="469"/>
      <c r="K779" s="469"/>
      <c r="L779" s="469"/>
      <c r="M779" s="469"/>
      <c r="N779" s="469"/>
      <c r="O779" s="469"/>
      <c r="P779" s="469"/>
      <c r="Q779" s="469"/>
      <c r="R779" s="155" t="e">
        <f>#REF!</f>
        <v>#REF!</v>
      </c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53"/>
      <c r="AL779" s="153"/>
      <c r="AM779" s="153"/>
      <c r="AN779" s="153"/>
      <c r="AO779" s="153"/>
      <c r="AP779" s="153"/>
      <c r="AQ779" s="153"/>
      <c r="AR779" s="153"/>
      <c r="AS779" s="153"/>
      <c r="AT779" s="153"/>
      <c r="AU779" s="153"/>
      <c r="AV779" s="153"/>
      <c r="AW779" s="153"/>
      <c r="AX779" s="153"/>
      <c r="AY779" s="153"/>
      <c r="AZ779" s="153"/>
      <c r="BA779" s="153"/>
      <c r="BB779" s="153"/>
      <c r="BC779" s="153"/>
      <c r="BD779" s="153"/>
      <c r="BE779" s="153"/>
      <c r="BF779" s="153"/>
      <c r="BG779" s="153"/>
      <c r="BH779" s="153"/>
      <c r="BI779" s="153"/>
      <c r="BJ779" s="153"/>
      <c r="BK779" s="153"/>
      <c r="BL779" s="153"/>
      <c r="BM779" s="153"/>
      <c r="BN779" s="153"/>
      <c r="BO779" s="153"/>
      <c r="BP779" s="153"/>
      <c r="BQ779" s="153"/>
      <c r="BR779" s="153"/>
      <c r="BS779" s="153"/>
      <c r="BT779" s="153"/>
      <c r="BU779" s="153"/>
      <c r="BV779" s="153"/>
      <c r="BW779" s="153"/>
      <c r="BX779" s="153"/>
      <c r="BY779" s="153"/>
      <c r="BZ779" s="153"/>
      <c r="CA779" s="153"/>
      <c r="CB779" s="153"/>
      <c r="CC779" s="153"/>
      <c r="CD779" s="153"/>
      <c r="CE779" s="153"/>
      <c r="CF779" s="153"/>
      <c r="CG779" s="153"/>
      <c r="CH779" s="153"/>
      <c r="CI779" s="153"/>
      <c r="CJ779" s="153"/>
      <c r="CK779" s="153"/>
      <c r="CL779" s="153"/>
      <c r="CM779" s="153"/>
      <c r="CN779" s="153"/>
      <c r="CO779" s="153"/>
      <c r="CP779" s="153"/>
      <c r="CQ779" s="153"/>
      <c r="CR779" s="153"/>
      <c r="CS779" s="153"/>
      <c r="CT779" s="153"/>
      <c r="CU779" s="153"/>
      <c r="CV779" s="153"/>
      <c r="CW779" s="153"/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/>
      <c r="DK779" s="153"/>
      <c r="DL779" s="153"/>
      <c r="DM779" s="153"/>
      <c r="DN779" s="153"/>
      <c r="DO779" s="153"/>
      <c r="DP779" s="153"/>
      <c r="DQ779" s="153"/>
      <c r="DR779" s="153"/>
      <c r="DS779" s="153"/>
      <c r="DT779" s="153"/>
      <c r="DU779" s="153"/>
      <c r="DV779" s="153"/>
      <c r="DW779" s="153"/>
      <c r="DX779" s="153"/>
      <c r="DY779" s="153"/>
    </row>
    <row r="781" spans="1:129" ht="15.75" thickBot="1">
      <c r="B781" s="143" t="s">
        <v>218</v>
      </c>
      <c r="N781" s="157" t="e">
        <f>#REF!</f>
        <v>#REF!</v>
      </c>
    </row>
    <row r="783" spans="1:129" ht="57" customHeight="1">
      <c r="A783" s="401" t="s">
        <v>226</v>
      </c>
      <c r="B783" s="401"/>
      <c r="C783" s="401"/>
      <c r="D783" s="401"/>
      <c r="E783" s="401"/>
      <c r="F783" s="401"/>
      <c r="G783" s="401"/>
      <c r="H783" s="401"/>
      <c r="I783" s="401"/>
      <c r="J783" s="401"/>
      <c r="K783" s="401"/>
      <c r="L783" s="401"/>
      <c r="M783" s="401"/>
      <c r="N783" s="401"/>
      <c r="O783" s="401"/>
      <c r="P783" s="401"/>
      <c r="Q783" s="401"/>
      <c r="R783" s="401"/>
      <c r="S783" s="401"/>
      <c r="T783" s="401"/>
      <c r="U783" s="401"/>
      <c r="V783" s="401"/>
      <c r="W783" s="401"/>
      <c r="X783" s="401"/>
      <c r="Y783" s="401"/>
    </row>
    <row r="784" spans="1:129">
      <c r="A784" s="143"/>
      <c r="B784" s="144" t="s">
        <v>213</v>
      </c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>
      <c r="A785" s="462" t="s">
        <v>212</v>
      </c>
      <c r="B785" s="463" t="s">
        <v>95</v>
      </c>
      <c r="C785" s="463"/>
      <c r="D785" s="463"/>
      <c r="E785" s="463"/>
      <c r="F785" s="463"/>
      <c r="G785" s="463"/>
      <c r="H785" s="463"/>
      <c r="I785" s="463"/>
      <c r="J785" s="463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</row>
    <row r="786" spans="1:25">
      <c r="A786" s="462"/>
      <c r="B786" s="156" t="s">
        <v>1</v>
      </c>
      <c r="C786" s="156" t="s">
        <v>2</v>
      </c>
      <c r="D786" s="156" t="s">
        <v>3</v>
      </c>
      <c r="E786" s="156" t="s">
        <v>4</v>
      </c>
      <c r="F786" s="156" t="s">
        <v>5</v>
      </c>
      <c r="G786" s="156" t="s">
        <v>6</v>
      </c>
      <c r="H786" s="156" t="s">
        <v>7</v>
      </c>
      <c r="I786" s="156" t="s">
        <v>8</v>
      </c>
      <c r="J786" s="156" t="s">
        <v>9</v>
      </c>
      <c r="K786" s="156" t="s">
        <v>10</v>
      </c>
      <c r="L786" s="156" t="s">
        <v>11</v>
      </c>
      <c r="M786" s="156" t="s">
        <v>12</v>
      </c>
      <c r="N786" s="156" t="s">
        <v>13</v>
      </c>
      <c r="O786" s="156" t="s">
        <v>14</v>
      </c>
      <c r="P786" s="156" t="s">
        <v>15</v>
      </c>
      <c r="Q786" s="156" t="s">
        <v>16</v>
      </c>
      <c r="R786" s="156" t="s">
        <v>17</v>
      </c>
      <c r="S786" s="156" t="s">
        <v>18</v>
      </c>
      <c r="T786" s="156" t="s">
        <v>19</v>
      </c>
      <c r="U786" s="156" t="s">
        <v>20</v>
      </c>
      <c r="V786" s="156" t="s">
        <v>21</v>
      </c>
      <c r="W786" s="156" t="s">
        <v>22</v>
      </c>
      <c r="X786" s="156" t="s">
        <v>23</v>
      </c>
      <c r="Y786" s="156" t="s">
        <v>24</v>
      </c>
    </row>
    <row r="787" spans="1:25">
      <c r="A787" s="142">
        <v>1</v>
      </c>
      <c r="B787" s="154" t="e">
        <f>#REF!</f>
        <v>#REF!</v>
      </c>
      <c r="C787" s="154" t="e">
        <f>#REF!</f>
        <v>#REF!</v>
      </c>
      <c r="D787" s="154" t="e">
        <f>#REF!</f>
        <v>#REF!</v>
      </c>
      <c r="E787" s="154" t="e">
        <f>#REF!</f>
        <v>#REF!</v>
      </c>
      <c r="F787" s="154" t="e">
        <f>#REF!</f>
        <v>#REF!</v>
      </c>
      <c r="G787" s="154" t="e">
        <f>#REF!</f>
        <v>#REF!</v>
      </c>
      <c r="H787" s="154" t="e">
        <f>#REF!</f>
        <v>#REF!</v>
      </c>
      <c r="I787" s="154" t="e">
        <f>#REF!</f>
        <v>#REF!</v>
      </c>
      <c r="J787" s="154" t="e">
        <f>#REF!</f>
        <v>#REF!</v>
      </c>
      <c r="K787" s="154" t="e">
        <f>#REF!</f>
        <v>#REF!</v>
      </c>
      <c r="L787" s="154" t="e">
        <f>#REF!</f>
        <v>#REF!</v>
      </c>
      <c r="M787" s="154" t="e">
        <f>#REF!</f>
        <v>#REF!</v>
      </c>
      <c r="N787" s="154" t="e">
        <f>#REF!</f>
        <v>#REF!</v>
      </c>
      <c r="O787" s="154" t="e">
        <f>#REF!</f>
        <v>#REF!</v>
      </c>
      <c r="P787" s="154" t="e">
        <f>#REF!</f>
        <v>#REF!</v>
      </c>
      <c r="Q787" s="154" t="e">
        <f>#REF!</f>
        <v>#REF!</v>
      </c>
      <c r="R787" s="154" t="e">
        <f>#REF!</f>
        <v>#REF!</v>
      </c>
      <c r="S787" s="154" t="e">
        <f>#REF!</f>
        <v>#REF!</v>
      </c>
      <c r="T787" s="154" t="e">
        <f>#REF!</f>
        <v>#REF!</v>
      </c>
      <c r="U787" s="154" t="e">
        <f>#REF!</f>
        <v>#REF!</v>
      </c>
      <c r="V787" s="154" t="e">
        <f>#REF!</f>
        <v>#REF!</v>
      </c>
      <c r="W787" s="154" t="e">
        <f>#REF!</f>
        <v>#REF!</v>
      </c>
      <c r="X787" s="154" t="e">
        <f>#REF!</f>
        <v>#REF!</v>
      </c>
      <c r="Y787" s="154" t="e">
        <f>#REF!</f>
        <v>#REF!</v>
      </c>
    </row>
    <row r="788" spans="1:25">
      <c r="A788" s="142">
        <v>2</v>
      </c>
      <c r="B788" s="154" t="e">
        <f>#REF!</f>
        <v>#REF!</v>
      </c>
      <c r="C788" s="154" t="e">
        <f>#REF!</f>
        <v>#REF!</v>
      </c>
      <c r="D788" s="154" t="e">
        <f>#REF!</f>
        <v>#REF!</v>
      </c>
      <c r="E788" s="154" t="e">
        <f>#REF!</f>
        <v>#REF!</v>
      </c>
      <c r="F788" s="154" t="e">
        <f>#REF!</f>
        <v>#REF!</v>
      </c>
      <c r="G788" s="154" t="e">
        <f>#REF!</f>
        <v>#REF!</v>
      </c>
      <c r="H788" s="154" t="e">
        <f>#REF!</f>
        <v>#REF!</v>
      </c>
      <c r="I788" s="154" t="e">
        <f>#REF!</f>
        <v>#REF!</v>
      </c>
      <c r="J788" s="154" t="e">
        <f>#REF!</f>
        <v>#REF!</v>
      </c>
      <c r="K788" s="154" t="e">
        <f>#REF!</f>
        <v>#REF!</v>
      </c>
      <c r="L788" s="154" t="e">
        <f>#REF!</f>
        <v>#REF!</v>
      </c>
      <c r="M788" s="154" t="e">
        <f>#REF!</f>
        <v>#REF!</v>
      </c>
      <c r="N788" s="154" t="e">
        <f>#REF!</f>
        <v>#REF!</v>
      </c>
      <c r="O788" s="154" t="e">
        <f>#REF!</f>
        <v>#REF!</v>
      </c>
      <c r="P788" s="154" t="e">
        <f>#REF!</f>
        <v>#REF!</v>
      </c>
      <c r="Q788" s="154" t="e">
        <f>#REF!</f>
        <v>#REF!</v>
      </c>
      <c r="R788" s="154" t="e">
        <f>#REF!</f>
        <v>#REF!</v>
      </c>
      <c r="S788" s="154" t="e">
        <f>#REF!</f>
        <v>#REF!</v>
      </c>
      <c r="T788" s="154" t="e">
        <f>#REF!</f>
        <v>#REF!</v>
      </c>
      <c r="U788" s="154" t="e">
        <f>#REF!</f>
        <v>#REF!</v>
      </c>
      <c r="V788" s="154" t="e">
        <f>#REF!</f>
        <v>#REF!</v>
      </c>
      <c r="W788" s="154" t="e">
        <f>#REF!</f>
        <v>#REF!</v>
      </c>
      <c r="X788" s="154" t="e">
        <f>#REF!</f>
        <v>#REF!</v>
      </c>
      <c r="Y788" s="154" t="e">
        <f>#REF!</f>
        <v>#REF!</v>
      </c>
    </row>
    <row r="789" spans="1:25">
      <c r="A789" s="142">
        <v>3</v>
      </c>
      <c r="B789" s="154" t="e">
        <f>#REF!</f>
        <v>#REF!</v>
      </c>
      <c r="C789" s="154" t="e">
        <f>#REF!</f>
        <v>#REF!</v>
      </c>
      <c r="D789" s="154" t="e">
        <f>#REF!</f>
        <v>#REF!</v>
      </c>
      <c r="E789" s="154" t="e">
        <f>#REF!</f>
        <v>#REF!</v>
      </c>
      <c r="F789" s="154" t="e">
        <f>#REF!</f>
        <v>#REF!</v>
      </c>
      <c r="G789" s="154" t="e">
        <f>#REF!</f>
        <v>#REF!</v>
      </c>
      <c r="H789" s="154" t="e">
        <f>#REF!</f>
        <v>#REF!</v>
      </c>
      <c r="I789" s="154" t="e">
        <f>#REF!</f>
        <v>#REF!</v>
      </c>
      <c r="J789" s="154" t="e">
        <f>#REF!</f>
        <v>#REF!</v>
      </c>
      <c r="K789" s="154" t="e">
        <f>#REF!</f>
        <v>#REF!</v>
      </c>
      <c r="L789" s="154" t="e">
        <f>#REF!</f>
        <v>#REF!</v>
      </c>
      <c r="M789" s="154" t="e">
        <f>#REF!</f>
        <v>#REF!</v>
      </c>
      <c r="N789" s="154" t="e">
        <f>#REF!</f>
        <v>#REF!</v>
      </c>
      <c r="O789" s="154" t="e">
        <f>#REF!</f>
        <v>#REF!</v>
      </c>
      <c r="P789" s="154" t="e">
        <f>#REF!</f>
        <v>#REF!</v>
      </c>
      <c r="Q789" s="154" t="e">
        <f>#REF!</f>
        <v>#REF!</v>
      </c>
      <c r="R789" s="154" t="e">
        <f>#REF!</f>
        <v>#REF!</v>
      </c>
      <c r="S789" s="154" t="e">
        <f>#REF!</f>
        <v>#REF!</v>
      </c>
      <c r="T789" s="154" t="e">
        <f>#REF!</f>
        <v>#REF!</v>
      </c>
      <c r="U789" s="154" t="e">
        <f>#REF!</f>
        <v>#REF!</v>
      </c>
      <c r="V789" s="154" t="e">
        <f>#REF!</f>
        <v>#REF!</v>
      </c>
      <c r="W789" s="154" t="e">
        <f>#REF!</f>
        <v>#REF!</v>
      </c>
      <c r="X789" s="154" t="e">
        <f>#REF!</f>
        <v>#REF!</v>
      </c>
      <c r="Y789" s="154" t="e">
        <f>#REF!</f>
        <v>#REF!</v>
      </c>
    </row>
    <row r="790" spans="1:25">
      <c r="A790" s="142">
        <v>4</v>
      </c>
      <c r="B790" s="154" t="e">
        <f>#REF!</f>
        <v>#REF!</v>
      </c>
      <c r="C790" s="154" t="e">
        <f>#REF!</f>
        <v>#REF!</v>
      </c>
      <c r="D790" s="154" t="e">
        <f>#REF!</f>
        <v>#REF!</v>
      </c>
      <c r="E790" s="154" t="e">
        <f>#REF!</f>
        <v>#REF!</v>
      </c>
      <c r="F790" s="154" t="e">
        <f>#REF!</f>
        <v>#REF!</v>
      </c>
      <c r="G790" s="154" t="e">
        <f>#REF!</f>
        <v>#REF!</v>
      </c>
      <c r="H790" s="154" t="e">
        <f>#REF!</f>
        <v>#REF!</v>
      </c>
      <c r="I790" s="154" t="e">
        <f>#REF!</f>
        <v>#REF!</v>
      </c>
      <c r="J790" s="154" t="e">
        <f>#REF!</f>
        <v>#REF!</v>
      </c>
      <c r="K790" s="154" t="e">
        <f>#REF!</f>
        <v>#REF!</v>
      </c>
      <c r="L790" s="154" t="e">
        <f>#REF!</f>
        <v>#REF!</v>
      </c>
      <c r="M790" s="154" t="e">
        <f>#REF!</f>
        <v>#REF!</v>
      </c>
      <c r="N790" s="154" t="e">
        <f>#REF!</f>
        <v>#REF!</v>
      </c>
      <c r="O790" s="154" t="e">
        <f>#REF!</f>
        <v>#REF!</v>
      </c>
      <c r="P790" s="154" t="e">
        <f>#REF!</f>
        <v>#REF!</v>
      </c>
      <c r="Q790" s="154" t="e">
        <f>#REF!</f>
        <v>#REF!</v>
      </c>
      <c r="R790" s="154" t="e">
        <f>#REF!</f>
        <v>#REF!</v>
      </c>
      <c r="S790" s="154" t="e">
        <f>#REF!</f>
        <v>#REF!</v>
      </c>
      <c r="T790" s="154" t="e">
        <f>#REF!</f>
        <v>#REF!</v>
      </c>
      <c r="U790" s="154" t="e">
        <f>#REF!</f>
        <v>#REF!</v>
      </c>
      <c r="V790" s="154" t="e">
        <f>#REF!</f>
        <v>#REF!</v>
      </c>
      <c r="W790" s="154" t="e">
        <f>#REF!</f>
        <v>#REF!</v>
      </c>
      <c r="X790" s="154" t="e">
        <f>#REF!</f>
        <v>#REF!</v>
      </c>
      <c r="Y790" s="154" t="e">
        <f>#REF!</f>
        <v>#REF!</v>
      </c>
    </row>
    <row r="791" spans="1:25">
      <c r="A791" s="142">
        <v>5</v>
      </c>
      <c r="B791" s="154" t="e">
        <f>#REF!</f>
        <v>#REF!</v>
      </c>
      <c r="C791" s="154" t="e">
        <f>#REF!</f>
        <v>#REF!</v>
      </c>
      <c r="D791" s="154" t="e">
        <f>#REF!</f>
        <v>#REF!</v>
      </c>
      <c r="E791" s="154" t="e">
        <f>#REF!</f>
        <v>#REF!</v>
      </c>
      <c r="F791" s="154" t="e">
        <f>#REF!</f>
        <v>#REF!</v>
      </c>
      <c r="G791" s="154" t="e">
        <f>#REF!</f>
        <v>#REF!</v>
      </c>
      <c r="H791" s="154" t="e">
        <f>#REF!</f>
        <v>#REF!</v>
      </c>
      <c r="I791" s="154" t="e">
        <f>#REF!</f>
        <v>#REF!</v>
      </c>
      <c r="J791" s="154" t="e">
        <f>#REF!</f>
        <v>#REF!</v>
      </c>
      <c r="K791" s="154" t="e">
        <f>#REF!</f>
        <v>#REF!</v>
      </c>
      <c r="L791" s="154" t="e">
        <f>#REF!</f>
        <v>#REF!</v>
      </c>
      <c r="M791" s="154" t="e">
        <f>#REF!</f>
        <v>#REF!</v>
      </c>
      <c r="N791" s="154" t="e">
        <f>#REF!</f>
        <v>#REF!</v>
      </c>
      <c r="O791" s="154" t="e">
        <f>#REF!</f>
        <v>#REF!</v>
      </c>
      <c r="P791" s="154" t="e">
        <f>#REF!</f>
        <v>#REF!</v>
      </c>
      <c r="Q791" s="154" t="e">
        <f>#REF!</f>
        <v>#REF!</v>
      </c>
      <c r="R791" s="154" t="e">
        <f>#REF!</f>
        <v>#REF!</v>
      </c>
      <c r="S791" s="154" t="e">
        <f>#REF!</f>
        <v>#REF!</v>
      </c>
      <c r="T791" s="154" t="e">
        <f>#REF!</f>
        <v>#REF!</v>
      </c>
      <c r="U791" s="154" t="e">
        <f>#REF!</f>
        <v>#REF!</v>
      </c>
      <c r="V791" s="154" t="e">
        <f>#REF!</f>
        <v>#REF!</v>
      </c>
      <c r="W791" s="154" t="e">
        <f>#REF!</f>
        <v>#REF!</v>
      </c>
      <c r="X791" s="154" t="e">
        <f>#REF!</f>
        <v>#REF!</v>
      </c>
      <c r="Y791" s="154" t="e">
        <f>#REF!</f>
        <v>#REF!</v>
      </c>
    </row>
    <row r="792" spans="1:25">
      <c r="A792" s="142">
        <v>6</v>
      </c>
      <c r="B792" s="154" t="e">
        <f>#REF!</f>
        <v>#REF!</v>
      </c>
      <c r="C792" s="154" t="e">
        <f>#REF!</f>
        <v>#REF!</v>
      </c>
      <c r="D792" s="154" t="e">
        <f>#REF!</f>
        <v>#REF!</v>
      </c>
      <c r="E792" s="154" t="e">
        <f>#REF!</f>
        <v>#REF!</v>
      </c>
      <c r="F792" s="154" t="e">
        <f>#REF!</f>
        <v>#REF!</v>
      </c>
      <c r="G792" s="154" t="e">
        <f>#REF!</f>
        <v>#REF!</v>
      </c>
      <c r="H792" s="154" t="e">
        <f>#REF!</f>
        <v>#REF!</v>
      </c>
      <c r="I792" s="154" t="e">
        <f>#REF!</f>
        <v>#REF!</v>
      </c>
      <c r="J792" s="154" t="e">
        <f>#REF!</f>
        <v>#REF!</v>
      </c>
      <c r="K792" s="154" t="e">
        <f>#REF!</f>
        <v>#REF!</v>
      </c>
      <c r="L792" s="154" t="e">
        <f>#REF!</f>
        <v>#REF!</v>
      </c>
      <c r="M792" s="154" t="e">
        <f>#REF!</f>
        <v>#REF!</v>
      </c>
      <c r="N792" s="154" t="e">
        <f>#REF!</f>
        <v>#REF!</v>
      </c>
      <c r="O792" s="154" t="e">
        <f>#REF!</f>
        <v>#REF!</v>
      </c>
      <c r="P792" s="154" t="e">
        <f>#REF!</f>
        <v>#REF!</v>
      </c>
      <c r="Q792" s="154" t="e">
        <f>#REF!</f>
        <v>#REF!</v>
      </c>
      <c r="R792" s="154" t="e">
        <f>#REF!</f>
        <v>#REF!</v>
      </c>
      <c r="S792" s="154" t="e">
        <f>#REF!</f>
        <v>#REF!</v>
      </c>
      <c r="T792" s="154" t="e">
        <f>#REF!</f>
        <v>#REF!</v>
      </c>
      <c r="U792" s="154" t="e">
        <f>#REF!</f>
        <v>#REF!</v>
      </c>
      <c r="V792" s="154" t="e">
        <f>#REF!</f>
        <v>#REF!</v>
      </c>
      <c r="W792" s="154" t="e">
        <f>#REF!</f>
        <v>#REF!</v>
      </c>
      <c r="X792" s="154" t="e">
        <f>#REF!</f>
        <v>#REF!</v>
      </c>
      <c r="Y792" s="154" t="e">
        <f>#REF!</f>
        <v>#REF!</v>
      </c>
    </row>
    <row r="793" spans="1:25">
      <c r="A793" s="142">
        <v>7</v>
      </c>
      <c r="B793" s="154" t="e">
        <f>#REF!</f>
        <v>#REF!</v>
      </c>
      <c r="C793" s="154" t="e">
        <f>#REF!</f>
        <v>#REF!</v>
      </c>
      <c r="D793" s="154" t="e">
        <f>#REF!</f>
        <v>#REF!</v>
      </c>
      <c r="E793" s="154" t="e">
        <f>#REF!</f>
        <v>#REF!</v>
      </c>
      <c r="F793" s="154" t="e">
        <f>#REF!</f>
        <v>#REF!</v>
      </c>
      <c r="G793" s="154" t="e">
        <f>#REF!</f>
        <v>#REF!</v>
      </c>
      <c r="H793" s="154" t="e">
        <f>#REF!</f>
        <v>#REF!</v>
      </c>
      <c r="I793" s="154" t="e">
        <f>#REF!</f>
        <v>#REF!</v>
      </c>
      <c r="J793" s="154" t="e">
        <f>#REF!</f>
        <v>#REF!</v>
      </c>
      <c r="K793" s="154" t="e">
        <f>#REF!</f>
        <v>#REF!</v>
      </c>
      <c r="L793" s="154" t="e">
        <f>#REF!</f>
        <v>#REF!</v>
      </c>
      <c r="M793" s="154" t="e">
        <f>#REF!</f>
        <v>#REF!</v>
      </c>
      <c r="N793" s="154" t="e">
        <f>#REF!</f>
        <v>#REF!</v>
      </c>
      <c r="O793" s="154" t="e">
        <f>#REF!</f>
        <v>#REF!</v>
      </c>
      <c r="P793" s="154" t="e">
        <f>#REF!</f>
        <v>#REF!</v>
      </c>
      <c r="Q793" s="154" t="e">
        <f>#REF!</f>
        <v>#REF!</v>
      </c>
      <c r="R793" s="154" t="e">
        <f>#REF!</f>
        <v>#REF!</v>
      </c>
      <c r="S793" s="154" t="e">
        <f>#REF!</f>
        <v>#REF!</v>
      </c>
      <c r="T793" s="154" t="e">
        <f>#REF!</f>
        <v>#REF!</v>
      </c>
      <c r="U793" s="154" t="e">
        <f>#REF!</f>
        <v>#REF!</v>
      </c>
      <c r="V793" s="154" t="e">
        <f>#REF!</f>
        <v>#REF!</v>
      </c>
      <c r="W793" s="154" t="e">
        <f>#REF!</f>
        <v>#REF!</v>
      </c>
      <c r="X793" s="154" t="e">
        <f>#REF!</f>
        <v>#REF!</v>
      </c>
      <c r="Y793" s="154" t="e">
        <f>#REF!</f>
        <v>#REF!</v>
      </c>
    </row>
    <row r="794" spans="1:25">
      <c r="A794" s="142">
        <v>8</v>
      </c>
      <c r="B794" s="154" t="e">
        <f>#REF!</f>
        <v>#REF!</v>
      </c>
      <c r="C794" s="154" t="e">
        <f>#REF!</f>
        <v>#REF!</v>
      </c>
      <c r="D794" s="154" t="e">
        <f>#REF!</f>
        <v>#REF!</v>
      </c>
      <c r="E794" s="154" t="e">
        <f>#REF!</f>
        <v>#REF!</v>
      </c>
      <c r="F794" s="154" t="e">
        <f>#REF!</f>
        <v>#REF!</v>
      </c>
      <c r="G794" s="154" t="e">
        <f>#REF!</f>
        <v>#REF!</v>
      </c>
      <c r="H794" s="154" t="e">
        <f>#REF!</f>
        <v>#REF!</v>
      </c>
      <c r="I794" s="154" t="e">
        <f>#REF!</f>
        <v>#REF!</v>
      </c>
      <c r="J794" s="154" t="e">
        <f>#REF!</f>
        <v>#REF!</v>
      </c>
      <c r="K794" s="154" t="e">
        <f>#REF!</f>
        <v>#REF!</v>
      </c>
      <c r="L794" s="154" t="e">
        <f>#REF!</f>
        <v>#REF!</v>
      </c>
      <c r="M794" s="154" t="e">
        <f>#REF!</f>
        <v>#REF!</v>
      </c>
      <c r="N794" s="154" t="e">
        <f>#REF!</f>
        <v>#REF!</v>
      </c>
      <c r="O794" s="154" t="e">
        <f>#REF!</f>
        <v>#REF!</v>
      </c>
      <c r="P794" s="154" t="e">
        <f>#REF!</f>
        <v>#REF!</v>
      </c>
      <c r="Q794" s="154" t="e">
        <f>#REF!</f>
        <v>#REF!</v>
      </c>
      <c r="R794" s="154" t="e">
        <f>#REF!</f>
        <v>#REF!</v>
      </c>
      <c r="S794" s="154" t="e">
        <f>#REF!</f>
        <v>#REF!</v>
      </c>
      <c r="T794" s="154" t="e">
        <f>#REF!</f>
        <v>#REF!</v>
      </c>
      <c r="U794" s="154" t="e">
        <f>#REF!</f>
        <v>#REF!</v>
      </c>
      <c r="V794" s="154" t="e">
        <f>#REF!</f>
        <v>#REF!</v>
      </c>
      <c r="W794" s="154" t="e">
        <f>#REF!</f>
        <v>#REF!</v>
      </c>
      <c r="X794" s="154" t="e">
        <f>#REF!</f>
        <v>#REF!</v>
      </c>
      <c r="Y794" s="154" t="e">
        <f>#REF!</f>
        <v>#REF!</v>
      </c>
    </row>
    <row r="795" spans="1:25">
      <c r="A795" s="142">
        <v>9</v>
      </c>
      <c r="B795" s="154" t="e">
        <f>#REF!</f>
        <v>#REF!</v>
      </c>
      <c r="C795" s="154" t="e">
        <f>#REF!</f>
        <v>#REF!</v>
      </c>
      <c r="D795" s="154" t="e">
        <f>#REF!</f>
        <v>#REF!</v>
      </c>
      <c r="E795" s="154" t="e">
        <f>#REF!</f>
        <v>#REF!</v>
      </c>
      <c r="F795" s="154" t="e">
        <f>#REF!</f>
        <v>#REF!</v>
      </c>
      <c r="G795" s="154" t="e">
        <f>#REF!</f>
        <v>#REF!</v>
      </c>
      <c r="H795" s="154" t="e">
        <f>#REF!</f>
        <v>#REF!</v>
      </c>
      <c r="I795" s="154" t="e">
        <f>#REF!</f>
        <v>#REF!</v>
      </c>
      <c r="J795" s="154" t="e">
        <f>#REF!</f>
        <v>#REF!</v>
      </c>
      <c r="K795" s="154" t="e">
        <f>#REF!</f>
        <v>#REF!</v>
      </c>
      <c r="L795" s="154" t="e">
        <f>#REF!</f>
        <v>#REF!</v>
      </c>
      <c r="M795" s="154" t="e">
        <f>#REF!</f>
        <v>#REF!</v>
      </c>
      <c r="N795" s="154" t="e">
        <f>#REF!</f>
        <v>#REF!</v>
      </c>
      <c r="O795" s="154" t="e">
        <f>#REF!</f>
        <v>#REF!</v>
      </c>
      <c r="P795" s="154" t="e">
        <f>#REF!</f>
        <v>#REF!</v>
      </c>
      <c r="Q795" s="154" t="e">
        <f>#REF!</f>
        <v>#REF!</v>
      </c>
      <c r="R795" s="154" t="e">
        <f>#REF!</f>
        <v>#REF!</v>
      </c>
      <c r="S795" s="154" t="e">
        <f>#REF!</f>
        <v>#REF!</v>
      </c>
      <c r="T795" s="154" t="e">
        <f>#REF!</f>
        <v>#REF!</v>
      </c>
      <c r="U795" s="154" t="e">
        <f>#REF!</f>
        <v>#REF!</v>
      </c>
      <c r="V795" s="154" t="e">
        <f>#REF!</f>
        <v>#REF!</v>
      </c>
      <c r="W795" s="154" t="e">
        <f>#REF!</f>
        <v>#REF!</v>
      </c>
      <c r="X795" s="154" t="e">
        <f>#REF!</f>
        <v>#REF!</v>
      </c>
      <c r="Y795" s="154" t="e">
        <f>#REF!</f>
        <v>#REF!</v>
      </c>
    </row>
    <row r="796" spans="1:25">
      <c r="A796" s="142">
        <v>10</v>
      </c>
      <c r="B796" s="154" t="e">
        <f>#REF!</f>
        <v>#REF!</v>
      </c>
      <c r="C796" s="154" t="e">
        <f>#REF!</f>
        <v>#REF!</v>
      </c>
      <c r="D796" s="154" t="e">
        <f>#REF!</f>
        <v>#REF!</v>
      </c>
      <c r="E796" s="154" t="e">
        <f>#REF!</f>
        <v>#REF!</v>
      </c>
      <c r="F796" s="154" t="e">
        <f>#REF!</f>
        <v>#REF!</v>
      </c>
      <c r="G796" s="154" t="e">
        <f>#REF!</f>
        <v>#REF!</v>
      </c>
      <c r="H796" s="154" t="e">
        <f>#REF!</f>
        <v>#REF!</v>
      </c>
      <c r="I796" s="154" t="e">
        <f>#REF!</f>
        <v>#REF!</v>
      </c>
      <c r="J796" s="154" t="e">
        <f>#REF!</f>
        <v>#REF!</v>
      </c>
      <c r="K796" s="154" t="e">
        <f>#REF!</f>
        <v>#REF!</v>
      </c>
      <c r="L796" s="154" t="e">
        <f>#REF!</f>
        <v>#REF!</v>
      </c>
      <c r="M796" s="154" t="e">
        <f>#REF!</f>
        <v>#REF!</v>
      </c>
      <c r="N796" s="154" t="e">
        <f>#REF!</f>
        <v>#REF!</v>
      </c>
      <c r="O796" s="154" t="e">
        <f>#REF!</f>
        <v>#REF!</v>
      </c>
      <c r="P796" s="154" t="e">
        <f>#REF!</f>
        <v>#REF!</v>
      </c>
      <c r="Q796" s="154" t="e">
        <f>#REF!</f>
        <v>#REF!</v>
      </c>
      <c r="R796" s="154" t="e">
        <f>#REF!</f>
        <v>#REF!</v>
      </c>
      <c r="S796" s="154" t="e">
        <f>#REF!</f>
        <v>#REF!</v>
      </c>
      <c r="T796" s="154" t="e">
        <f>#REF!</f>
        <v>#REF!</v>
      </c>
      <c r="U796" s="154" t="e">
        <f>#REF!</f>
        <v>#REF!</v>
      </c>
      <c r="V796" s="154" t="e">
        <f>#REF!</f>
        <v>#REF!</v>
      </c>
      <c r="W796" s="154" t="e">
        <f>#REF!</f>
        <v>#REF!</v>
      </c>
      <c r="X796" s="154" t="e">
        <f>#REF!</f>
        <v>#REF!</v>
      </c>
      <c r="Y796" s="154" t="e">
        <f>#REF!</f>
        <v>#REF!</v>
      </c>
    </row>
    <row r="797" spans="1:25">
      <c r="A797" s="142">
        <v>11</v>
      </c>
      <c r="B797" s="154" t="e">
        <f>#REF!</f>
        <v>#REF!</v>
      </c>
      <c r="C797" s="154" t="e">
        <f>#REF!</f>
        <v>#REF!</v>
      </c>
      <c r="D797" s="154" t="e">
        <f>#REF!</f>
        <v>#REF!</v>
      </c>
      <c r="E797" s="154" t="e">
        <f>#REF!</f>
        <v>#REF!</v>
      </c>
      <c r="F797" s="154" t="e">
        <f>#REF!</f>
        <v>#REF!</v>
      </c>
      <c r="G797" s="154" t="e">
        <f>#REF!</f>
        <v>#REF!</v>
      </c>
      <c r="H797" s="154" t="e">
        <f>#REF!</f>
        <v>#REF!</v>
      </c>
      <c r="I797" s="154" t="e">
        <f>#REF!</f>
        <v>#REF!</v>
      </c>
      <c r="J797" s="154" t="e">
        <f>#REF!</f>
        <v>#REF!</v>
      </c>
      <c r="K797" s="154" t="e">
        <f>#REF!</f>
        <v>#REF!</v>
      </c>
      <c r="L797" s="154" t="e">
        <f>#REF!</f>
        <v>#REF!</v>
      </c>
      <c r="M797" s="154" t="e">
        <f>#REF!</f>
        <v>#REF!</v>
      </c>
      <c r="N797" s="154" t="e">
        <f>#REF!</f>
        <v>#REF!</v>
      </c>
      <c r="O797" s="154" t="e">
        <f>#REF!</f>
        <v>#REF!</v>
      </c>
      <c r="P797" s="154" t="e">
        <f>#REF!</f>
        <v>#REF!</v>
      </c>
      <c r="Q797" s="154" t="e">
        <f>#REF!</f>
        <v>#REF!</v>
      </c>
      <c r="R797" s="154" t="e">
        <f>#REF!</f>
        <v>#REF!</v>
      </c>
      <c r="S797" s="154" t="e">
        <f>#REF!</f>
        <v>#REF!</v>
      </c>
      <c r="T797" s="154" t="e">
        <f>#REF!</f>
        <v>#REF!</v>
      </c>
      <c r="U797" s="154" t="e">
        <f>#REF!</f>
        <v>#REF!</v>
      </c>
      <c r="V797" s="154" t="e">
        <f>#REF!</f>
        <v>#REF!</v>
      </c>
      <c r="W797" s="154" t="e">
        <f>#REF!</f>
        <v>#REF!</v>
      </c>
      <c r="X797" s="154" t="e">
        <f>#REF!</f>
        <v>#REF!</v>
      </c>
      <c r="Y797" s="154" t="e">
        <f>#REF!</f>
        <v>#REF!</v>
      </c>
    </row>
    <row r="798" spans="1:25">
      <c r="A798" s="142">
        <v>12</v>
      </c>
      <c r="B798" s="154" t="e">
        <f>#REF!</f>
        <v>#REF!</v>
      </c>
      <c r="C798" s="154" t="e">
        <f>#REF!</f>
        <v>#REF!</v>
      </c>
      <c r="D798" s="154" t="e">
        <f>#REF!</f>
        <v>#REF!</v>
      </c>
      <c r="E798" s="154" t="e">
        <f>#REF!</f>
        <v>#REF!</v>
      </c>
      <c r="F798" s="154" t="e">
        <f>#REF!</f>
        <v>#REF!</v>
      </c>
      <c r="G798" s="154" t="e">
        <f>#REF!</f>
        <v>#REF!</v>
      </c>
      <c r="H798" s="154" t="e">
        <f>#REF!</f>
        <v>#REF!</v>
      </c>
      <c r="I798" s="154" t="e">
        <f>#REF!</f>
        <v>#REF!</v>
      </c>
      <c r="J798" s="154" t="e">
        <f>#REF!</f>
        <v>#REF!</v>
      </c>
      <c r="K798" s="154" t="e">
        <f>#REF!</f>
        <v>#REF!</v>
      </c>
      <c r="L798" s="154" t="e">
        <f>#REF!</f>
        <v>#REF!</v>
      </c>
      <c r="M798" s="154" t="e">
        <f>#REF!</f>
        <v>#REF!</v>
      </c>
      <c r="N798" s="154" t="e">
        <f>#REF!</f>
        <v>#REF!</v>
      </c>
      <c r="O798" s="154" t="e">
        <f>#REF!</f>
        <v>#REF!</v>
      </c>
      <c r="P798" s="154" t="e">
        <f>#REF!</f>
        <v>#REF!</v>
      </c>
      <c r="Q798" s="154" t="e">
        <f>#REF!</f>
        <v>#REF!</v>
      </c>
      <c r="R798" s="154" t="e">
        <f>#REF!</f>
        <v>#REF!</v>
      </c>
      <c r="S798" s="154" t="e">
        <f>#REF!</f>
        <v>#REF!</v>
      </c>
      <c r="T798" s="154" t="e">
        <f>#REF!</f>
        <v>#REF!</v>
      </c>
      <c r="U798" s="154" t="e">
        <f>#REF!</f>
        <v>#REF!</v>
      </c>
      <c r="V798" s="154" t="e">
        <f>#REF!</f>
        <v>#REF!</v>
      </c>
      <c r="W798" s="154" t="e">
        <f>#REF!</f>
        <v>#REF!</v>
      </c>
      <c r="X798" s="154" t="e">
        <f>#REF!</f>
        <v>#REF!</v>
      </c>
      <c r="Y798" s="154" t="e">
        <f>#REF!</f>
        <v>#REF!</v>
      </c>
    </row>
    <row r="799" spans="1:25">
      <c r="A799" s="142">
        <v>13</v>
      </c>
      <c r="B799" s="154" t="e">
        <f>#REF!</f>
        <v>#REF!</v>
      </c>
      <c r="C799" s="154" t="e">
        <f>#REF!</f>
        <v>#REF!</v>
      </c>
      <c r="D799" s="154" t="e">
        <f>#REF!</f>
        <v>#REF!</v>
      </c>
      <c r="E799" s="154" t="e">
        <f>#REF!</f>
        <v>#REF!</v>
      </c>
      <c r="F799" s="154" t="e">
        <f>#REF!</f>
        <v>#REF!</v>
      </c>
      <c r="G799" s="154" t="e">
        <f>#REF!</f>
        <v>#REF!</v>
      </c>
      <c r="H799" s="154" t="e">
        <f>#REF!</f>
        <v>#REF!</v>
      </c>
      <c r="I799" s="154" t="e">
        <f>#REF!</f>
        <v>#REF!</v>
      </c>
      <c r="J799" s="154" t="e">
        <f>#REF!</f>
        <v>#REF!</v>
      </c>
      <c r="K799" s="154" t="e">
        <f>#REF!</f>
        <v>#REF!</v>
      </c>
      <c r="L799" s="154" t="e">
        <f>#REF!</f>
        <v>#REF!</v>
      </c>
      <c r="M799" s="154" t="e">
        <f>#REF!</f>
        <v>#REF!</v>
      </c>
      <c r="N799" s="154" t="e">
        <f>#REF!</f>
        <v>#REF!</v>
      </c>
      <c r="O799" s="154" t="e">
        <f>#REF!</f>
        <v>#REF!</v>
      </c>
      <c r="P799" s="154" t="e">
        <f>#REF!</f>
        <v>#REF!</v>
      </c>
      <c r="Q799" s="154" t="e">
        <f>#REF!</f>
        <v>#REF!</v>
      </c>
      <c r="R799" s="154" t="e">
        <f>#REF!</f>
        <v>#REF!</v>
      </c>
      <c r="S799" s="154" t="e">
        <f>#REF!</f>
        <v>#REF!</v>
      </c>
      <c r="T799" s="154" t="e">
        <f>#REF!</f>
        <v>#REF!</v>
      </c>
      <c r="U799" s="154" t="e">
        <f>#REF!</f>
        <v>#REF!</v>
      </c>
      <c r="V799" s="154" t="e">
        <f>#REF!</f>
        <v>#REF!</v>
      </c>
      <c r="W799" s="154" t="e">
        <f>#REF!</f>
        <v>#REF!</v>
      </c>
      <c r="X799" s="154" t="e">
        <f>#REF!</f>
        <v>#REF!</v>
      </c>
      <c r="Y799" s="154" t="e">
        <f>#REF!</f>
        <v>#REF!</v>
      </c>
    </row>
    <row r="800" spans="1:25">
      <c r="A800" s="142">
        <v>14</v>
      </c>
      <c r="B800" s="154" t="e">
        <f>#REF!</f>
        <v>#REF!</v>
      </c>
      <c r="C800" s="154" t="e">
        <f>#REF!</f>
        <v>#REF!</v>
      </c>
      <c r="D800" s="154" t="e">
        <f>#REF!</f>
        <v>#REF!</v>
      </c>
      <c r="E800" s="154" t="e">
        <f>#REF!</f>
        <v>#REF!</v>
      </c>
      <c r="F800" s="154" t="e">
        <f>#REF!</f>
        <v>#REF!</v>
      </c>
      <c r="G800" s="154" t="e">
        <f>#REF!</f>
        <v>#REF!</v>
      </c>
      <c r="H800" s="154" t="e">
        <f>#REF!</f>
        <v>#REF!</v>
      </c>
      <c r="I800" s="154" t="e">
        <f>#REF!</f>
        <v>#REF!</v>
      </c>
      <c r="J800" s="154" t="e">
        <f>#REF!</f>
        <v>#REF!</v>
      </c>
      <c r="K800" s="154" t="e">
        <f>#REF!</f>
        <v>#REF!</v>
      </c>
      <c r="L800" s="154" t="e">
        <f>#REF!</f>
        <v>#REF!</v>
      </c>
      <c r="M800" s="154" t="e">
        <f>#REF!</f>
        <v>#REF!</v>
      </c>
      <c r="N800" s="154" t="e">
        <f>#REF!</f>
        <v>#REF!</v>
      </c>
      <c r="O800" s="154" t="e">
        <f>#REF!</f>
        <v>#REF!</v>
      </c>
      <c r="P800" s="154" t="e">
        <f>#REF!</f>
        <v>#REF!</v>
      </c>
      <c r="Q800" s="154" t="e">
        <f>#REF!</f>
        <v>#REF!</v>
      </c>
      <c r="R800" s="154" t="e">
        <f>#REF!</f>
        <v>#REF!</v>
      </c>
      <c r="S800" s="154" t="e">
        <f>#REF!</f>
        <v>#REF!</v>
      </c>
      <c r="T800" s="154" t="e">
        <f>#REF!</f>
        <v>#REF!</v>
      </c>
      <c r="U800" s="154" t="e">
        <f>#REF!</f>
        <v>#REF!</v>
      </c>
      <c r="V800" s="154" t="e">
        <f>#REF!</f>
        <v>#REF!</v>
      </c>
      <c r="W800" s="154" t="e">
        <f>#REF!</f>
        <v>#REF!</v>
      </c>
      <c r="X800" s="154" t="e">
        <f>#REF!</f>
        <v>#REF!</v>
      </c>
      <c r="Y800" s="154" t="e">
        <f>#REF!</f>
        <v>#REF!</v>
      </c>
    </row>
    <row r="801" spans="1:25">
      <c r="A801" s="142">
        <v>15</v>
      </c>
      <c r="B801" s="154" t="e">
        <f>#REF!</f>
        <v>#REF!</v>
      </c>
      <c r="C801" s="154" t="e">
        <f>#REF!</f>
        <v>#REF!</v>
      </c>
      <c r="D801" s="154" t="e">
        <f>#REF!</f>
        <v>#REF!</v>
      </c>
      <c r="E801" s="154" t="e">
        <f>#REF!</f>
        <v>#REF!</v>
      </c>
      <c r="F801" s="154" t="e">
        <f>#REF!</f>
        <v>#REF!</v>
      </c>
      <c r="G801" s="154" t="e">
        <f>#REF!</f>
        <v>#REF!</v>
      </c>
      <c r="H801" s="154" t="e">
        <f>#REF!</f>
        <v>#REF!</v>
      </c>
      <c r="I801" s="154" t="e">
        <f>#REF!</f>
        <v>#REF!</v>
      </c>
      <c r="J801" s="154" t="e">
        <f>#REF!</f>
        <v>#REF!</v>
      </c>
      <c r="K801" s="154" t="e">
        <f>#REF!</f>
        <v>#REF!</v>
      </c>
      <c r="L801" s="154" t="e">
        <f>#REF!</f>
        <v>#REF!</v>
      </c>
      <c r="M801" s="154" t="e">
        <f>#REF!</f>
        <v>#REF!</v>
      </c>
      <c r="N801" s="154" t="e">
        <f>#REF!</f>
        <v>#REF!</v>
      </c>
      <c r="O801" s="154" t="e">
        <f>#REF!</f>
        <v>#REF!</v>
      </c>
      <c r="P801" s="154" t="e">
        <f>#REF!</f>
        <v>#REF!</v>
      </c>
      <c r="Q801" s="154" t="e">
        <f>#REF!</f>
        <v>#REF!</v>
      </c>
      <c r="R801" s="154" t="e">
        <f>#REF!</f>
        <v>#REF!</v>
      </c>
      <c r="S801" s="154" t="e">
        <f>#REF!</f>
        <v>#REF!</v>
      </c>
      <c r="T801" s="154" t="e">
        <f>#REF!</f>
        <v>#REF!</v>
      </c>
      <c r="U801" s="154" t="e">
        <f>#REF!</f>
        <v>#REF!</v>
      </c>
      <c r="V801" s="154" t="e">
        <f>#REF!</f>
        <v>#REF!</v>
      </c>
      <c r="W801" s="154" t="e">
        <f>#REF!</f>
        <v>#REF!</v>
      </c>
      <c r="X801" s="154" t="e">
        <f>#REF!</f>
        <v>#REF!</v>
      </c>
      <c r="Y801" s="154" t="e">
        <f>#REF!</f>
        <v>#REF!</v>
      </c>
    </row>
    <row r="802" spans="1:25">
      <c r="A802" s="142">
        <v>16</v>
      </c>
      <c r="B802" s="154" t="e">
        <f>#REF!</f>
        <v>#REF!</v>
      </c>
      <c r="C802" s="154" t="e">
        <f>#REF!</f>
        <v>#REF!</v>
      </c>
      <c r="D802" s="154" t="e">
        <f>#REF!</f>
        <v>#REF!</v>
      </c>
      <c r="E802" s="154" t="e">
        <f>#REF!</f>
        <v>#REF!</v>
      </c>
      <c r="F802" s="154" t="e">
        <f>#REF!</f>
        <v>#REF!</v>
      </c>
      <c r="G802" s="154" t="e">
        <f>#REF!</f>
        <v>#REF!</v>
      </c>
      <c r="H802" s="154" t="e">
        <f>#REF!</f>
        <v>#REF!</v>
      </c>
      <c r="I802" s="154" t="e">
        <f>#REF!</f>
        <v>#REF!</v>
      </c>
      <c r="J802" s="154" t="e">
        <f>#REF!</f>
        <v>#REF!</v>
      </c>
      <c r="K802" s="154" t="e">
        <f>#REF!</f>
        <v>#REF!</v>
      </c>
      <c r="L802" s="154" t="e">
        <f>#REF!</f>
        <v>#REF!</v>
      </c>
      <c r="M802" s="154" t="e">
        <f>#REF!</f>
        <v>#REF!</v>
      </c>
      <c r="N802" s="154" t="e">
        <f>#REF!</f>
        <v>#REF!</v>
      </c>
      <c r="O802" s="154" t="e">
        <f>#REF!</f>
        <v>#REF!</v>
      </c>
      <c r="P802" s="154" t="e">
        <f>#REF!</f>
        <v>#REF!</v>
      </c>
      <c r="Q802" s="154" t="e">
        <f>#REF!</f>
        <v>#REF!</v>
      </c>
      <c r="R802" s="154" t="e">
        <f>#REF!</f>
        <v>#REF!</v>
      </c>
      <c r="S802" s="154" t="e">
        <f>#REF!</f>
        <v>#REF!</v>
      </c>
      <c r="T802" s="154" t="e">
        <f>#REF!</f>
        <v>#REF!</v>
      </c>
      <c r="U802" s="154" t="e">
        <f>#REF!</f>
        <v>#REF!</v>
      </c>
      <c r="V802" s="154" t="e">
        <f>#REF!</f>
        <v>#REF!</v>
      </c>
      <c r="W802" s="154" t="e">
        <f>#REF!</f>
        <v>#REF!</v>
      </c>
      <c r="X802" s="154" t="e">
        <f>#REF!</f>
        <v>#REF!</v>
      </c>
      <c r="Y802" s="154" t="e">
        <f>#REF!</f>
        <v>#REF!</v>
      </c>
    </row>
    <row r="803" spans="1:25">
      <c r="A803" s="142">
        <v>17</v>
      </c>
      <c r="B803" s="154" t="e">
        <f>#REF!</f>
        <v>#REF!</v>
      </c>
      <c r="C803" s="154" t="e">
        <f>#REF!</f>
        <v>#REF!</v>
      </c>
      <c r="D803" s="154" t="e">
        <f>#REF!</f>
        <v>#REF!</v>
      </c>
      <c r="E803" s="154" t="e">
        <f>#REF!</f>
        <v>#REF!</v>
      </c>
      <c r="F803" s="154" t="e">
        <f>#REF!</f>
        <v>#REF!</v>
      </c>
      <c r="G803" s="154" t="e">
        <f>#REF!</f>
        <v>#REF!</v>
      </c>
      <c r="H803" s="154" t="e">
        <f>#REF!</f>
        <v>#REF!</v>
      </c>
      <c r="I803" s="154" t="e">
        <f>#REF!</f>
        <v>#REF!</v>
      </c>
      <c r="J803" s="154" t="e">
        <f>#REF!</f>
        <v>#REF!</v>
      </c>
      <c r="K803" s="154" t="e">
        <f>#REF!</f>
        <v>#REF!</v>
      </c>
      <c r="L803" s="154" t="e">
        <f>#REF!</f>
        <v>#REF!</v>
      </c>
      <c r="M803" s="154" t="e">
        <f>#REF!</f>
        <v>#REF!</v>
      </c>
      <c r="N803" s="154" t="e">
        <f>#REF!</f>
        <v>#REF!</v>
      </c>
      <c r="O803" s="154" t="e">
        <f>#REF!</f>
        <v>#REF!</v>
      </c>
      <c r="P803" s="154" t="e">
        <f>#REF!</f>
        <v>#REF!</v>
      </c>
      <c r="Q803" s="154" t="e">
        <f>#REF!</f>
        <v>#REF!</v>
      </c>
      <c r="R803" s="154" t="e">
        <f>#REF!</f>
        <v>#REF!</v>
      </c>
      <c r="S803" s="154" t="e">
        <f>#REF!</f>
        <v>#REF!</v>
      </c>
      <c r="T803" s="154" t="e">
        <f>#REF!</f>
        <v>#REF!</v>
      </c>
      <c r="U803" s="154" t="e">
        <f>#REF!</f>
        <v>#REF!</v>
      </c>
      <c r="V803" s="154" t="e">
        <f>#REF!</f>
        <v>#REF!</v>
      </c>
      <c r="W803" s="154" t="e">
        <f>#REF!</f>
        <v>#REF!</v>
      </c>
      <c r="X803" s="154" t="e">
        <f>#REF!</f>
        <v>#REF!</v>
      </c>
      <c r="Y803" s="154" t="e">
        <f>#REF!</f>
        <v>#REF!</v>
      </c>
    </row>
    <row r="804" spans="1:25">
      <c r="A804" s="142">
        <v>18</v>
      </c>
      <c r="B804" s="154" t="e">
        <f>#REF!</f>
        <v>#REF!</v>
      </c>
      <c r="C804" s="154" t="e">
        <f>#REF!</f>
        <v>#REF!</v>
      </c>
      <c r="D804" s="154" t="e">
        <f>#REF!</f>
        <v>#REF!</v>
      </c>
      <c r="E804" s="154" t="e">
        <f>#REF!</f>
        <v>#REF!</v>
      </c>
      <c r="F804" s="154" t="e">
        <f>#REF!</f>
        <v>#REF!</v>
      </c>
      <c r="G804" s="154" t="e">
        <f>#REF!</f>
        <v>#REF!</v>
      </c>
      <c r="H804" s="154" t="e">
        <f>#REF!</f>
        <v>#REF!</v>
      </c>
      <c r="I804" s="154" t="e">
        <f>#REF!</f>
        <v>#REF!</v>
      </c>
      <c r="J804" s="154" t="e">
        <f>#REF!</f>
        <v>#REF!</v>
      </c>
      <c r="K804" s="154" t="e">
        <f>#REF!</f>
        <v>#REF!</v>
      </c>
      <c r="L804" s="154" t="e">
        <f>#REF!</f>
        <v>#REF!</v>
      </c>
      <c r="M804" s="154" t="e">
        <f>#REF!</f>
        <v>#REF!</v>
      </c>
      <c r="N804" s="154" t="e">
        <f>#REF!</f>
        <v>#REF!</v>
      </c>
      <c r="O804" s="154" t="e">
        <f>#REF!</f>
        <v>#REF!</v>
      </c>
      <c r="P804" s="154" t="e">
        <f>#REF!</f>
        <v>#REF!</v>
      </c>
      <c r="Q804" s="154" t="e">
        <f>#REF!</f>
        <v>#REF!</v>
      </c>
      <c r="R804" s="154" t="e">
        <f>#REF!</f>
        <v>#REF!</v>
      </c>
      <c r="S804" s="154" t="e">
        <f>#REF!</f>
        <v>#REF!</v>
      </c>
      <c r="T804" s="154" t="e">
        <f>#REF!</f>
        <v>#REF!</v>
      </c>
      <c r="U804" s="154" t="e">
        <f>#REF!</f>
        <v>#REF!</v>
      </c>
      <c r="V804" s="154" t="e">
        <f>#REF!</f>
        <v>#REF!</v>
      </c>
      <c r="W804" s="154" t="e">
        <f>#REF!</f>
        <v>#REF!</v>
      </c>
      <c r="X804" s="154" t="e">
        <f>#REF!</f>
        <v>#REF!</v>
      </c>
      <c r="Y804" s="154" t="e">
        <f>#REF!</f>
        <v>#REF!</v>
      </c>
    </row>
    <row r="805" spans="1:25">
      <c r="A805" s="142">
        <v>19</v>
      </c>
      <c r="B805" s="154" t="e">
        <f>#REF!</f>
        <v>#REF!</v>
      </c>
      <c r="C805" s="154" t="e">
        <f>#REF!</f>
        <v>#REF!</v>
      </c>
      <c r="D805" s="154" t="e">
        <f>#REF!</f>
        <v>#REF!</v>
      </c>
      <c r="E805" s="154" t="e">
        <f>#REF!</f>
        <v>#REF!</v>
      </c>
      <c r="F805" s="154" t="e">
        <f>#REF!</f>
        <v>#REF!</v>
      </c>
      <c r="G805" s="154" t="e">
        <f>#REF!</f>
        <v>#REF!</v>
      </c>
      <c r="H805" s="154" t="e">
        <f>#REF!</f>
        <v>#REF!</v>
      </c>
      <c r="I805" s="154" t="e">
        <f>#REF!</f>
        <v>#REF!</v>
      </c>
      <c r="J805" s="154" t="e">
        <f>#REF!</f>
        <v>#REF!</v>
      </c>
      <c r="K805" s="154" t="e">
        <f>#REF!</f>
        <v>#REF!</v>
      </c>
      <c r="L805" s="154" t="e">
        <f>#REF!</f>
        <v>#REF!</v>
      </c>
      <c r="M805" s="154" t="e">
        <f>#REF!</f>
        <v>#REF!</v>
      </c>
      <c r="N805" s="154" t="e">
        <f>#REF!</f>
        <v>#REF!</v>
      </c>
      <c r="O805" s="154" t="e">
        <f>#REF!</f>
        <v>#REF!</v>
      </c>
      <c r="P805" s="154" t="e">
        <f>#REF!</f>
        <v>#REF!</v>
      </c>
      <c r="Q805" s="154" t="e">
        <f>#REF!</f>
        <v>#REF!</v>
      </c>
      <c r="R805" s="154" t="e">
        <f>#REF!</f>
        <v>#REF!</v>
      </c>
      <c r="S805" s="154" t="e">
        <f>#REF!</f>
        <v>#REF!</v>
      </c>
      <c r="T805" s="154" t="e">
        <f>#REF!</f>
        <v>#REF!</v>
      </c>
      <c r="U805" s="154" t="e">
        <f>#REF!</f>
        <v>#REF!</v>
      </c>
      <c r="V805" s="154" t="e">
        <f>#REF!</f>
        <v>#REF!</v>
      </c>
      <c r="W805" s="154" t="e">
        <f>#REF!</f>
        <v>#REF!</v>
      </c>
      <c r="X805" s="154" t="e">
        <f>#REF!</f>
        <v>#REF!</v>
      </c>
      <c r="Y805" s="154" t="e">
        <f>#REF!</f>
        <v>#REF!</v>
      </c>
    </row>
    <row r="806" spans="1:25">
      <c r="A806" s="142">
        <v>20</v>
      </c>
      <c r="B806" s="154" t="e">
        <f>#REF!</f>
        <v>#REF!</v>
      </c>
      <c r="C806" s="154" t="e">
        <f>#REF!</f>
        <v>#REF!</v>
      </c>
      <c r="D806" s="154" t="e">
        <f>#REF!</f>
        <v>#REF!</v>
      </c>
      <c r="E806" s="154" t="e">
        <f>#REF!</f>
        <v>#REF!</v>
      </c>
      <c r="F806" s="154" t="e">
        <f>#REF!</f>
        <v>#REF!</v>
      </c>
      <c r="G806" s="154" t="e">
        <f>#REF!</f>
        <v>#REF!</v>
      </c>
      <c r="H806" s="154" t="e">
        <f>#REF!</f>
        <v>#REF!</v>
      </c>
      <c r="I806" s="154" t="e">
        <f>#REF!</f>
        <v>#REF!</v>
      </c>
      <c r="J806" s="154" t="e">
        <f>#REF!</f>
        <v>#REF!</v>
      </c>
      <c r="K806" s="154" t="e">
        <f>#REF!</f>
        <v>#REF!</v>
      </c>
      <c r="L806" s="154" t="e">
        <f>#REF!</f>
        <v>#REF!</v>
      </c>
      <c r="M806" s="154" t="e">
        <f>#REF!</f>
        <v>#REF!</v>
      </c>
      <c r="N806" s="154" t="e">
        <f>#REF!</f>
        <v>#REF!</v>
      </c>
      <c r="O806" s="154" t="e">
        <f>#REF!</f>
        <v>#REF!</v>
      </c>
      <c r="P806" s="154" t="e">
        <f>#REF!</f>
        <v>#REF!</v>
      </c>
      <c r="Q806" s="154" t="e">
        <f>#REF!</f>
        <v>#REF!</v>
      </c>
      <c r="R806" s="154" t="e">
        <f>#REF!</f>
        <v>#REF!</v>
      </c>
      <c r="S806" s="154" t="e">
        <f>#REF!</f>
        <v>#REF!</v>
      </c>
      <c r="T806" s="154" t="e">
        <f>#REF!</f>
        <v>#REF!</v>
      </c>
      <c r="U806" s="154" t="e">
        <f>#REF!</f>
        <v>#REF!</v>
      </c>
      <c r="V806" s="154" t="e">
        <f>#REF!</f>
        <v>#REF!</v>
      </c>
      <c r="W806" s="154" t="e">
        <f>#REF!</f>
        <v>#REF!</v>
      </c>
      <c r="X806" s="154" t="e">
        <f>#REF!</f>
        <v>#REF!</v>
      </c>
      <c r="Y806" s="154" t="e">
        <f>#REF!</f>
        <v>#REF!</v>
      </c>
    </row>
    <row r="807" spans="1:25">
      <c r="A807" s="142">
        <v>21</v>
      </c>
      <c r="B807" s="154" t="e">
        <f>#REF!</f>
        <v>#REF!</v>
      </c>
      <c r="C807" s="154" t="e">
        <f>#REF!</f>
        <v>#REF!</v>
      </c>
      <c r="D807" s="154" t="e">
        <f>#REF!</f>
        <v>#REF!</v>
      </c>
      <c r="E807" s="154" t="e">
        <f>#REF!</f>
        <v>#REF!</v>
      </c>
      <c r="F807" s="154" t="e">
        <f>#REF!</f>
        <v>#REF!</v>
      </c>
      <c r="G807" s="154" t="e">
        <f>#REF!</f>
        <v>#REF!</v>
      </c>
      <c r="H807" s="154" t="e">
        <f>#REF!</f>
        <v>#REF!</v>
      </c>
      <c r="I807" s="154" t="e">
        <f>#REF!</f>
        <v>#REF!</v>
      </c>
      <c r="J807" s="154" t="e">
        <f>#REF!</f>
        <v>#REF!</v>
      </c>
      <c r="K807" s="154" t="e">
        <f>#REF!</f>
        <v>#REF!</v>
      </c>
      <c r="L807" s="154" t="e">
        <f>#REF!</f>
        <v>#REF!</v>
      </c>
      <c r="M807" s="154" t="e">
        <f>#REF!</f>
        <v>#REF!</v>
      </c>
      <c r="N807" s="154" t="e">
        <f>#REF!</f>
        <v>#REF!</v>
      </c>
      <c r="O807" s="154" t="e">
        <f>#REF!</f>
        <v>#REF!</v>
      </c>
      <c r="P807" s="154" t="e">
        <f>#REF!</f>
        <v>#REF!</v>
      </c>
      <c r="Q807" s="154" t="e">
        <f>#REF!</f>
        <v>#REF!</v>
      </c>
      <c r="R807" s="154" t="e">
        <f>#REF!</f>
        <v>#REF!</v>
      </c>
      <c r="S807" s="154" t="e">
        <f>#REF!</f>
        <v>#REF!</v>
      </c>
      <c r="T807" s="154" t="e">
        <f>#REF!</f>
        <v>#REF!</v>
      </c>
      <c r="U807" s="154" t="e">
        <f>#REF!</f>
        <v>#REF!</v>
      </c>
      <c r="V807" s="154" t="e">
        <f>#REF!</f>
        <v>#REF!</v>
      </c>
      <c r="W807" s="154" t="e">
        <f>#REF!</f>
        <v>#REF!</v>
      </c>
      <c r="X807" s="154" t="e">
        <f>#REF!</f>
        <v>#REF!</v>
      </c>
      <c r="Y807" s="154" t="e">
        <f>#REF!</f>
        <v>#REF!</v>
      </c>
    </row>
    <row r="808" spans="1:25">
      <c r="A808" s="142">
        <v>22</v>
      </c>
      <c r="B808" s="154" t="e">
        <f>#REF!</f>
        <v>#REF!</v>
      </c>
      <c r="C808" s="154" t="e">
        <f>#REF!</f>
        <v>#REF!</v>
      </c>
      <c r="D808" s="154" t="e">
        <f>#REF!</f>
        <v>#REF!</v>
      </c>
      <c r="E808" s="154" t="e">
        <f>#REF!</f>
        <v>#REF!</v>
      </c>
      <c r="F808" s="154" t="e">
        <f>#REF!</f>
        <v>#REF!</v>
      </c>
      <c r="G808" s="154" t="e">
        <f>#REF!</f>
        <v>#REF!</v>
      </c>
      <c r="H808" s="154" t="e">
        <f>#REF!</f>
        <v>#REF!</v>
      </c>
      <c r="I808" s="154" t="e">
        <f>#REF!</f>
        <v>#REF!</v>
      </c>
      <c r="J808" s="154" t="e">
        <f>#REF!</f>
        <v>#REF!</v>
      </c>
      <c r="K808" s="154" t="e">
        <f>#REF!</f>
        <v>#REF!</v>
      </c>
      <c r="L808" s="154" t="e">
        <f>#REF!</f>
        <v>#REF!</v>
      </c>
      <c r="M808" s="154" t="e">
        <f>#REF!</f>
        <v>#REF!</v>
      </c>
      <c r="N808" s="154" t="e">
        <f>#REF!</f>
        <v>#REF!</v>
      </c>
      <c r="O808" s="154" t="e">
        <f>#REF!</f>
        <v>#REF!</v>
      </c>
      <c r="P808" s="154" t="e">
        <f>#REF!</f>
        <v>#REF!</v>
      </c>
      <c r="Q808" s="154" t="e">
        <f>#REF!</f>
        <v>#REF!</v>
      </c>
      <c r="R808" s="154" t="e">
        <f>#REF!</f>
        <v>#REF!</v>
      </c>
      <c r="S808" s="154" t="e">
        <f>#REF!</f>
        <v>#REF!</v>
      </c>
      <c r="T808" s="154" t="e">
        <f>#REF!</f>
        <v>#REF!</v>
      </c>
      <c r="U808" s="154" t="e">
        <f>#REF!</f>
        <v>#REF!</v>
      </c>
      <c r="V808" s="154" t="e">
        <f>#REF!</f>
        <v>#REF!</v>
      </c>
      <c r="W808" s="154" t="e">
        <f>#REF!</f>
        <v>#REF!</v>
      </c>
      <c r="X808" s="154" t="e">
        <f>#REF!</f>
        <v>#REF!</v>
      </c>
      <c r="Y808" s="154" t="e">
        <f>#REF!</f>
        <v>#REF!</v>
      </c>
    </row>
    <row r="809" spans="1:25">
      <c r="A809" s="142">
        <v>23</v>
      </c>
      <c r="B809" s="154" t="e">
        <f>#REF!</f>
        <v>#REF!</v>
      </c>
      <c r="C809" s="154" t="e">
        <f>#REF!</f>
        <v>#REF!</v>
      </c>
      <c r="D809" s="154" t="e">
        <f>#REF!</f>
        <v>#REF!</v>
      </c>
      <c r="E809" s="154" t="e">
        <f>#REF!</f>
        <v>#REF!</v>
      </c>
      <c r="F809" s="154" t="e">
        <f>#REF!</f>
        <v>#REF!</v>
      </c>
      <c r="G809" s="154" t="e">
        <f>#REF!</f>
        <v>#REF!</v>
      </c>
      <c r="H809" s="154" t="e">
        <f>#REF!</f>
        <v>#REF!</v>
      </c>
      <c r="I809" s="154" t="e">
        <f>#REF!</f>
        <v>#REF!</v>
      </c>
      <c r="J809" s="154" t="e">
        <f>#REF!</f>
        <v>#REF!</v>
      </c>
      <c r="K809" s="154" t="e">
        <f>#REF!</f>
        <v>#REF!</v>
      </c>
      <c r="L809" s="154" t="e">
        <f>#REF!</f>
        <v>#REF!</v>
      </c>
      <c r="M809" s="154" t="e">
        <f>#REF!</f>
        <v>#REF!</v>
      </c>
      <c r="N809" s="154" t="e">
        <f>#REF!</f>
        <v>#REF!</v>
      </c>
      <c r="O809" s="154" t="e">
        <f>#REF!</f>
        <v>#REF!</v>
      </c>
      <c r="P809" s="154" t="e">
        <f>#REF!</f>
        <v>#REF!</v>
      </c>
      <c r="Q809" s="154" t="e">
        <f>#REF!</f>
        <v>#REF!</v>
      </c>
      <c r="R809" s="154" t="e">
        <f>#REF!</f>
        <v>#REF!</v>
      </c>
      <c r="S809" s="154" t="e">
        <f>#REF!</f>
        <v>#REF!</v>
      </c>
      <c r="T809" s="154" t="e">
        <f>#REF!</f>
        <v>#REF!</v>
      </c>
      <c r="U809" s="154" t="e">
        <f>#REF!</f>
        <v>#REF!</v>
      </c>
      <c r="V809" s="154" t="e">
        <f>#REF!</f>
        <v>#REF!</v>
      </c>
      <c r="W809" s="154" t="e">
        <f>#REF!</f>
        <v>#REF!</v>
      </c>
      <c r="X809" s="154" t="e">
        <f>#REF!</f>
        <v>#REF!</v>
      </c>
      <c r="Y809" s="154" t="e">
        <f>#REF!</f>
        <v>#REF!</v>
      </c>
    </row>
    <row r="810" spans="1:25">
      <c r="A810" s="142">
        <v>24</v>
      </c>
      <c r="B810" s="154" t="e">
        <f>#REF!</f>
        <v>#REF!</v>
      </c>
      <c r="C810" s="154" t="e">
        <f>#REF!</f>
        <v>#REF!</v>
      </c>
      <c r="D810" s="154" t="e">
        <f>#REF!</f>
        <v>#REF!</v>
      </c>
      <c r="E810" s="154" t="e">
        <f>#REF!</f>
        <v>#REF!</v>
      </c>
      <c r="F810" s="154" t="e">
        <f>#REF!</f>
        <v>#REF!</v>
      </c>
      <c r="G810" s="154" t="e">
        <f>#REF!</f>
        <v>#REF!</v>
      </c>
      <c r="H810" s="154" t="e">
        <f>#REF!</f>
        <v>#REF!</v>
      </c>
      <c r="I810" s="154" t="e">
        <f>#REF!</f>
        <v>#REF!</v>
      </c>
      <c r="J810" s="154" t="e">
        <f>#REF!</f>
        <v>#REF!</v>
      </c>
      <c r="K810" s="154" t="e">
        <f>#REF!</f>
        <v>#REF!</v>
      </c>
      <c r="L810" s="154" t="e">
        <f>#REF!</f>
        <v>#REF!</v>
      </c>
      <c r="M810" s="154" t="e">
        <f>#REF!</f>
        <v>#REF!</v>
      </c>
      <c r="N810" s="154" t="e">
        <f>#REF!</f>
        <v>#REF!</v>
      </c>
      <c r="O810" s="154" t="e">
        <f>#REF!</f>
        <v>#REF!</v>
      </c>
      <c r="P810" s="154" t="e">
        <f>#REF!</f>
        <v>#REF!</v>
      </c>
      <c r="Q810" s="154" t="e">
        <f>#REF!</f>
        <v>#REF!</v>
      </c>
      <c r="R810" s="154" t="e">
        <f>#REF!</f>
        <v>#REF!</v>
      </c>
      <c r="S810" s="154" t="e">
        <f>#REF!</f>
        <v>#REF!</v>
      </c>
      <c r="T810" s="154" t="e">
        <f>#REF!</f>
        <v>#REF!</v>
      </c>
      <c r="U810" s="154" t="e">
        <f>#REF!</f>
        <v>#REF!</v>
      </c>
      <c r="V810" s="154" t="e">
        <f>#REF!</f>
        <v>#REF!</v>
      </c>
      <c r="W810" s="154" t="e">
        <f>#REF!</f>
        <v>#REF!</v>
      </c>
      <c r="X810" s="154" t="e">
        <f>#REF!</f>
        <v>#REF!</v>
      </c>
      <c r="Y810" s="154" t="e">
        <f>#REF!</f>
        <v>#REF!</v>
      </c>
    </row>
    <row r="811" spans="1:25">
      <c r="A811" s="142">
        <v>25</v>
      </c>
      <c r="B811" s="154" t="e">
        <f>#REF!</f>
        <v>#REF!</v>
      </c>
      <c r="C811" s="154" t="e">
        <f>#REF!</f>
        <v>#REF!</v>
      </c>
      <c r="D811" s="154" t="e">
        <f>#REF!</f>
        <v>#REF!</v>
      </c>
      <c r="E811" s="154" t="e">
        <f>#REF!</f>
        <v>#REF!</v>
      </c>
      <c r="F811" s="154" t="e">
        <f>#REF!</f>
        <v>#REF!</v>
      </c>
      <c r="G811" s="154" t="e">
        <f>#REF!</f>
        <v>#REF!</v>
      </c>
      <c r="H811" s="154" t="e">
        <f>#REF!</f>
        <v>#REF!</v>
      </c>
      <c r="I811" s="154" t="e">
        <f>#REF!</f>
        <v>#REF!</v>
      </c>
      <c r="J811" s="154" t="e">
        <f>#REF!</f>
        <v>#REF!</v>
      </c>
      <c r="K811" s="154" t="e">
        <f>#REF!</f>
        <v>#REF!</v>
      </c>
      <c r="L811" s="154" t="e">
        <f>#REF!</f>
        <v>#REF!</v>
      </c>
      <c r="M811" s="154" t="e">
        <f>#REF!</f>
        <v>#REF!</v>
      </c>
      <c r="N811" s="154" t="e">
        <f>#REF!</f>
        <v>#REF!</v>
      </c>
      <c r="O811" s="154" t="e">
        <f>#REF!</f>
        <v>#REF!</v>
      </c>
      <c r="P811" s="154" t="e">
        <f>#REF!</f>
        <v>#REF!</v>
      </c>
      <c r="Q811" s="154" t="e">
        <f>#REF!</f>
        <v>#REF!</v>
      </c>
      <c r="R811" s="154" t="e">
        <f>#REF!</f>
        <v>#REF!</v>
      </c>
      <c r="S811" s="154" t="e">
        <f>#REF!</f>
        <v>#REF!</v>
      </c>
      <c r="T811" s="154" t="e">
        <f>#REF!</f>
        <v>#REF!</v>
      </c>
      <c r="U811" s="154" t="e">
        <f>#REF!</f>
        <v>#REF!</v>
      </c>
      <c r="V811" s="154" t="e">
        <f>#REF!</f>
        <v>#REF!</v>
      </c>
      <c r="W811" s="154" t="e">
        <f>#REF!</f>
        <v>#REF!</v>
      </c>
      <c r="X811" s="154" t="e">
        <f>#REF!</f>
        <v>#REF!</v>
      </c>
      <c r="Y811" s="154" t="e">
        <f>#REF!</f>
        <v>#REF!</v>
      </c>
    </row>
    <row r="812" spans="1:25">
      <c r="A812" s="142">
        <v>26</v>
      </c>
      <c r="B812" s="154" t="e">
        <f>#REF!</f>
        <v>#REF!</v>
      </c>
      <c r="C812" s="154" t="e">
        <f>#REF!</f>
        <v>#REF!</v>
      </c>
      <c r="D812" s="154" t="e">
        <f>#REF!</f>
        <v>#REF!</v>
      </c>
      <c r="E812" s="154" t="e">
        <f>#REF!</f>
        <v>#REF!</v>
      </c>
      <c r="F812" s="154" t="e">
        <f>#REF!</f>
        <v>#REF!</v>
      </c>
      <c r="G812" s="154" t="e">
        <f>#REF!</f>
        <v>#REF!</v>
      </c>
      <c r="H812" s="154" t="e">
        <f>#REF!</f>
        <v>#REF!</v>
      </c>
      <c r="I812" s="154" t="e">
        <f>#REF!</f>
        <v>#REF!</v>
      </c>
      <c r="J812" s="154" t="e">
        <f>#REF!</f>
        <v>#REF!</v>
      </c>
      <c r="K812" s="154" t="e">
        <f>#REF!</f>
        <v>#REF!</v>
      </c>
      <c r="L812" s="154" t="e">
        <f>#REF!</f>
        <v>#REF!</v>
      </c>
      <c r="M812" s="154" t="e">
        <f>#REF!</f>
        <v>#REF!</v>
      </c>
      <c r="N812" s="154" t="e">
        <f>#REF!</f>
        <v>#REF!</v>
      </c>
      <c r="O812" s="154" t="e">
        <f>#REF!</f>
        <v>#REF!</v>
      </c>
      <c r="P812" s="154" t="e">
        <f>#REF!</f>
        <v>#REF!</v>
      </c>
      <c r="Q812" s="154" t="e">
        <f>#REF!</f>
        <v>#REF!</v>
      </c>
      <c r="R812" s="154" t="e">
        <f>#REF!</f>
        <v>#REF!</v>
      </c>
      <c r="S812" s="154" t="e">
        <f>#REF!</f>
        <v>#REF!</v>
      </c>
      <c r="T812" s="154" t="e">
        <f>#REF!</f>
        <v>#REF!</v>
      </c>
      <c r="U812" s="154" t="e">
        <f>#REF!</f>
        <v>#REF!</v>
      </c>
      <c r="V812" s="154" t="e">
        <f>#REF!</f>
        <v>#REF!</v>
      </c>
      <c r="W812" s="154" t="e">
        <f>#REF!</f>
        <v>#REF!</v>
      </c>
      <c r="X812" s="154" t="e">
        <f>#REF!</f>
        <v>#REF!</v>
      </c>
      <c r="Y812" s="154" t="e">
        <f>#REF!</f>
        <v>#REF!</v>
      </c>
    </row>
    <row r="813" spans="1:25">
      <c r="A813" s="142">
        <v>27</v>
      </c>
      <c r="B813" s="154" t="e">
        <f>#REF!</f>
        <v>#REF!</v>
      </c>
      <c r="C813" s="154" t="e">
        <f>#REF!</f>
        <v>#REF!</v>
      </c>
      <c r="D813" s="154" t="e">
        <f>#REF!</f>
        <v>#REF!</v>
      </c>
      <c r="E813" s="154" t="e">
        <f>#REF!</f>
        <v>#REF!</v>
      </c>
      <c r="F813" s="154" t="e">
        <f>#REF!</f>
        <v>#REF!</v>
      </c>
      <c r="G813" s="154" t="e">
        <f>#REF!</f>
        <v>#REF!</v>
      </c>
      <c r="H813" s="154" t="e">
        <f>#REF!</f>
        <v>#REF!</v>
      </c>
      <c r="I813" s="154" t="e">
        <f>#REF!</f>
        <v>#REF!</v>
      </c>
      <c r="J813" s="154" t="e">
        <f>#REF!</f>
        <v>#REF!</v>
      </c>
      <c r="K813" s="154" t="e">
        <f>#REF!</f>
        <v>#REF!</v>
      </c>
      <c r="L813" s="154" t="e">
        <f>#REF!</f>
        <v>#REF!</v>
      </c>
      <c r="M813" s="154" t="e">
        <f>#REF!</f>
        <v>#REF!</v>
      </c>
      <c r="N813" s="154" t="e">
        <f>#REF!</f>
        <v>#REF!</v>
      </c>
      <c r="O813" s="154" t="e">
        <f>#REF!</f>
        <v>#REF!</v>
      </c>
      <c r="P813" s="154" t="e">
        <f>#REF!</f>
        <v>#REF!</v>
      </c>
      <c r="Q813" s="154" t="e">
        <f>#REF!</f>
        <v>#REF!</v>
      </c>
      <c r="R813" s="154" t="e">
        <f>#REF!</f>
        <v>#REF!</v>
      </c>
      <c r="S813" s="154" t="e">
        <f>#REF!</f>
        <v>#REF!</v>
      </c>
      <c r="T813" s="154" t="e">
        <f>#REF!</f>
        <v>#REF!</v>
      </c>
      <c r="U813" s="154" t="e">
        <f>#REF!</f>
        <v>#REF!</v>
      </c>
      <c r="V813" s="154" t="e">
        <f>#REF!</f>
        <v>#REF!</v>
      </c>
      <c r="W813" s="154" t="e">
        <f>#REF!</f>
        <v>#REF!</v>
      </c>
      <c r="X813" s="154" t="e">
        <f>#REF!</f>
        <v>#REF!</v>
      </c>
      <c r="Y813" s="154" t="e">
        <f>#REF!</f>
        <v>#REF!</v>
      </c>
    </row>
    <row r="814" spans="1:25">
      <c r="A814" s="142">
        <v>28</v>
      </c>
      <c r="B814" s="154" t="e">
        <f>#REF!</f>
        <v>#REF!</v>
      </c>
      <c r="C814" s="154" t="e">
        <f>#REF!</f>
        <v>#REF!</v>
      </c>
      <c r="D814" s="154" t="e">
        <f>#REF!</f>
        <v>#REF!</v>
      </c>
      <c r="E814" s="154" t="e">
        <f>#REF!</f>
        <v>#REF!</v>
      </c>
      <c r="F814" s="154" t="e">
        <f>#REF!</f>
        <v>#REF!</v>
      </c>
      <c r="G814" s="154" t="e">
        <f>#REF!</f>
        <v>#REF!</v>
      </c>
      <c r="H814" s="154" t="e">
        <f>#REF!</f>
        <v>#REF!</v>
      </c>
      <c r="I814" s="154" t="e">
        <f>#REF!</f>
        <v>#REF!</v>
      </c>
      <c r="J814" s="154" t="e">
        <f>#REF!</f>
        <v>#REF!</v>
      </c>
      <c r="K814" s="154" t="e">
        <f>#REF!</f>
        <v>#REF!</v>
      </c>
      <c r="L814" s="154" t="e">
        <f>#REF!</f>
        <v>#REF!</v>
      </c>
      <c r="M814" s="154" t="e">
        <f>#REF!</f>
        <v>#REF!</v>
      </c>
      <c r="N814" s="154" t="e">
        <f>#REF!</f>
        <v>#REF!</v>
      </c>
      <c r="O814" s="154" t="e">
        <f>#REF!</f>
        <v>#REF!</v>
      </c>
      <c r="P814" s="154" t="e">
        <f>#REF!</f>
        <v>#REF!</v>
      </c>
      <c r="Q814" s="154" t="e">
        <f>#REF!</f>
        <v>#REF!</v>
      </c>
      <c r="R814" s="154" t="e">
        <f>#REF!</f>
        <v>#REF!</v>
      </c>
      <c r="S814" s="154" t="e">
        <f>#REF!</f>
        <v>#REF!</v>
      </c>
      <c r="T814" s="154" t="e">
        <f>#REF!</f>
        <v>#REF!</v>
      </c>
      <c r="U814" s="154" t="e">
        <f>#REF!</f>
        <v>#REF!</v>
      </c>
      <c r="V814" s="154" t="e">
        <f>#REF!</f>
        <v>#REF!</v>
      </c>
      <c r="W814" s="154" t="e">
        <f>#REF!</f>
        <v>#REF!</v>
      </c>
      <c r="X814" s="154" t="e">
        <f>#REF!</f>
        <v>#REF!</v>
      </c>
      <c r="Y814" s="154" t="e">
        <f>#REF!</f>
        <v>#REF!</v>
      </c>
    </row>
    <row r="815" spans="1:25">
      <c r="A815" s="142">
        <v>29</v>
      </c>
      <c r="B815" s="154" t="e">
        <f>#REF!</f>
        <v>#REF!</v>
      </c>
      <c r="C815" s="154" t="e">
        <f>#REF!</f>
        <v>#REF!</v>
      </c>
      <c r="D815" s="154" t="e">
        <f>#REF!</f>
        <v>#REF!</v>
      </c>
      <c r="E815" s="154" t="e">
        <f>#REF!</f>
        <v>#REF!</v>
      </c>
      <c r="F815" s="154" t="e">
        <f>#REF!</f>
        <v>#REF!</v>
      </c>
      <c r="G815" s="154" t="e">
        <f>#REF!</f>
        <v>#REF!</v>
      </c>
      <c r="H815" s="154" t="e">
        <f>#REF!</f>
        <v>#REF!</v>
      </c>
      <c r="I815" s="154" t="e">
        <f>#REF!</f>
        <v>#REF!</v>
      </c>
      <c r="J815" s="154" t="e">
        <f>#REF!</f>
        <v>#REF!</v>
      </c>
      <c r="K815" s="154" t="e">
        <f>#REF!</f>
        <v>#REF!</v>
      </c>
      <c r="L815" s="154" t="e">
        <f>#REF!</f>
        <v>#REF!</v>
      </c>
      <c r="M815" s="154" t="e">
        <f>#REF!</f>
        <v>#REF!</v>
      </c>
      <c r="N815" s="154" t="e">
        <f>#REF!</f>
        <v>#REF!</v>
      </c>
      <c r="O815" s="154" t="e">
        <f>#REF!</f>
        <v>#REF!</v>
      </c>
      <c r="P815" s="154" t="e">
        <f>#REF!</f>
        <v>#REF!</v>
      </c>
      <c r="Q815" s="154" t="e">
        <f>#REF!</f>
        <v>#REF!</v>
      </c>
      <c r="R815" s="154" t="e">
        <f>#REF!</f>
        <v>#REF!</v>
      </c>
      <c r="S815" s="154" t="e">
        <f>#REF!</f>
        <v>#REF!</v>
      </c>
      <c r="T815" s="154" t="e">
        <f>#REF!</f>
        <v>#REF!</v>
      </c>
      <c r="U815" s="154" t="e">
        <f>#REF!</f>
        <v>#REF!</v>
      </c>
      <c r="V815" s="154" t="e">
        <f>#REF!</f>
        <v>#REF!</v>
      </c>
      <c r="W815" s="154" t="e">
        <f>#REF!</f>
        <v>#REF!</v>
      </c>
      <c r="X815" s="154" t="e">
        <f>#REF!</f>
        <v>#REF!</v>
      </c>
      <c r="Y815" s="154" t="e">
        <f>#REF!</f>
        <v>#REF!</v>
      </c>
    </row>
    <row r="816" spans="1:25">
      <c r="A816" s="142">
        <v>30</v>
      </c>
      <c r="B816" s="154" t="e">
        <f>#REF!</f>
        <v>#REF!</v>
      </c>
      <c r="C816" s="154" t="e">
        <f>#REF!</f>
        <v>#REF!</v>
      </c>
      <c r="D816" s="154" t="e">
        <f>#REF!</f>
        <v>#REF!</v>
      </c>
      <c r="E816" s="154" t="e">
        <f>#REF!</f>
        <v>#REF!</v>
      </c>
      <c r="F816" s="154" t="e">
        <f>#REF!</f>
        <v>#REF!</v>
      </c>
      <c r="G816" s="154" t="e">
        <f>#REF!</f>
        <v>#REF!</v>
      </c>
      <c r="H816" s="154" t="e">
        <f>#REF!</f>
        <v>#REF!</v>
      </c>
      <c r="I816" s="154" t="e">
        <f>#REF!</f>
        <v>#REF!</v>
      </c>
      <c r="J816" s="154" t="e">
        <f>#REF!</f>
        <v>#REF!</v>
      </c>
      <c r="K816" s="154" t="e">
        <f>#REF!</f>
        <v>#REF!</v>
      </c>
      <c r="L816" s="154" t="e">
        <f>#REF!</f>
        <v>#REF!</v>
      </c>
      <c r="M816" s="154" t="e">
        <f>#REF!</f>
        <v>#REF!</v>
      </c>
      <c r="N816" s="154" t="e">
        <f>#REF!</f>
        <v>#REF!</v>
      </c>
      <c r="O816" s="154" t="e">
        <f>#REF!</f>
        <v>#REF!</v>
      </c>
      <c r="P816" s="154" t="e">
        <f>#REF!</f>
        <v>#REF!</v>
      </c>
      <c r="Q816" s="154" t="e">
        <f>#REF!</f>
        <v>#REF!</v>
      </c>
      <c r="R816" s="154" t="e">
        <f>#REF!</f>
        <v>#REF!</v>
      </c>
      <c r="S816" s="154" t="e">
        <f>#REF!</f>
        <v>#REF!</v>
      </c>
      <c r="T816" s="154" t="e">
        <f>#REF!</f>
        <v>#REF!</v>
      </c>
      <c r="U816" s="154" t="e">
        <f>#REF!</f>
        <v>#REF!</v>
      </c>
      <c r="V816" s="154" t="e">
        <f>#REF!</f>
        <v>#REF!</v>
      </c>
      <c r="W816" s="154" t="e">
        <f>#REF!</f>
        <v>#REF!</v>
      </c>
      <c r="X816" s="154" t="e">
        <f>#REF!</f>
        <v>#REF!</v>
      </c>
      <c r="Y816" s="154" t="e">
        <f>#REF!</f>
        <v>#REF!</v>
      </c>
    </row>
    <row r="817" spans="1:25">
      <c r="A817" s="142">
        <v>31</v>
      </c>
      <c r="B817" s="154" t="e">
        <f>#REF!</f>
        <v>#REF!</v>
      </c>
      <c r="C817" s="154" t="e">
        <f>#REF!</f>
        <v>#REF!</v>
      </c>
      <c r="D817" s="154" t="e">
        <f>#REF!</f>
        <v>#REF!</v>
      </c>
      <c r="E817" s="154" t="e">
        <f>#REF!</f>
        <v>#REF!</v>
      </c>
      <c r="F817" s="154" t="e">
        <f>#REF!</f>
        <v>#REF!</v>
      </c>
      <c r="G817" s="154" t="e">
        <f>#REF!</f>
        <v>#REF!</v>
      </c>
      <c r="H817" s="154" t="e">
        <f>#REF!</f>
        <v>#REF!</v>
      </c>
      <c r="I817" s="154" t="e">
        <f>#REF!</f>
        <v>#REF!</v>
      </c>
      <c r="J817" s="154" t="e">
        <f>#REF!</f>
        <v>#REF!</v>
      </c>
      <c r="K817" s="154" t="e">
        <f>#REF!</f>
        <v>#REF!</v>
      </c>
      <c r="L817" s="154" t="e">
        <f>#REF!</f>
        <v>#REF!</v>
      </c>
      <c r="M817" s="154" t="e">
        <f>#REF!</f>
        <v>#REF!</v>
      </c>
      <c r="N817" s="154" t="e">
        <f>#REF!</f>
        <v>#REF!</v>
      </c>
      <c r="O817" s="154" t="e">
        <f>#REF!</f>
        <v>#REF!</v>
      </c>
      <c r="P817" s="154" t="e">
        <f>#REF!</f>
        <v>#REF!</v>
      </c>
      <c r="Q817" s="154" t="e">
        <f>#REF!</f>
        <v>#REF!</v>
      </c>
      <c r="R817" s="154" t="e">
        <f>#REF!</f>
        <v>#REF!</v>
      </c>
      <c r="S817" s="154" t="e">
        <f>#REF!</f>
        <v>#REF!</v>
      </c>
      <c r="T817" s="154" t="e">
        <f>#REF!</f>
        <v>#REF!</v>
      </c>
      <c r="U817" s="154" t="e">
        <f>#REF!</f>
        <v>#REF!</v>
      </c>
      <c r="V817" s="154" t="e">
        <f>#REF!</f>
        <v>#REF!</v>
      </c>
      <c r="W817" s="154" t="e">
        <f>#REF!</f>
        <v>#REF!</v>
      </c>
      <c r="X817" s="154" t="e">
        <f>#REF!</f>
        <v>#REF!</v>
      </c>
      <c r="Y817" s="154" t="e">
        <f>#REF!</f>
        <v>#REF!</v>
      </c>
    </row>
    <row r="819" spans="1:25">
      <c r="A819" s="462" t="s">
        <v>212</v>
      </c>
      <c r="B819" s="463" t="s">
        <v>214</v>
      </c>
      <c r="C819" s="463"/>
      <c r="D819" s="463"/>
      <c r="E819" s="463"/>
      <c r="F819" s="463"/>
      <c r="G819" s="463"/>
      <c r="H819" s="463"/>
      <c r="I819" s="463"/>
      <c r="J819" s="463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</row>
    <row r="820" spans="1:25">
      <c r="A820" s="462"/>
      <c r="B820" s="156" t="s">
        <v>1</v>
      </c>
      <c r="C820" s="156" t="s">
        <v>2</v>
      </c>
      <c r="D820" s="156" t="s">
        <v>3</v>
      </c>
      <c r="E820" s="156" t="s">
        <v>4</v>
      </c>
      <c r="F820" s="156" t="s">
        <v>5</v>
      </c>
      <c r="G820" s="156" t="s">
        <v>6</v>
      </c>
      <c r="H820" s="156" t="s">
        <v>7</v>
      </c>
      <c r="I820" s="156" t="s">
        <v>8</v>
      </c>
      <c r="J820" s="156" t="s">
        <v>9</v>
      </c>
      <c r="K820" s="156" t="s">
        <v>10</v>
      </c>
      <c r="L820" s="156" t="s">
        <v>11</v>
      </c>
      <c r="M820" s="156" t="s">
        <v>12</v>
      </c>
      <c r="N820" s="156" t="s">
        <v>13</v>
      </c>
      <c r="O820" s="156" t="s">
        <v>14</v>
      </c>
      <c r="P820" s="156" t="s">
        <v>15</v>
      </c>
      <c r="Q820" s="156" t="s">
        <v>16</v>
      </c>
      <c r="R820" s="156" t="s">
        <v>17</v>
      </c>
      <c r="S820" s="156" t="s">
        <v>18</v>
      </c>
      <c r="T820" s="156" t="s">
        <v>19</v>
      </c>
      <c r="U820" s="156" t="s">
        <v>20</v>
      </c>
      <c r="V820" s="156" t="s">
        <v>21</v>
      </c>
      <c r="W820" s="156" t="s">
        <v>22</v>
      </c>
      <c r="X820" s="156" t="s">
        <v>23</v>
      </c>
      <c r="Y820" s="156" t="s">
        <v>24</v>
      </c>
    </row>
    <row r="821" spans="1:25">
      <c r="A821" s="142">
        <v>1</v>
      </c>
      <c r="B821" s="154" t="e">
        <f>#REF!</f>
        <v>#REF!</v>
      </c>
      <c r="C821" s="154" t="e">
        <f>#REF!</f>
        <v>#REF!</v>
      </c>
      <c r="D821" s="154" t="e">
        <f>#REF!</f>
        <v>#REF!</v>
      </c>
      <c r="E821" s="154" t="e">
        <f>#REF!</f>
        <v>#REF!</v>
      </c>
      <c r="F821" s="154" t="e">
        <f>#REF!</f>
        <v>#REF!</v>
      </c>
      <c r="G821" s="154" t="e">
        <f>#REF!</f>
        <v>#REF!</v>
      </c>
      <c r="H821" s="154" t="e">
        <f>#REF!</f>
        <v>#REF!</v>
      </c>
      <c r="I821" s="154" t="e">
        <f>#REF!</f>
        <v>#REF!</v>
      </c>
      <c r="J821" s="154" t="e">
        <f>#REF!</f>
        <v>#REF!</v>
      </c>
      <c r="K821" s="154" t="e">
        <f>#REF!</f>
        <v>#REF!</v>
      </c>
      <c r="L821" s="154" t="e">
        <f>#REF!</f>
        <v>#REF!</v>
      </c>
      <c r="M821" s="154" t="e">
        <f>#REF!</f>
        <v>#REF!</v>
      </c>
      <c r="N821" s="154" t="e">
        <f>#REF!</f>
        <v>#REF!</v>
      </c>
      <c r="O821" s="154" t="e">
        <f>#REF!</f>
        <v>#REF!</v>
      </c>
      <c r="P821" s="154" t="e">
        <f>#REF!</f>
        <v>#REF!</v>
      </c>
      <c r="Q821" s="154" t="e">
        <f>#REF!</f>
        <v>#REF!</v>
      </c>
      <c r="R821" s="154" t="e">
        <f>#REF!</f>
        <v>#REF!</v>
      </c>
      <c r="S821" s="154" t="e">
        <f>#REF!</f>
        <v>#REF!</v>
      </c>
      <c r="T821" s="154" t="e">
        <f>#REF!</f>
        <v>#REF!</v>
      </c>
      <c r="U821" s="154" t="e">
        <f>#REF!</f>
        <v>#REF!</v>
      </c>
      <c r="V821" s="154" t="e">
        <f>#REF!</f>
        <v>#REF!</v>
      </c>
      <c r="W821" s="154" t="e">
        <f>#REF!</f>
        <v>#REF!</v>
      </c>
      <c r="X821" s="154" t="e">
        <f>#REF!</f>
        <v>#REF!</v>
      </c>
      <c r="Y821" s="154" t="e">
        <f>#REF!</f>
        <v>#REF!</v>
      </c>
    </row>
    <row r="822" spans="1:25">
      <c r="A822" s="142">
        <v>2</v>
      </c>
      <c r="B822" s="154" t="e">
        <f>#REF!</f>
        <v>#REF!</v>
      </c>
      <c r="C822" s="154" t="e">
        <f>#REF!</f>
        <v>#REF!</v>
      </c>
      <c r="D822" s="154" t="e">
        <f>#REF!</f>
        <v>#REF!</v>
      </c>
      <c r="E822" s="154" t="e">
        <f>#REF!</f>
        <v>#REF!</v>
      </c>
      <c r="F822" s="154" t="e">
        <f>#REF!</f>
        <v>#REF!</v>
      </c>
      <c r="G822" s="154" t="e">
        <f>#REF!</f>
        <v>#REF!</v>
      </c>
      <c r="H822" s="154" t="e">
        <f>#REF!</f>
        <v>#REF!</v>
      </c>
      <c r="I822" s="154" t="e">
        <f>#REF!</f>
        <v>#REF!</v>
      </c>
      <c r="J822" s="154" t="e">
        <f>#REF!</f>
        <v>#REF!</v>
      </c>
      <c r="K822" s="154" t="e">
        <f>#REF!</f>
        <v>#REF!</v>
      </c>
      <c r="L822" s="154" t="e">
        <f>#REF!</f>
        <v>#REF!</v>
      </c>
      <c r="M822" s="154" t="e">
        <f>#REF!</f>
        <v>#REF!</v>
      </c>
      <c r="N822" s="154" t="e">
        <f>#REF!</f>
        <v>#REF!</v>
      </c>
      <c r="O822" s="154" t="e">
        <f>#REF!</f>
        <v>#REF!</v>
      </c>
      <c r="P822" s="154" t="e">
        <f>#REF!</f>
        <v>#REF!</v>
      </c>
      <c r="Q822" s="154" t="e">
        <f>#REF!</f>
        <v>#REF!</v>
      </c>
      <c r="R822" s="154" t="e">
        <f>#REF!</f>
        <v>#REF!</v>
      </c>
      <c r="S822" s="154" t="e">
        <f>#REF!</f>
        <v>#REF!</v>
      </c>
      <c r="T822" s="154" t="e">
        <f>#REF!</f>
        <v>#REF!</v>
      </c>
      <c r="U822" s="154" t="e">
        <f>#REF!</f>
        <v>#REF!</v>
      </c>
      <c r="V822" s="154" t="e">
        <f>#REF!</f>
        <v>#REF!</v>
      </c>
      <c r="W822" s="154" t="e">
        <f>#REF!</f>
        <v>#REF!</v>
      </c>
      <c r="X822" s="154" t="e">
        <f>#REF!</f>
        <v>#REF!</v>
      </c>
      <c r="Y822" s="154" t="e">
        <f>#REF!</f>
        <v>#REF!</v>
      </c>
    </row>
    <row r="823" spans="1:25">
      <c r="A823" s="142">
        <v>3</v>
      </c>
      <c r="B823" s="154" t="e">
        <f>#REF!</f>
        <v>#REF!</v>
      </c>
      <c r="C823" s="154" t="e">
        <f>#REF!</f>
        <v>#REF!</v>
      </c>
      <c r="D823" s="154" t="e">
        <f>#REF!</f>
        <v>#REF!</v>
      </c>
      <c r="E823" s="154" t="e">
        <f>#REF!</f>
        <v>#REF!</v>
      </c>
      <c r="F823" s="154" t="e">
        <f>#REF!</f>
        <v>#REF!</v>
      </c>
      <c r="G823" s="154" t="e">
        <f>#REF!</f>
        <v>#REF!</v>
      </c>
      <c r="H823" s="154" t="e">
        <f>#REF!</f>
        <v>#REF!</v>
      </c>
      <c r="I823" s="154" t="e">
        <f>#REF!</f>
        <v>#REF!</v>
      </c>
      <c r="J823" s="154" t="e">
        <f>#REF!</f>
        <v>#REF!</v>
      </c>
      <c r="K823" s="154" t="e">
        <f>#REF!</f>
        <v>#REF!</v>
      </c>
      <c r="L823" s="154" t="e">
        <f>#REF!</f>
        <v>#REF!</v>
      </c>
      <c r="M823" s="154" t="e">
        <f>#REF!</f>
        <v>#REF!</v>
      </c>
      <c r="N823" s="154" t="e">
        <f>#REF!</f>
        <v>#REF!</v>
      </c>
      <c r="O823" s="154" t="e">
        <f>#REF!</f>
        <v>#REF!</v>
      </c>
      <c r="P823" s="154" t="e">
        <f>#REF!</f>
        <v>#REF!</v>
      </c>
      <c r="Q823" s="154" t="e">
        <f>#REF!</f>
        <v>#REF!</v>
      </c>
      <c r="R823" s="154" t="e">
        <f>#REF!</f>
        <v>#REF!</v>
      </c>
      <c r="S823" s="154" t="e">
        <f>#REF!</f>
        <v>#REF!</v>
      </c>
      <c r="T823" s="154" t="e">
        <f>#REF!</f>
        <v>#REF!</v>
      </c>
      <c r="U823" s="154" t="e">
        <f>#REF!</f>
        <v>#REF!</v>
      </c>
      <c r="V823" s="154" t="e">
        <f>#REF!</f>
        <v>#REF!</v>
      </c>
      <c r="W823" s="154" t="e">
        <f>#REF!</f>
        <v>#REF!</v>
      </c>
      <c r="X823" s="154" t="e">
        <f>#REF!</f>
        <v>#REF!</v>
      </c>
      <c r="Y823" s="154" t="e">
        <f>#REF!</f>
        <v>#REF!</v>
      </c>
    </row>
    <row r="824" spans="1:25">
      <c r="A824" s="142">
        <v>4</v>
      </c>
      <c r="B824" s="154" t="e">
        <f>#REF!</f>
        <v>#REF!</v>
      </c>
      <c r="C824" s="154" t="e">
        <f>#REF!</f>
        <v>#REF!</v>
      </c>
      <c r="D824" s="154" t="e">
        <f>#REF!</f>
        <v>#REF!</v>
      </c>
      <c r="E824" s="154" t="e">
        <f>#REF!</f>
        <v>#REF!</v>
      </c>
      <c r="F824" s="154" t="e">
        <f>#REF!</f>
        <v>#REF!</v>
      </c>
      <c r="G824" s="154" t="e">
        <f>#REF!</f>
        <v>#REF!</v>
      </c>
      <c r="H824" s="154" t="e">
        <f>#REF!</f>
        <v>#REF!</v>
      </c>
      <c r="I824" s="154" t="e">
        <f>#REF!</f>
        <v>#REF!</v>
      </c>
      <c r="J824" s="154" t="e">
        <f>#REF!</f>
        <v>#REF!</v>
      </c>
      <c r="K824" s="154" t="e">
        <f>#REF!</f>
        <v>#REF!</v>
      </c>
      <c r="L824" s="154" t="e">
        <f>#REF!</f>
        <v>#REF!</v>
      </c>
      <c r="M824" s="154" t="e">
        <f>#REF!</f>
        <v>#REF!</v>
      </c>
      <c r="N824" s="154" t="e">
        <f>#REF!</f>
        <v>#REF!</v>
      </c>
      <c r="O824" s="154" t="e">
        <f>#REF!</f>
        <v>#REF!</v>
      </c>
      <c r="P824" s="154" t="e">
        <f>#REF!</f>
        <v>#REF!</v>
      </c>
      <c r="Q824" s="154" t="e">
        <f>#REF!</f>
        <v>#REF!</v>
      </c>
      <c r="R824" s="154" t="e">
        <f>#REF!</f>
        <v>#REF!</v>
      </c>
      <c r="S824" s="154" t="e">
        <f>#REF!</f>
        <v>#REF!</v>
      </c>
      <c r="T824" s="154" t="e">
        <f>#REF!</f>
        <v>#REF!</v>
      </c>
      <c r="U824" s="154" t="e">
        <f>#REF!</f>
        <v>#REF!</v>
      </c>
      <c r="V824" s="154" t="e">
        <f>#REF!</f>
        <v>#REF!</v>
      </c>
      <c r="W824" s="154" t="e">
        <f>#REF!</f>
        <v>#REF!</v>
      </c>
      <c r="X824" s="154" t="e">
        <f>#REF!</f>
        <v>#REF!</v>
      </c>
      <c r="Y824" s="154" t="e">
        <f>#REF!</f>
        <v>#REF!</v>
      </c>
    </row>
    <row r="825" spans="1:25">
      <c r="A825" s="142">
        <v>5</v>
      </c>
      <c r="B825" s="154" t="e">
        <f>#REF!</f>
        <v>#REF!</v>
      </c>
      <c r="C825" s="154" t="e">
        <f>#REF!</f>
        <v>#REF!</v>
      </c>
      <c r="D825" s="154" t="e">
        <f>#REF!</f>
        <v>#REF!</v>
      </c>
      <c r="E825" s="154" t="e">
        <f>#REF!</f>
        <v>#REF!</v>
      </c>
      <c r="F825" s="154" t="e">
        <f>#REF!</f>
        <v>#REF!</v>
      </c>
      <c r="G825" s="154" t="e">
        <f>#REF!</f>
        <v>#REF!</v>
      </c>
      <c r="H825" s="154" t="e">
        <f>#REF!</f>
        <v>#REF!</v>
      </c>
      <c r="I825" s="154" t="e">
        <f>#REF!</f>
        <v>#REF!</v>
      </c>
      <c r="J825" s="154" t="e">
        <f>#REF!</f>
        <v>#REF!</v>
      </c>
      <c r="K825" s="154" t="e">
        <f>#REF!</f>
        <v>#REF!</v>
      </c>
      <c r="L825" s="154" t="e">
        <f>#REF!</f>
        <v>#REF!</v>
      </c>
      <c r="M825" s="154" t="e">
        <f>#REF!</f>
        <v>#REF!</v>
      </c>
      <c r="N825" s="154" t="e">
        <f>#REF!</f>
        <v>#REF!</v>
      </c>
      <c r="O825" s="154" t="e">
        <f>#REF!</f>
        <v>#REF!</v>
      </c>
      <c r="P825" s="154" t="e">
        <f>#REF!</f>
        <v>#REF!</v>
      </c>
      <c r="Q825" s="154" t="e">
        <f>#REF!</f>
        <v>#REF!</v>
      </c>
      <c r="R825" s="154" t="e">
        <f>#REF!</f>
        <v>#REF!</v>
      </c>
      <c r="S825" s="154" t="e">
        <f>#REF!</f>
        <v>#REF!</v>
      </c>
      <c r="T825" s="154" t="e">
        <f>#REF!</f>
        <v>#REF!</v>
      </c>
      <c r="U825" s="154" t="e">
        <f>#REF!</f>
        <v>#REF!</v>
      </c>
      <c r="V825" s="154" t="e">
        <f>#REF!</f>
        <v>#REF!</v>
      </c>
      <c r="W825" s="154" t="e">
        <f>#REF!</f>
        <v>#REF!</v>
      </c>
      <c r="X825" s="154" t="e">
        <f>#REF!</f>
        <v>#REF!</v>
      </c>
      <c r="Y825" s="154" t="e">
        <f>#REF!</f>
        <v>#REF!</v>
      </c>
    </row>
    <row r="826" spans="1:25">
      <c r="A826" s="142">
        <v>6</v>
      </c>
      <c r="B826" s="154" t="e">
        <f>#REF!</f>
        <v>#REF!</v>
      </c>
      <c r="C826" s="154" t="e">
        <f>#REF!</f>
        <v>#REF!</v>
      </c>
      <c r="D826" s="154" t="e">
        <f>#REF!</f>
        <v>#REF!</v>
      </c>
      <c r="E826" s="154" t="e">
        <f>#REF!</f>
        <v>#REF!</v>
      </c>
      <c r="F826" s="154" t="e">
        <f>#REF!</f>
        <v>#REF!</v>
      </c>
      <c r="G826" s="154" t="e">
        <f>#REF!</f>
        <v>#REF!</v>
      </c>
      <c r="H826" s="154" t="e">
        <f>#REF!</f>
        <v>#REF!</v>
      </c>
      <c r="I826" s="154" t="e">
        <f>#REF!</f>
        <v>#REF!</v>
      </c>
      <c r="J826" s="154" t="e">
        <f>#REF!</f>
        <v>#REF!</v>
      </c>
      <c r="K826" s="154" t="e">
        <f>#REF!</f>
        <v>#REF!</v>
      </c>
      <c r="L826" s="154" t="e">
        <f>#REF!</f>
        <v>#REF!</v>
      </c>
      <c r="M826" s="154" t="e">
        <f>#REF!</f>
        <v>#REF!</v>
      </c>
      <c r="N826" s="154" t="e">
        <f>#REF!</f>
        <v>#REF!</v>
      </c>
      <c r="O826" s="154" t="e">
        <f>#REF!</f>
        <v>#REF!</v>
      </c>
      <c r="P826" s="154" t="e">
        <f>#REF!</f>
        <v>#REF!</v>
      </c>
      <c r="Q826" s="154" t="e">
        <f>#REF!</f>
        <v>#REF!</v>
      </c>
      <c r="R826" s="154" t="e">
        <f>#REF!</f>
        <v>#REF!</v>
      </c>
      <c r="S826" s="154" t="e">
        <f>#REF!</f>
        <v>#REF!</v>
      </c>
      <c r="T826" s="154" t="e">
        <f>#REF!</f>
        <v>#REF!</v>
      </c>
      <c r="U826" s="154" t="e">
        <f>#REF!</f>
        <v>#REF!</v>
      </c>
      <c r="V826" s="154" t="e">
        <f>#REF!</f>
        <v>#REF!</v>
      </c>
      <c r="W826" s="154" t="e">
        <f>#REF!</f>
        <v>#REF!</v>
      </c>
      <c r="X826" s="154" t="e">
        <f>#REF!</f>
        <v>#REF!</v>
      </c>
      <c r="Y826" s="154" t="e">
        <f>#REF!</f>
        <v>#REF!</v>
      </c>
    </row>
    <row r="827" spans="1:25">
      <c r="A827" s="142">
        <v>7</v>
      </c>
      <c r="B827" s="154" t="e">
        <f>#REF!</f>
        <v>#REF!</v>
      </c>
      <c r="C827" s="154" t="e">
        <f>#REF!</f>
        <v>#REF!</v>
      </c>
      <c r="D827" s="154" t="e">
        <f>#REF!</f>
        <v>#REF!</v>
      </c>
      <c r="E827" s="154" t="e">
        <f>#REF!</f>
        <v>#REF!</v>
      </c>
      <c r="F827" s="154" t="e">
        <f>#REF!</f>
        <v>#REF!</v>
      </c>
      <c r="G827" s="154" t="e">
        <f>#REF!</f>
        <v>#REF!</v>
      </c>
      <c r="H827" s="154" t="e">
        <f>#REF!</f>
        <v>#REF!</v>
      </c>
      <c r="I827" s="154" t="e">
        <f>#REF!</f>
        <v>#REF!</v>
      </c>
      <c r="J827" s="154" t="e">
        <f>#REF!</f>
        <v>#REF!</v>
      </c>
      <c r="K827" s="154" t="e">
        <f>#REF!</f>
        <v>#REF!</v>
      </c>
      <c r="L827" s="154" t="e">
        <f>#REF!</f>
        <v>#REF!</v>
      </c>
      <c r="M827" s="154" t="e">
        <f>#REF!</f>
        <v>#REF!</v>
      </c>
      <c r="N827" s="154" t="e">
        <f>#REF!</f>
        <v>#REF!</v>
      </c>
      <c r="O827" s="154" t="e">
        <f>#REF!</f>
        <v>#REF!</v>
      </c>
      <c r="P827" s="154" t="e">
        <f>#REF!</f>
        <v>#REF!</v>
      </c>
      <c r="Q827" s="154" t="e">
        <f>#REF!</f>
        <v>#REF!</v>
      </c>
      <c r="R827" s="154" t="e">
        <f>#REF!</f>
        <v>#REF!</v>
      </c>
      <c r="S827" s="154" t="e">
        <f>#REF!</f>
        <v>#REF!</v>
      </c>
      <c r="T827" s="154" t="e">
        <f>#REF!</f>
        <v>#REF!</v>
      </c>
      <c r="U827" s="154" t="e">
        <f>#REF!</f>
        <v>#REF!</v>
      </c>
      <c r="V827" s="154" t="e">
        <f>#REF!</f>
        <v>#REF!</v>
      </c>
      <c r="W827" s="154" t="e">
        <f>#REF!</f>
        <v>#REF!</v>
      </c>
      <c r="X827" s="154" t="e">
        <f>#REF!</f>
        <v>#REF!</v>
      </c>
      <c r="Y827" s="154" t="e">
        <f>#REF!</f>
        <v>#REF!</v>
      </c>
    </row>
    <row r="828" spans="1:25">
      <c r="A828" s="142">
        <v>8</v>
      </c>
      <c r="B828" s="154" t="e">
        <f>#REF!</f>
        <v>#REF!</v>
      </c>
      <c r="C828" s="154" t="e">
        <f>#REF!</f>
        <v>#REF!</v>
      </c>
      <c r="D828" s="154" t="e">
        <f>#REF!</f>
        <v>#REF!</v>
      </c>
      <c r="E828" s="154" t="e">
        <f>#REF!</f>
        <v>#REF!</v>
      </c>
      <c r="F828" s="154" t="e">
        <f>#REF!</f>
        <v>#REF!</v>
      </c>
      <c r="G828" s="154" t="e">
        <f>#REF!</f>
        <v>#REF!</v>
      </c>
      <c r="H828" s="154" t="e">
        <f>#REF!</f>
        <v>#REF!</v>
      </c>
      <c r="I828" s="154" t="e">
        <f>#REF!</f>
        <v>#REF!</v>
      </c>
      <c r="J828" s="154" t="e">
        <f>#REF!</f>
        <v>#REF!</v>
      </c>
      <c r="K828" s="154" t="e">
        <f>#REF!</f>
        <v>#REF!</v>
      </c>
      <c r="L828" s="154" t="e">
        <f>#REF!</f>
        <v>#REF!</v>
      </c>
      <c r="M828" s="154" t="e">
        <f>#REF!</f>
        <v>#REF!</v>
      </c>
      <c r="N828" s="154" t="e">
        <f>#REF!</f>
        <v>#REF!</v>
      </c>
      <c r="O828" s="154" t="e">
        <f>#REF!</f>
        <v>#REF!</v>
      </c>
      <c r="P828" s="154" t="e">
        <f>#REF!</f>
        <v>#REF!</v>
      </c>
      <c r="Q828" s="154" t="e">
        <f>#REF!</f>
        <v>#REF!</v>
      </c>
      <c r="R828" s="154" t="e">
        <f>#REF!</f>
        <v>#REF!</v>
      </c>
      <c r="S828" s="154" t="e">
        <f>#REF!</f>
        <v>#REF!</v>
      </c>
      <c r="T828" s="154" t="e">
        <f>#REF!</f>
        <v>#REF!</v>
      </c>
      <c r="U828" s="154" t="e">
        <f>#REF!</f>
        <v>#REF!</v>
      </c>
      <c r="V828" s="154" t="e">
        <f>#REF!</f>
        <v>#REF!</v>
      </c>
      <c r="W828" s="154" t="e">
        <f>#REF!</f>
        <v>#REF!</v>
      </c>
      <c r="X828" s="154" t="e">
        <f>#REF!</f>
        <v>#REF!</v>
      </c>
      <c r="Y828" s="154" t="e">
        <f>#REF!</f>
        <v>#REF!</v>
      </c>
    </row>
    <row r="829" spans="1:25">
      <c r="A829" s="142">
        <v>9</v>
      </c>
      <c r="B829" s="154" t="e">
        <f>#REF!</f>
        <v>#REF!</v>
      </c>
      <c r="C829" s="154" t="e">
        <f>#REF!</f>
        <v>#REF!</v>
      </c>
      <c r="D829" s="154" t="e">
        <f>#REF!</f>
        <v>#REF!</v>
      </c>
      <c r="E829" s="154" t="e">
        <f>#REF!</f>
        <v>#REF!</v>
      </c>
      <c r="F829" s="154" t="e">
        <f>#REF!</f>
        <v>#REF!</v>
      </c>
      <c r="G829" s="154" t="e">
        <f>#REF!</f>
        <v>#REF!</v>
      </c>
      <c r="H829" s="154" t="e">
        <f>#REF!</f>
        <v>#REF!</v>
      </c>
      <c r="I829" s="154" t="e">
        <f>#REF!</f>
        <v>#REF!</v>
      </c>
      <c r="J829" s="154" t="e">
        <f>#REF!</f>
        <v>#REF!</v>
      </c>
      <c r="K829" s="154" t="e">
        <f>#REF!</f>
        <v>#REF!</v>
      </c>
      <c r="L829" s="154" t="e">
        <f>#REF!</f>
        <v>#REF!</v>
      </c>
      <c r="M829" s="154" t="e">
        <f>#REF!</f>
        <v>#REF!</v>
      </c>
      <c r="N829" s="154" t="e">
        <f>#REF!</f>
        <v>#REF!</v>
      </c>
      <c r="O829" s="154" t="e">
        <f>#REF!</f>
        <v>#REF!</v>
      </c>
      <c r="P829" s="154" t="e">
        <f>#REF!</f>
        <v>#REF!</v>
      </c>
      <c r="Q829" s="154" t="e">
        <f>#REF!</f>
        <v>#REF!</v>
      </c>
      <c r="R829" s="154" t="e">
        <f>#REF!</f>
        <v>#REF!</v>
      </c>
      <c r="S829" s="154" t="e">
        <f>#REF!</f>
        <v>#REF!</v>
      </c>
      <c r="T829" s="154" t="e">
        <f>#REF!</f>
        <v>#REF!</v>
      </c>
      <c r="U829" s="154" t="e">
        <f>#REF!</f>
        <v>#REF!</v>
      </c>
      <c r="V829" s="154" t="e">
        <f>#REF!</f>
        <v>#REF!</v>
      </c>
      <c r="W829" s="154" t="e">
        <f>#REF!</f>
        <v>#REF!</v>
      </c>
      <c r="X829" s="154" t="e">
        <f>#REF!</f>
        <v>#REF!</v>
      </c>
      <c r="Y829" s="154" t="e">
        <f>#REF!</f>
        <v>#REF!</v>
      </c>
    </row>
    <row r="830" spans="1:25">
      <c r="A830" s="142">
        <v>10</v>
      </c>
      <c r="B830" s="154" t="e">
        <f>#REF!</f>
        <v>#REF!</v>
      </c>
      <c r="C830" s="154" t="e">
        <f>#REF!</f>
        <v>#REF!</v>
      </c>
      <c r="D830" s="154" t="e">
        <f>#REF!</f>
        <v>#REF!</v>
      </c>
      <c r="E830" s="154" t="e">
        <f>#REF!</f>
        <v>#REF!</v>
      </c>
      <c r="F830" s="154" t="e">
        <f>#REF!</f>
        <v>#REF!</v>
      </c>
      <c r="G830" s="154" t="e">
        <f>#REF!</f>
        <v>#REF!</v>
      </c>
      <c r="H830" s="154" t="e">
        <f>#REF!</f>
        <v>#REF!</v>
      </c>
      <c r="I830" s="154" t="e">
        <f>#REF!</f>
        <v>#REF!</v>
      </c>
      <c r="J830" s="154" t="e">
        <f>#REF!</f>
        <v>#REF!</v>
      </c>
      <c r="K830" s="154" t="e">
        <f>#REF!</f>
        <v>#REF!</v>
      </c>
      <c r="L830" s="154" t="e">
        <f>#REF!</f>
        <v>#REF!</v>
      </c>
      <c r="M830" s="154" t="e">
        <f>#REF!</f>
        <v>#REF!</v>
      </c>
      <c r="N830" s="154" t="e">
        <f>#REF!</f>
        <v>#REF!</v>
      </c>
      <c r="O830" s="154" t="e">
        <f>#REF!</f>
        <v>#REF!</v>
      </c>
      <c r="P830" s="154" t="e">
        <f>#REF!</f>
        <v>#REF!</v>
      </c>
      <c r="Q830" s="154" t="e">
        <f>#REF!</f>
        <v>#REF!</v>
      </c>
      <c r="R830" s="154" t="e">
        <f>#REF!</f>
        <v>#REF!</v>
      </c>
      <c r="S830" s="154" t="e">
        <f>#REF!</f>
        <v>#REF!</v>
      </c>
      <c r="T830" s="154" t="e">
        <f>#REF!</f>
        <v>#REF!</v>
      </c>
      <c r="U830" s="154" t="e">
        <f>#REF!</f>
        <v>#REF!</v>
      </c>
      <c r="V830" s="154" t="e">
        <f>#REF!</f>
        <v>#REF!</v>
      </c>
      <c r="W830" s="154" t="e">
        <f>#REF!</f>
        <v>#REF!</v>
      </c>
      <c r="X830" s="154" t="e">
        <f>#REF!</f>
        <v>#REF!</v>
      </c>
      <c r="Y830" s="154" t="e">
        <f>#REF!</f>
        <v>#REF!</v>
      </c>
    </row>
    <row r="831" spans="1:25">
      <c r="A831" s="142">
        <v>11</v>
      </c>
      <c r="B831" s="154" t="e">
        <f>#REF!</f>
        <v>#REF!</v>
      </c>
      <c r="C831" s="154" t="e">
        <f>#REF!</f>
        <v>#REF!</v>
      </c>
      <c r="D831" s="154" t="e">
        <f>#REF!</f>
        <v>#REF!</v>
      </c>
      <c r="E831" s="154" t="e">
        <f>#REF!</f>
        <v>#REF!</v>
      </c>
      <c r="F831" s="154" t="e">
        <f>#REF!</f>
        <v>#REF!</v>
      </c>
      <c r="G831" s="154" t="e">
        <f>#REF!</f>
        <v>#REF!</v>
      </c>
      <c r="H831" s="154" t="e">
        <f>#REF!</f>
        <v>#REF!</v>
      </c>
      <c r="I831" s="154" t="e">
        <f>#REF!</f>
        <v>#REF!</v>
      </c>
      <c r="J831" s="154" t="e">
        <f>#REF!</f>
        <v>#REF!</v>
      </c>
      <c r="K831" s="154" t="e">
        <f>#REF!</f>
        <v>#REF!</v>
      </c>
      <c r="L831" s="154" t="e">
        <f>#REF!</f>
        <v>#REF!</v>
      </c>
      <c r="M831" s="154" t="e">
        <f>#REF!</f>
        <v>#REF!</v>
      </c>
      <c r="N831" s="154" t="e">
        <f>#REF!</f>
        <v>#REF!</v>
      </c>
      <c r="O831" s="154" t="e">
        <f>#REF!</f>
        <v>#REF!</v>
      </c>
      <c r="P831" s="154" t="e">
        <f>#REF!</f>
        <v>#REF!</v>
      </c>
      <c r="Q831" s="154" t="e">
        <f>#REF!</f>
        <v>#REF!</v>
      </c>
      <c r="R831" s="154" t="e">
        <f>#REF!</f>
        <v>#REF!</v>
      </c>
      <c r="S831" s="154" t="e">
        <f>#REF!</f>
        <v>#REF!</v>
      </c>
      <c r="T831" s="154" t="e">
        <f>#REF!</f>
        <v>#REF!</v>
      </c>
      <c r="U831" s="154" t="e">
        <f>#REF!</f>
        <v>#REF!</v>
      </c>
      <c r="V831" s="154" t="e">
        <f>#REF!</f>
        <v>#REF!</v>
      </c>
      <c r="W831" s="154" t="e">
        <f>#REF!</f>
        <v>#REF!</v>
      </c>
      <c r="X831" s="154" t="e">
        <f>#REF!</f>
        <v>#REF!</v>
      </c>
      <c r="Y831" s="154" t="e">
        <f>#REF!</f>
        <v>#REF!</v>
      </c>
    </row>
    <row r="832" spans="1:25">
      <c r="A832" s="142">
        <v>12</v>
      </c>
      <c r="B832" s="154" t="e">
        <f>#REF!</f>
        <v>#REF!</v>
      </c>
      <c r="C832" s="154" t="e">
        <f>#REF!</f>
        <v>#REF!</v>
      </c>
      <c r="D832" s="154" t="e">
        <f>#REF!</f>
        <v>#REF!</v>
      </c>
      <c r="E832" s="154" t="e">
        <f>#REF!</f>
        <v>#REF!</v>
      </c>
      <c r="F832" s="154" t="e">
        <f>#REF!</f>
        <v>#REF!</v>
      </c>
      <c r="G832" s="154" t="e">
        <f>#REF!</f>
        <v>#REF!</v>
      </c>
      <c r="H832" s="154" t="e">
        <f>#REF!</f>
        <v>#REF!</v>
      </c>
      <c r="I832" s="154" t="e">
        <f>#REF!</f>
        <v>#REF!</v>
      </c>
      <c r="J832" s="154" t="e">
        <f>#REF!</f>
        <v>#REF!</v>
      </c>
      <c r="K832" s="154" t="e">
        <f>#REF!</f>
        <v>#REF!</v>
      </c>
      <c r="L832" s="154" t="e">
        <f>#REF!</f>
        <v>#REF!</v>
      </c>
      <c r="M832" s="154" t="e">
        <f>#REF!</f>
        <v>#REF!</v>
      </c>
      <c r="N832" s="154" t="e">
        <f>#REF!</f>
        <v>#REF!</v>
      </c>
      <c r="O832" s="154" t="e">
        <f>#REF!</f>
        <v>#REF!</v>
      </c>
      <c r="P832" s="154" t="e">
        <f>#REF!</f>
        <v>#REF!</v>
      </c>
      <c r="Q832" s="154" t="e">
        <f>#REF!</f>
        <v>#REF!</v>
      </c>
      <c r="R832" s="154" t="e">
        <f>#REF!</f>
        <v>#REF!</v>
      </c>
      <c r="S832" s="154" t="e">
        <f>#REF!</f>
        <v>#REF!</v>
      </c>
      <c r="T832" s="154" t="e">
        <f>#REF!</f>
        <v>#REF!</v>
      </c>
      <c r="U832" s="154" t="e">
        <f>#REF!</f>
        <v>#REF!</v>
      </c>
      <c r="V832" s="154" t="e">
        <f>#REF!</f>
        <v>#REF!</v>
      </c>
      <c r="W832" s="154" t="e">
        <f>#REF!</f>
        <v>#REF!</v>
      </c>
      <c r="X832" s="154" t="e">
        <f>#REF!</f>
        <v>#REF!</v>
      </c>
      <c r="Y832" s="154" t="e">
        <f>#REF!</f>
        <v>#REF!</v>
      </c>
    </row>
    <row r="833" spans="1:25">
      <c r="A833" s="142">
        <v>13</v>
      </c>
      <c r="B833" s="154" t="e">
        <f>#REF!</f>
        <v>#REF!</v>
      </c>
      <c r="C833" s="154" t="e">
        <f>#REF!</f>
        <v>#REF!</v>
      </c>
      <c r="D833" s="154" t="e">
        <f>#REF!</f>
        <v>#REF!</v>
      </c>
      <c r="E833" s="154" t="e">
        <f>#REF!</f>
        <v>#REF!</v>
      </c>
      <c r="F833" s="154" t="e">
        <f>#REF!</f>
        <v>#REF!</v>
      </c>
      <c r="G833" s="154" t="e">
        <f>#REF!</f>
        <v>#REF!</v>
      </c>
      <c r="H833" s="154" t="e">
        <f>#REF!</f>
        <v>#REF!</v>
      </c>
      <c r="I833" s="154" t="e">
        <f>#REF!</f>
        <v>#REF!</v>
      </c>
      <c r="J833" s="154" t="e">
        <f>#REF!</f>
        <v>#REF!</v>
      </c>
      <c r="K833" s="154" t="e">
        <f>#REF!</f>
        <v>#REF!</v>
      </c>
      <c r="L833" s="154" t="e">
        <f>#REF!</f>
        <v>#REF!</v>
      </c>
      <c r="M833" s="154" t="e">
        <f>#REF!</f>
        <v>#REF!</v>
      </c>
      <c r="N833" s="154" t="e">
        <f>#REF!</f>
        <v>#REF!</v>
      </c>
      <c r="O833" s="154" t="e">
        <f>#REF!</f>
        <v>#REF!</v>
      </c>
      <c r="P833" s="154" t="e">
        <f>#REF!</f>
        <v>#REF!</v>
      </c>
      <c r="Q833" s="154" t="e">
        <f>#REF!</f>
        <v>#REF!</v>
      </c>
      <c r="R833" s="154" t="e">
        <f>#REF!</f>
        <v>#REF!</v>
      </c>
      <c r="S833" s="154" t="e">
        <f>#REF!</f>
        <v>#REF!</v>
      </c>
      <c r="T833" s="154" t="e">
        <f>#REF!</f>
        <v>#REF!</v>
      </c>
      <c r="U833" s="154" t="e">
        <f>#REF!</f>
        <v>#REF!</v>
      </c>
      <c r="V833" s="154" t="e">
        <f>#REF!</f>
        <v>#REF!</v>
      </c>
      <c r="W833" s="154" t="e">
        <f>#REF!</f>
        <v>#REF!</v>
      </c>
      <c r="X833" s="154" t="e">
        <f>#REF!</f>
        <v>#REF!</v>
      </c>
      <c r="Y833" s="154" t="e">
        <f>#REF!</f>
        <v>#REF!</v>
      </c>
    </row>
    <row r="834" spans="1:25">
      <c r="A834" s="142">
        <v>14</v>
      </c>
      <c r="B834" s="154" t="e">
        <f>#REF!</f>
        <v>#REF!</v>
      </c>
      <c r="C834" s="154" t="e">
        <f>#REF!</f>
        <v>#REF!</v>
      </c>
      <c r="D834" s="154" t="e">
        <f>#REF!</f>
        <v>#REF!</v>
      </c>
      <c r="E834" s="154" t="e">
        <f>#REF!</f>
        <v>#REF!</v>
      </c>
      <c r="F834" s="154" t="e">
        <f>#REF!</f>
        <v>#REF!</v>
      </c>
      <c r="G834" s="154" t="e">
        <f>#REF!</f>
        <v>#REF!</v>
      </c>
      <c r="H834" s="154" t="e">
        <f>#REF!</f>
        <v>#REF!</v>
      </c>
      <c r="I834" s="154" t="e">
        <f>#REF!</f>
        <v>#REF!</v>
      </c>
      <c r="J834" s="154" t="e">
        <f>#REF!</f>
        <v>#REF!</v>
      </c>
      <c r="K834" s="154" t="e">
        <f>#REF!</f>
        <v>#REF!</v>
      </c>
      <c r="L834" s="154" t="e">
        <f>#REF!</f>
        <v>#REF!</v>
      </c>
      <c r="M834" s="154" t="e">
        <f>#REF!</f>
        <v>#REF!</v>
      </c>
      <c r="N834" s="154" t="e">
        <f>#REF!</f>
        <v>#REF!</v>
      </c>
      <c r="O834" s="154" t="e">
        <f>#REF!</f>
        <v>#REF!</v>
      </c>
      <c r="P834" s="154" t="e">
        <f>#REF!</f>
        <v>#REF!</v>
      </c>
      <c r="Q834" s="154" t="e">
        <f>#REF!</f>
        <v>#REF!</v>
      </c>
      <c r="R834" s="154" t="e">
        <f>#REF!</f>
        <v>#REF!</v>
      </c>
      <c r="S834" s="154" t="e">
        <f>#REF!</f>
        <v>#REF!</v>
      </c>
      <c r="T834" s="154" t="e">
        <f>#REF!</f>
        <v>#REF!</v>
      </c>
      <c r="U834" s="154" t="e">
        <f>#REF!</f>
        <v>#REF!</v>
      </c>
      <c r="V834" s="154" t="e">
        <f>#REF!</f>
        <v>#REF!</v>
      </c>
      <c r="W834" s="154" t="e">
        <f>#REF!</f>
        <v>#REF!</v>
      </c>
      <c r="X834" s="154" t="e">
        <f>#REF!</f>
        <v>#REF!</v>
      </c>
      <c r="Y834" s="154" t="e">
        <f>#REF!</f>
        <v>#REF!</v>
      </c>
    </row>
    <row r="835" spans="1:25">
      <c r="A835" s="142">
        <v>15</v>
      </c>
      <c r="B835" s="154" t="e">
        <f>#REF!</f>
        <v>#REF!</v>
      </c>
      <c r="C835" s="154" t="e">
        <f>#REF!</f>
        <v>#REF!</v>
      </c>
      <c r="D835" s="154" t="e">
        <f>#REF!</f>
        <v>#REF!</v>
      </c>
      <c r="E835" s="154" t="e">
        <f>#REF!</f>
        <v>#REF!</v>
      </c>
      <c r="F835" s="154" t="e">
        <f>#REF!</f>
        <v>#REF!</v>
      </c>
      <c r="G835" s="154" t="e">
        <f>#REF!</f>
        <v>#REF!</v>
      </c>
      <c r="H835" s="154" t="e">
        <f>#REF!</f>
        <v>#REF!</v>
      </c>
      <c r="I835" s="154" t="e">
        <f>#REF!</f>
        <v>#REF!</v>
      </c>
      <c r="J835" s="154" t="e">
        <f>#REF!</f>
        <v>#REF!</v>
      </c>
      <c r="K835" s="154" t="e">
        <f>#REF!</f>
        <v>#REF!</v>
      </c>
      <c r="L835" s="154" t="e">
        <f>#REF!</f>
        <v>#REF!</v>
      </c>
      <c r="M835" s="154" t="e">
        <f>#REF!</f>
        <v>#REF!</v>
      </c>
      <c r="N835" s="154" t="e">
        <f>#REF!</f>
        <v>#REF!</v>
      </c>
      <c r="O835" s="154" t="e">
        <f>#REF!</f>
        <v>#REF!</v>
      </c>
      <c r="P835" s="154" t="e">
        <f>#REF!</f>
        <v>#REF!</v>
      </c>
      <c r="Q835" s="154" t="e">
        <f>#REF!</f>
        <v>#REF!</v>
      </c>
      <c r="R835" s="154" t="e">
        <f>#REF!</f>
        <v>#REF!</v>
      </c>
      <c r="S835" s="154" t="e">
        <f>#REF!</f>
        <v>#REF!</v>
      </c>
      <c r="T835" s="154" t="e">
        <f>#REF!</f>
        <v>#REF!</v>
      </c>
      <c r="U835" s="154" t="e">
        <f>#REF!</f>
        <v>#REF!</v>
      </c>
      <c r="V835" s="154" t="e">
        <f>#REF!</f>
        <v>#REF!</v>
      </c>
      <c r="W835" s="154" t="e">
        <f>#REF!</f>
        <v>#REF!</v>
      </c>
      <c r="X835" s="154" t="e">
        <f>#REF!</f>
        <v>#REF!</v>
      </c>
      <c r="Y835" s="154" t="e">
        <f>#REF!</f>
        <v>#REF!</v>
      </c>
    </row>
    <row r="836" spans="1:25">
      <c r="A836" s="142">
        <v>16</v>
      </c>
      <c r="B836" s="154" t="e">
        <f>#REF!</f>
        <v>#REF!</v>
      </c>
      <c r="C836" s="154" t="e">
        <f>#REF!</f>
        <v>#REF!</v>
      </c>
      <c r="D836" s="154" t="e">
        <f>#REF!</f>
        <v>#REF!</v>
      </c>
      <c r="E836" s="154" t="e">
        <f>#REF!</f>
        <v>#REF!</v>
      </c>
      <c r="F836" s="154" t="e">
        <f>#REF!</f>
        <v>#REF!</v>
      </c>
      <c r="G836" s="154" t="e">
        <f>#REF!</f>
        <v>#REF!</v>
      </c>
      <c r="H836" s="154" t="e">
        <f>#REF!</f>
        <v>#REF!</v>
      </c>
      <c r="I836" s="154" t="e">
        <f>#REF!</f>
        <v>#REF!</v>
      </c>
      <c r="J836" s="154" t="e">
        <f>#REF!</f>
        <v>#REF!</v>
      </c>
      <c r="K836" s="154" t="e">
        <f>#REF!</f>
        <v>#REF!</v>
      </c>
      <c r="L836" s="154" t="e">
        <f>#REF!</f>
        <v>#REF!</v>
      </c>
      <c r="M836" s="154" t="e">
        <f>#REF!</f>
        <v>#REF!</v>
      </c>
      <c r="N836" s="154" t="e">
        <f>#REF!</f>
        <v>#REF!</v>
      </c>
      <c r="O836" s="154" t="e">
        <f>#REF!</f>
        <v>#REF!</v>
      </c>
      <c r="P836" s="154" t="e">
        <f>#REF!</f>
        <v>#REF!</v>
      </c>
      <c r="Q836" s="154" t="e">
        <f>#REF!</f>
        <v>#REF!</v>
      </c>
      <c r="R836" s="154" t="e">
        <f>#REF!</f>
        <v>#REF!</v>
      </c>
      <c r="S836" s="154" t="e">
        <f>#REF!</f>
        <v>#REF!</v>
      </c>
      <c r="T836" s="154" t="e">
        <f>#REF!</f>
        <v>#REF!</v>
      </c>
      <c r="U836" s="154" t="e">
        <f>#REF!</f>
        <v>#REF!</v>
      </c>
      <c r="V836" s="154" t="e">
        <f>#REF!</f>
        <v>#REF!</v>
      </c>
      <c r="W836" s="154" t="e">
        <f>#REF!</f>
        <v>#REF!</v>
      </c>
      <c r="X836" s="154" t="e">
        <f>#REF!</f>
        <v>#REF!</v>
      </c>
      <c r="Y836" s="154" t="e">
        <f>#REF!</f>
        <v>#REF!</v>
      </c>
    </row>
    <row r="837" spans="1:25">
      <c r="A837" s="142">
        <v>17</v>
      </c>
      <c r="B837" s="154" t="e">
        <f>#REF!</f>
        <v>#REF!</v>
      </c>
      <c r="C837" s="154" t="e">
        <f>#REF!</f>
        <v>#REF!</v>
      </c>
      <c r="D837" s="154" t="e">
        <f>#REF!</f>
        <v>#REF!</v>
      </c>
      <c r="E837" s="154" t="e">
        <f>#REF!</f>
        <v>#REF!</v>
      </c>
      <c r="F837" s="154" t="e">
        <f>#REF!</f>
        <v>#REF!</v>
      </c>
      <c r="G837" s="154" t="e">
        <f>#REF!</f>
        <v>#REF!</v>
      </c>
      <c r="H837" s="154" t="e">
        <f>#REF!</f>
        <v>#REF!</v>
      </c>
      <c r="I837" s="154" t="e">
        <f>#REF!</f>
        <v>#REF!</v>
      </c>
      <c r="J837" s="154" t="e">
        <f>#REF!</f>
        <v>#REF!</v>
      </c>
      <c r="K837" s="154" t="e">
        <f>#REF!</f>
        <v>#REF!</v>
      </c>
      <c r="L837" s="154" t="e">
        <f>#REF!</f>
        <v>#REF!</v>
      </c>
      <c r="M837" s="154" t="e">
        <f>#REF!</f>
        <v>#REF!</v>
      </c>
      <c r="N837" s="154" t="e">
        <f>#REF!</f>
        <v>#REF!</v>
      </c>
      <c r="O837" s="154" t="e">
        <f>#REF!</f>
        <v>#REF!</v>
      </c>
      <c r="P837" s="154" t="e">
        <f>#REF!</f>
        <v>#REF!</v>
      </c>
      <c r="Q837" s="154" t="e">
        <f>#REF!</f>
        <v>#REF!</v>
      </c>
      <c r="R837" s="154" t="e">
        <f>#REF!</f>
        <v>#REF!</v>
      </c>
      <c r="S837" s="154" t="e">
        <f>#REF!</f>
        <v>#REF!</v>
      </c>
      <c r="T837" s="154" t="e">
        <f>#REF!</f>
        <v>#REF!</v>
      </c>
      <c r="U837" s="154" t="e">
        <f>#REF!</f>
        <v>#REF!</v>
      </c>
      <c r="V837" s="154" t="e">
        <f>#REF!</f>
        <v>#REF!</v>
      </c>
      <c r="W837" s="154" t="e">
        <f>#REF!</f>
        <v>#REF!</v>
      </c>
      <c r="X837" s="154" t="e">
        <f>#REF!</f>
        <v>#REF!</v>
      </c>
      <c r="Y837" s="154" t="e">
        <f>#REF!</f>
        <v>#REF!</v>
      </c>
    </row>
    <row r="838" spans="1:25">
      <c r="A838" s="142">
        <v>18</v>
      </c>
      <c r="B838" s="154" t="e">
        <f>#REF!</f>
        <v>#REF!</v>
      </c>
      <c r="C838" s="154" t="e">
        <f>#REF!</f>
        <v>#REF!</v>
      </c>
      <c r="D838" s="154" t="e">
        <f>#REF!</f>
        <v>#REF!</v>
      </c>
      <c r="E838" s="154" t="e">
        <f>#REF!</f>
        <v>#REF!</v>
      </c>
      <c r="F838" s="154" t="e">
        <f>#REF!</f>
        <v>#REF!</v>
      </c>
      <c r="G838" s="154" t="e">
        <f>#REF!</f>
        <v>#REF!</v>
      </c>
      <c r="H838" s="154" t="e">
        <f>#REF!</f>
        <v>#REF!</v>
      </c>
      <c r="I838" s="154" t="e">
        <f>#REF!</f>
        <v>#REF!</v>
      </c>
      <c r="J838" s="154" t="e">
        <f>#REF!</f>
        <v>#REF!</v>
      </c>
      <c r="K838" s="154" t="e">
        <f>#REF!</f>
        <v>#REF!</v>
      </c>
      <c r="L838" s="154" t="e">
        <f>#REF!</f>
        <v>#REF!</v>
      </c>
      <c r="M838" s="154" t="e">
        <f>#REF!</f>
        <v>#REF!</v>
      </c>
      <c r="N838" s="154" t="e">
        <f>#REF!</f>
        <v>#REF!</v>
      </c>
      <c r="O838" s="154" t="e">
        <f>#REF!</f>
        <v>#REF!</v>
      </c>
      <c r="P838" s="154" t="e">
        <f>#REF!</f>
        <v>#REF!</v>
      </c>
      <c r="Q838" s="154" t="e">
        <f>#REF!</f>
        <v>#REF!</v>
      </c>
      <c r="R838" s="154" t="e">
        <f>#REF!</f>
        <v>#REF!</v>
      </c>
      <c r="S838" s="154" t="e">
        <f>#REF!</f>
        <v>#REF!</v>
      </c>
      <c r="T838" s="154" t="e">
        <f>#REF!</f>
        <v>#REF!</v>
      </c>
      <c r="U838" s="154" t="e">
        <f>#REF!</f>
        <v>#REF!</v>
      </c>
      <c r="V838" s="154" t="e">
        <f>#REF!</f>
        <v>#REF!</v>
      </c>
      <c r="W838" s="154" t="e">
        <f>#REF!</f>
        <v>#REF!</v>
      </c>
      <c r="X838" s="154" t="e">
        <f>#REF!</f>
        <v>#REF!</v>
      </c>
      <c r="Y838" s="154" t="e">
        <f>#REF!</f>
        <v>#REF!</v>
      </c>
    </row>
    <row r="839" spans="1:25">
      <c r="A839" s="142">
        <v>19</v>
      </c>
      <c r="B839" s="154" t="e">
        <f>#REF!</f>
        <v>#REF!</v>
      </c>
      <c r="C839" s="154" t="e">
        <f>#REF!</f>
        <v>#REF!</v>
      </c>
      <c r="D839" s="154" t="e">
        <f>#REF!</f>
        <v>#REF!</v>
      </c>
      <c r="E839" s="154" t="e">
        <f>#REF!</f>
        <v>#REF!</v>
      </c>
      <c r="F839" s="154" t="e">
        <f>#REF!</f>
        <v>#REF!</v>
      </c>
      <c r="G839" s="154" t="e">
        <f>#REF!</f>
        <v>#REF!</v>
      </c>
      <c r="H839" s="154" t="e">
        <f>#REF!</f>
        <v>#REF!</v>
      </c>
      <c r="I839" s="154" t="e">
        <f>#REF!</f>
        <v>#REF!</v>
      </c>
      <c r="J839" s="154" t="e">
        <f>#REF!</f>
        <v>#REF!</v>
      </c>
      <c r="K839" s="154" t="e">
        <f>#REF!</f>
        <v>#REF!</v>
      </c>
      <c r="L839" s="154" t="e">
        <f>#REF!</f>
        <v>#REF!</v>
      </c>
      <c r="M839" s="154" t="e">
        <f>#REF!</f>
        <v>#REF!</v>
      </c>
      <c r="N839" s="154" t="e">
        <f>#REF!</f>
        <v>#REF!</v>
      </c>
      <c r="O839" s="154" t="e">
        <f>#REF!</f>
        <v>#REF!</v>
      </c>
      <c r="P839" s="154" t="e">
        <f>#REF!</f>
        <v>#REF!</v>
      </c>
      <c r="Q839" s="154" t="e">
        <f>#REF!</f>
        <v>#REF!</v>
      </c>
      <c r="R839" s="154" t="e">
        <f>#REF!</f>
        <v>#REF!</v>
      </c>
      <c r="S839" s="154" t="e">
        <f>#REF!</f>
        <v>#REF!</v>
      </c>
      <c r="T839" s="154" t="e">
        <f>#REF!</f>
        <v>#REF!</v>
      </c>
      <c r="U839" s="154" t="e">
        <f>#REF!</f>
        <v>#REF!</v>
      </c>
      <c r="V839" s="154" t="e">
        <f>#REF!</f>
        <v>#REF!</v>
      </c>
      <c r="W839" s="154" t="e">
        <f>#REF!</f>
        <v>#REF!</v>
      </c>
      <c r="X839" s="154" t="e">
        <f>#REF!</f>
        <v>#REF!</v>
      </c>
      <c r="Y839" s="154" t="e">
        <f>#REF!</f>
        <v>#REF!</v>
      </c>
    </row>
    <row r="840" spans="1:25">
      <c r="A840" s="142">
        <v>20</v>
      </c>
      <c r="B840" s="154" t="e">
        <f>#REF!</f>
        <v>#REF!</v>
      </c>
      <c r="C840" s="154" t="e">
        <f>#REF!</f>
        <v>#REF!</v>
      </c>
      <c r="D840" s="154" t="e">
        <f>#REF!</f>
        <v>#REF!</v>
      </c>
      <c r="E840" s="154" t="e">
        <f>#REF!</f>
        <v>#REF!</v>
      </c>
      <c r="F840" s="154" t="e">
        <f>#REF!</f>
        <v>#REF!</v>
      </c>
      <c r="G840" s="154" t="e">
        <f>#REF!</f>
        <v>#REF!</v>
      </c>
      <c r="H840" s="154" t="e">
        <f>#REF!</f>
        <v>#REF!</v>
      </c>
      <c r="I840" s="154" t="e">
        <f>#REF!</f>
        <v>#REF!</v>
      </c>
      <c r="J840" s="154" t="e">
        <f>#REF!</f>
        <v>#REF!</v>
      </c>
      <c r="K840" s="154" t="e">
        <f>#REF!</f>
        <v>#REF!</v>
      </c>
      <c r="L840" s="154" t="e">
        <f>#REF!</f>
        <v>#REF!</v>
      </c>
      <c r="M840" s="154" t="e">
        <f>#REF!</f>
        <v>#REF!</v>
      </c>
      <c r="N840" s="154" t="e">
        <f>#REF!</f>
        <v>#REF!</v>
      </c>
      <c r="O840" s="154" t="e">
        <f>#REF!</f>
        <v>#REF!</v>
      </c>
      <c r="P840" s="154" t="e">
        <f>#REF!</f>
        <v>#REF!</v>
      </c>
      <c r="Q840" s="154" t="e">
        <f>#REF!</f>
        <v>#REF!</v>
      </c>
      <c r="R840" s="154" t="e">
        <f>#REF!</f>
        <v>#REF!</v>
      </c>
      <c r="S840" s="154" t="e">
        <f>#REF!</f>
        <v>#REF!</v>
      </c>
      <c r="T840" s="154" t="e">
        <f>#REF!</f>
        <v>#REF!</v>
      </c>
      <c r="U840" s="154" t="e">
        <f>#REF!</f>
        <v>#REF!</v>
      </c>
      <c r="V840" s="154" t="e">
        <f>#REF!</f>
        <v>#REF!</v>
      </c>
      <c r="W840" s="154" t="e">
        <f>#REF!</f>
        <v>#REF!</v>
      </c>
      <c r="X840" s="154" t="e">
        <f>#REF!</f>
        <v>#REF!</v>
      </c>
      <c r="Y840" s="154" t="e">
        <f>#REF!</f>
        <v>#REF!</v>
      </c>
    </row>
    <row r="841" spans="1:25">
      <c r="A841" s="142">
        <v>21</v>
      </c>
      <c r="B841" s="154" t="e">
        <f>#REF!</f>
        <v>#REF!</v>
      </c>
      <c r="C841" s="154" t="e">
        <f>#REF!</f>
        <v>#REF!</v>
      </c>
      <c r="D841" s="154" t="e">
        <f>#REF!</f>
        <v>#REF!</v>
      </c>
      <c r="E841" s="154" t="e">
        <f>#REF!</f>
        <v>#REF!</v>
      </c>
      <c r="F841" s="154" t="e">
        <f>#REF!</f>
        <v>#REF!</v>
      </c>
      <c r="G841" s="154" t="e">
        <f>#REF!</f>
        <v>#REF!</v>
      </c>
      <c r="H841" s="154" t="e">
        <f>#REF!</f>
        <v>#REF!</v>
      </c>
      <c r="I841" s="154" t="e">
        <f>#REF!</f>
        <v>#REF!</v>
      </c>
      <c r="J841" s="154" t="e">
        <f>#REF!</f>
        <v>#REF!</v>
      </c>
      <c r="K841" s="154" t="e">
        <f>#REF!</f>
        <v>#REF!</v>
      </c>
      <c r="L841" s="154" t="e">
        <f>#REF!</f>
        <v>#REF!</v>
      </c>
      <c r="M841" s="154" t="e">
        <f>#REF!</f>
        <v>#REF!</v>
      </c>
      <c r="N841" s="154" t="e">
        <f>#REF!</f>
        <v>#REF!</v>
      </c>
      <c r="O841" s="154" t="e">
        <f>#REF!</f>
        <v>#REF!</v>
      </c>
      <c r="P841" s="154" t="e">
        <f>#REF!</f>
        <v>#REF!</v>
      </c>
      <c r="Q841" s="154" t="e">
        <f>#REF!</f>
        <v>#REF!</v>
      </c>
      <c r="R841" s="154" t="e">
        <f>#REF!</f>
        <v>#REF!</v>
      </c>
      <c r="S841" s="154" t="e">
        <f>#REF!</f>
        <v>#REF!</v>
      </c>
      <c r="T841" s="154" t="e">
        <f>#REF!</f>
        <v>#REF!</v>
      </c>
      <c r="U841" s="154" t="e">
        <f>#REF!</f>
        <v>#REF!</v>
      </c>
      <c r="V841" s="154" t="e">
        <f>#REF!</f>
        <v>#REF!</v>
      </c>
      <c r="W841" s="154" t="e">
        <f>#REF!</f>
        <v>#REF!</v>
      </c>
      <c r="X841" s="154" t="e">
        <f>#REF!</f>
        <v>#REF!</v>
      </c>
      <c r="Y841" s="154" t="e">
        <f>#REF!</f>
        <v>#REF!</v>
      </c>
    </row>
    <row r="842" spans="1:25">
      <c r="A842" s="142">
        <v>22</v>
      </c>
      <c r="B842" s="154" t="e">
        <f>#REF!</f>
        <v>#REF!</v>
      </c>
      <c r="C842" s="154" t="e">
        <f>#REF!</f>
        <v>#REF!</v>
      </c>
      <c r="D842" s="154" t="e">
        <f>#REF!</f>
        <v>#REF!</v>
      </c>
      <c r="E842" s="154" t="e">
        <f>#REF!</f>
        <v>#REF!</v>
      </c>
      <c r="F842" s="154" t="e">
        <f>#REF!</f>
        <v>#REF!</v>
      </c>
      <c r="G842" s="154" t="e">
        <f>#REF!</f>
        <v>#REF!</v>
      </c>
      <c r="H842" s="154" t="e">
        <f>#REF!</f>
        <v>#REF!</v>
      </c>
      <c r="I842" s="154" t="e">
        <f>#REF!</f>
        <v>#REF!</v>
      </c>
      <c r="J842" s="154" t="e">
        <f>#REF!</f>
        <v>#REF!</v>
      </c>
      <c r="K842" s="154" t="e">
        <f>#REF!</f>
        <v>#REF!</v>
      </c>
      <c r="L842" s="154" t="e">
        <f>#REF!</f>
        <v>#REF!</v>
      </c>
      <c r="M842" s="154" t="e">
        <f>#REF!</f>
        <v>#REF!</v>
      </c>
      <c r="N842" s="154" t="e">
        <f>#REF!</f>
        <v>#REF!</v>
      </c>
      <c r="O842" s="154" t="e">
        <f>#REF!</f>
        <v>#REF!</v>
      </c>
      <c r="P842" s="154" t="e">
        <f>#REF!</f>
        <v>#REF!</v>
      </c>
      <c r="Q842" s="154" t="e">
        <f>#REF!</f>
        <v>#REF!</v>
      </c>
      <c r="R842" s="154" t="e">
        <f>#REF!</f>
        <v>#REF!</v>
      </c>
      <c r="S842" s="154" t="e">
        <f>#REF!</f>
        <v>#REF!</v>
      </c>
      <c r="T842" s="154" t="e">
        <f>#REF!</f>
        <v>#REF!</v>
      </c>
      <c r="U842" s="154" t="e">
        <f>#REF!</f>
        <v>#REF!</v>
      </c>
      <c r="V842" s="154" t="e">
        <f>#REF!</f>
        <v>#REF!</v>
      </c>
      <c r="W842" s="154" t="e">
        <f>#REF!</f>
        <v>#REF!</v>
      </c>
      <c r="X842" s="154" t="e">
        <f>#REF!</f>
        <v>#REF!</v>
      </c>
      <c r="Y842" s="154" t="e">
        <f>#REF!</f>
        <v>#REF!</v>
      </c>
    </row>
    <row r="843" spans="1:25">
      <c r="A843" s="142">
        <v>23</v>
      </c>
      <c r="B843" s="154" t="e">
        <f>#REF!</f>
        <v>#REF!</v>
      </c>
      <c r="C843" s="154" t="e">
        <f>#REF!</f>
        <v>#REF!</v>
      </c>
      <c r="D843" s="154" t="e">
        <f>#REF!</f>
        <v>#REF!</v>
      </c>
      <c r="E843" s="154" t="e">
        <f>#REF!</f>
        <v>#REF!</v>
      </c>
      <c r="F843" s="154" t="e">
        <f>#REF!</f>
        <v>#REF!</v>
      </c>
      <c r="G843" s="154" t="e">
        <f>#REF!</f>
        <v>#REF!</v>
      </c>
      <c r="H843" s="154" t="e">
        <f>#REF!</f>
        <v>#REF!</v>
      </c>
      <c r="I843" s="154" t="e">
        <f>#REF!</f>
        <v>#REF!</v>
      </c>
      <c r="J843" s="154" t="e">
        <f>#REF!</f>
        <v>#REF!</v>
      </c>
      <c r="K843" s="154" t="e">
        <f>#REF!</f>
        <v>#REF!</v>
      </c>
      <c r="L843" s="154" t="e">
        <f>#REF!</f>
        <v>#REF!</v>
      </c>
      <c r="M843" s="154" t="e">
        <f>#REF!</f>
        <v>#REF!</v>
      </c>
      <c r="N843" s="154" t="e">
        <f>#REF!</f>
        <v>#REF!</v>
      </c>
      <c r="O843" s="154" t="e">
        <f>#REF!</f>
        <v>#REF!</v>
      </c>
      <c r="P843" s="154" t="e">
        <f>#REF!</f>
        <v>#REF!</v>
      </c>
      <c r="Q843" s="154" t="e">
        <f>#REF!</f>
        <v>#REF!</v>
      </c>
      <c r="R843" s="154" t="e">
        <f>#REF!</f>
        <v>#REF!</v>
      </c>
      <c r="S843" s="154" t="e">
        <f>#REF!</f>
        <v>#REF!</v>
      </c>
      <c r="T843" s="154" t="e">
        <f>#REF!</f>
        <v>#REF!</v>
      </c>
      <c r="U843" s="154" t="e">
        <f>#REF!</f>
        <v>#REF!</v>
      </c>
      <c r="V843" s="154" t="e">
        <f>#REF!</f>
        <v>#REF!</v>
      </c>
      <c r="W843" s="154" t="e">
        <f>#REF!</f>
        <v>#REF!</v>
      </c>
      <c r="X843" s="154" t="e">
        <f>#REF!</f>
        <v>#REF!</v>
      </c>
      <c r="Y843" s="154" t="e">
        <f>#REF!</f>
        <v>#REF!</v>
      </c>
    </row>
    <row r="844" spans="1:25">
      <c r="A844" s="142">
        <v>24</v>
      </c>
      <c r="B844" s="154" t="e">
        <f>#REF!</f>
        <v>#REF!</v>
      </c>
      <c r="C844" s="154" t="e">
        <f>#REF!</f>
        <v>#REF!</v>
      </c>
      <c r="D844" s="154" t="e">
        <f>#REF!</f>
        <v>#REF!</v>
      </c>
      <c r="E844" s="154" t="e">
        <f>#REF!</f>
        <v>#REF!</v>
      </c>
      <c r="F844" s="154" t="e">
        <f>#REF!</f>
        <v>#REF!</v>
      </c>
      <c r="G844" s="154" t="e">
        <f>#REF!</f>
        <v>#REF!</v>
      </c>
      <c r="H844" s="154" t="e">
        <f>#REF!</f>
        <v>#REF!</v>
      </c>
      <c r="I844" s="154" t="e">
        <f>#REF!</f>
        <v>#REF!</v>
      </c>
      <c r="J844" s="154" t="e">
        <f>#REF!</f>
        <v>#REF!</v>
      </c>
      <c r="K844" s="154" t="e">
        <f>#REF!</f>
        <v>#REF!</v>
      </c>
      <c r="L844" s="154" t="e">
        <f>#REF!</f>
        <v>#REF!</v>
      </c>
      <c r="M844" s="154" t="e">
        <f>#REF!</f>
        <v>#REF!</v>
      </c>
      <c r="N844" s="154" t="e">
        <f>#REF!</f>
        <v>#REF!</v>
      </c>
      <c r="O844" s="154" t="e">
        <f>#REF!</f>
        <v>#REF!</v>
      </c>
      <c r="P844" s="154" t="e">
        <f>#REF!</f>
        <v>#REF!</v>
      </c>
      <c r="Q844" s="154" t="e">
        <f>#REF!</f>
        <v>#REF!</v>
      </c>
      <c r="R844" s="154" t="e">
        <f>#REF!</f>
        <v>#REF!</v>
      </c>
      <c r="S844" s="154" t="e">
        <f>#REF!</f>
        <v>#REF!</v>
      </c>
      <c r="T844" s="154" t="e">
        <f>#REF!</f>
        <v>#REF!</v>
      </c>
      <c r="U844" s="154" t="e">
        <f>#REF!</f>
        <v>#REF!</v>
      </c>
      <c r="V844" s="154" t="e">
        <f>#REF!</f>
        <v>#REF!</v>
      </c>
      <c r="W844" s="154" t="e">
        <f>#REF!</f>
        <v>#REF!</v>
      </c>
      <c r="X844" s="154" t="e">
        <f>#REF!</f>
        <v>#REF!</v>
      </c>
      <c r="Y844" s="154" t="e">
        <f>#REF!</f>
        <v>#REF!</v>
      </c>
    </row>
    <row r="845" spans="1:25">
      <c r="A845" s="142">
        <v>25</v>
      </c>
      <c r="B845" s="154" t="e">
        <f>#REF!</f>
        <v>#REF!</v>
      </c>
      <c r="C845" s="154" t="e">
        <f>#REF!</f>
        <v>#REF!</v>
      </c>
      <c r="D845" s="154" t="e">
        <f>#REF!</f>
        <v>#REF!</v>
      </c>
      <c r="E845" s="154" t="e">
        <f>#REF!</f>
        <v>#REF!</v>
      </c>
      <c r="F845" s="154" t="e">
        <f>#REF!</f>
        <v>#REF!</v>
      </c>
      <c r="G845" s="154" t="e">
        <f>#REF!</f>
        <v>#REF!</v>
      </c>
      <c r="H845" s="154" t="e">
        <f>#REF!</f>
        <v>#REF!</v>
      </c>
      <c r="I845" s="154" t="e">
        <f>#REF!</f>
        <v>#REF!</v>
      </c>
      <c r="J845" s="154" t="e">
        <f>#REF!</f>
        <v>#REF!</v>
      </c>
      <c r="K845" s="154" t="e">
        <f>#REF!</f>
        <v>#REF!</v>
      </c>
      <c r="L845" s="154" t="e">
        <f>#REF!</f>
        <v>#REF!</v>
      </c>
      <c r="M845" s="154" t="e">
        <f>#REF!</f>
        <v>#REF!</v>
      </c>
      <c r="N845" s="154" t="e">
        <f>#REF!</f>
        <v>#REF!</v>
      </c>
      <c r="O845" s="154" t="e">
        <f>#REF!</f>
        <v>#REF!</v>
      </c>
      <c r="P845" s="154" t="e">
        <f>#REF!</f>
        <v>#REF!</v>
      </c>
      <c r="Q845" s="154" t="e">
        <f>#REF!</f>
        <v>#REF!</v>
      </c>
      <c r="R845" s="154" t="e">
        <f>#REF!</f>
        <v>#REF!</v>
      </c>
      <c r="S845" s="154" t="e">
        <f>#REF!</f>
        <v>#REF!</v>
      </c>
      <c r="T845" s="154" t="e">
        <f>#REF!</f>
        <v>#REF!</v>
      </c>
      <c r="U845" s="154" t="e">
        <f>#REF!</f>
        <v>#REF!</v>
      </c>
      <c r="V845" s="154" t="e">
        <f>#REF!</f>
        <v>#REF!</v>
      </c>
      <c r="W845" s="154" t="e">
        <f>#REF!</f>
        <v>#REF!</v>
      </c>
      <c r="X845" s="154" t="e">
        <f>#REF!</f>
        <v>#REF!</v>
      </c>
      <c r="Y845" s="154" t="e">
        <f>#REF!</f>
        <v>#REF!</v>
      </c>
    </row>
    <row r="846" spans="1:25">
      <c r="A846" s="142">
        <v>26</v>
      </c>
      <c r="B846" s="154" t="e">
        <f>#REF!</f>
        <v>#REF!</v>
      </c>
      <c r="C846" s="154" t="e">
        <f>#REF!</f>
        <v>#REF!</v>
      </c>
      <c r="D846" s="154" t="e">
        <f>#REF!</f>
        <v>#REF!</v>
      </c>
      <c r="E846" s="154" t="e">
        <f>#REF!</f>
        <v>#REF!</v>
      </c>
      <c r="F846" s="154" t="e">
        <f>#REF!</f>
        <v>#REF!</v>
      </c>
      <c r="G846" s="154" t="e">
        <f>#REF!</f>
        <v>#REF!</v>
      </c>
      <c r="H846" s="154" t="e">
        <f>#REF!</f>
        <v>#REF!</v>
      </c>
      <c r="I846" s="154" t="e">
        <f>#REF!</f>
        <v>#REF!</v>
      </c>
      <c r="J846" s="154" t="e">
        <f>#REF!</f>
        <v>#REF!</v>
      </c>
      <c r="K846" s="154" t="e">
        <f>#REF!</f>
        <v>#REF!</v>
      </c>
      <c r="L846" s="154" t="e">
        <f>#REF!</f>
        <v>#REF!</v>
      </c>
      <c r="M846" s="154" t="e">
        <f>#REF!</f>
        <v>#REF!</v>
      </c>
      <c r="N846" s="154" t="e">
        <f>#REF!</f>
        <v>#REF!</v>
      </c>
      <c r="O846" s="154" t="e">
        <f>#REF!</f>
        <v>#REF!</v>
      </c>
      <c r="P846" s="154" t="e">
        <f>#REF!</f>
        <v>#REF!</v>
      </c>
      <c r="Q846" s="154" t="e">
        <f>#REF!</f>
        <v>#REF!</v>
      </c>
      <c r="R846" s="154" t="e">
        <f>#REF!</f>
        <v>#REF!</v>
      </c>
      <c r="S846" s="154" t="e">
        <f>#REF!</f>
        <v>#REF!</v>
      </c>
      <c r="T846" s="154" t="e">
        <f>#REF!</f>
        <v>#REF!</v>
      </c>
      <c r="U846" s="154" t="e">
        <f>#REF!</f>
        <v>#REF!</v>
      </c>
      <c r="V846" s="154" t="e">
        <f>#REF!</f>
        <v>#REF!</v>
      </c>
      <c r="W846" s="154" t="e">
        <f>#REF!</f>
        <v>#REF!</v>
      </c>
      <c r="X846" s="154" t="e">
        <f>#REF!</f>
        <v>#REF!</v>
      </c>
      <c r="Y846" s="154" t="e">
        <f>#REF!</f>
        <v>#REF!</v>
      </c>
    </row>
    <row r="847" spans="1:25">
      <c r="A847" s="142">
        <v>27</v>
      </c>
      <c r="B847" s="154" t="e">
        <f>#REF!</f>
        <v>#REF!</v>
      </c>
      <c r="C847" s="154" t="e">
        <f>#REF!</f>
        <v>#REF!</v>
      </c>
      <c r="D847" s="154" t="e">
        <f>#REF!</f>
        <v>#REF!</v>
      </c>
      <c r="E847" s="154" t="e">
        <f>#REF!</f>
        <v>#REF!</v>
      </c>
      <c r="F847" s="154" t="e">
        <f>#REF!</f>
        <v>#REF!</v>
      </c>
      <c r="G847" s="154" t="e">
        <f>#REF!</f>
        <v>#REF!</v>
      </c>
      <c r="H847" s="154" t="e">
        <f>#REF!</f>
        <v>#REF!</v>
      </c>
      <c r="I847" s="154" t="e">
        <f>#REF!</f>
        <v>#REF!</v>
      </c>
      <c r="J847" s="154" t="e">
        <f>#REF!</f>
        <v>#REF!</v>
      </c>
      <c r="K847" s="154" t="e">
        <f>#REF!</f>
        <v>#REF!</v>
      </c>
      <c r="L847" s="154" t="e">
        <f>#REF!</f>
        <v>#REF!</v>
      </c>
      <c r="M847" s="154" t="e">
        <f>#REF!</f>
        <v>#REF!</v>
      </c>
      <c r="N847" s="154" t="e">
        <f>#REF!</f>
        <v>#REF!</v>
      </c>
      <c r="O847" s="154" t="e">
        <f>#REF!</f>
        <v>#REF!</v>
      </c>
      <c r="P847" s="154" t="e">
        <f>#REF!</f>
        <v>#REF!</v>
      </c>
      <c r="Q847" s="154" t="e">
        <f>#REF!</f>
        <v>#REF!</v>
      </c>
      <c r="R847" s="154" t="e">
        <f>#REF!</f>
        <v>#REF!</v>
      </c>
      <c r="S847" s="154" t="e">
        <f>#REF!</f>
        <v>#REF!</v>
      </c>
      <c r="T847" s="154" t="e">
        <f>#REF!</f>
        <v>#REF!</v>
      </c>
      <c r="U847" s="154" t="e">
        <f>#REF!</f>
        <v>#REF!</v>
      </c>
      <c r="V847" s="154" t="e">
        <f>#REF!</f>
        <v>#REF!</v>
      </c>
      <c r="W847" s="154" t="e">
        <f>#REF!</f>
        <v>#REF!</v>
      </c>
      <c r="X847" s="154" t="e">
        <f>#REF!</f>
        <v>#REF!</v>
      </c>
      <c r="Y847" s="154" t="e">
        <f>#REF!</f>
        <v>#REF!</v>
      </c>
    </row>
    <row r="848" spans="1:25">
      <c r="A848" s="142">
        <v>28</v>
      </c>
      <c r="B848" s="154" t="e">
        <f>#REF!</f>
        <v>#REF!</v>
      </c>
      <c r="C848" s="154" t="e">
        <f>#REF!</f>
        <v>#REF!</v>
      </c>
      <c r="D848" s="154" t="e">
        <f>#REF!</f>
        <v>#REF!</v>
      </c>
      <c r="E848" s="154" t="e">
        <f>#REF!</f>
        <v>#REF!</v>
      </c>
      <c r="F848" s="154" t="e">
        <f>#REF!</f>
        <v>#REF!</v>
      </c>
      <c r="G848" s="154" t="e">
        <f>#REF!</f>
        <v>#REF!</v>
      </c>
      <c r="H848" s="154" t="e">
        <f>#REF!</f>
        <v>#REF!</v>
      </c>
      <c r="I848" s="154" t="e">
        <f>#REF!</f>
        <v>#REF!</v>
      </c>
      <c r="J848" s="154" t="e">
        <f>#REF!</f>
        <v>#REF!</v>
      </c>
      <c r="K848" s="154" t="e">
        <f>#REF!</f>
        <v>#REF!</v>
      </c>
      <c r="L848" s="154" t="e">
        <f>#REF!</f>
        <v>#REF!</v>
      </c>
      <c r="M848" s="154" t="e">
        <f>#REF!</f>
        <v>#REF!</v>
      </c>
      <c r="N848" s="154" t="e">
        <f>#REF!</f>
        <v>#REF!</v>
      </c>
      <c r="O848" s="154" t="e">
        <f>#REF!</f>
        <v>#REF!</v>
      </c>
      <c r="P848" s="154" t="e">
        <f>#REF!</f>
        <v>#REF!</v>
      </c>
      <c r="Q848" s="154" t="e">
        <f>#REF!</f>
        <v>#REF!</v>
      </c>
      <c r="R848" s="154" t="e">
        <f>#REF!</f>
        <v>#REF!</v>
      </c>
      <c r="S848" s="154" t="e">
        <f>#REF!</f>
        <v>#REF!</v>
      </c>
      <c r="T848" s="154" t="e">
        <f>#REF!</f>
        <v>#REF!</v>
      </c>
      <c r="U848" s="154" t="e">
        <f>#REF!</f>
        <v>#REF!</v>
      </c>
      <c r="V848" s="154" t="e">
        <f>#REF!</f>
        <v>#REF!</v>
      </c>
      <c r="W848" s="154" t="e">
        <f>#REF!</f>
        <v>#REF!</v>
      </c>
      <c r="X848" s="154" t="e">
        <f>#REF!</f>
        <v>#REF!</v>
      </c>
      <c r="Y848" s="154" t="e">
        <f>#REF!</f>
        <v>#REF!</v>
      </c>
    </row>
    <row r="849" spans="1:25">
      <c r="A849" s="142">
        <v>29</v>
      </c>
      <c r="B849" s="154" t="e">
        <f>#REF!</f>
        <v>#REF!</v>
      </c>
      <c r="C849" s="154" t="e">
        <f>#REF!</f>
        <v>#REF!</v>
      </c>
      <c r="D849" s="154" t="e">
        <f>#REF!</f>
        <v>#REF!</v>
      </c>
      <c r="E849" s="154" t="e">
        <f>#REF!</f>
        <v>#REF!</v>
      </c>
      <c r="F849" s="154" t="e">
        <f>#REF!</f>
        <v>#REF!</v>
      </c>
      <c r="G849" s="154" t="e">
        <f>#REF!</f>
        <v>#REF!</v>
      </c>
      <c r="H849" s="154" t="e">
        <f>#REF!</f>
        <v>#REF!</v>
      </c>
      <c r="I849" s="154" t="e">
        <f>#REF!</f>
        <v>#REF!</v>
      </c>
      <c r="J849" s="154" t="e">
        <f>#REF!</f>
        <v>#REF!</v>
      </c>
      <c r="K849" s="154" t="e">
        <f>#REF!</f>
        <v>#REF!</v>
      </c>
      <c r="L849" s="154" t="e">
        <f>#REF!</f>
        <v>#REF!</v>
      </c>
      <c r="M849" s="154" t="e">
        <f>#REF!</f>
        <v>#REF!</v>
      </c>
      <c r="N849" s="154" t="e">
        <f>#REF!</f>
        <v>#REF!</v>
      </c>
      <c r="O849" s="154" t="e">
        <f>#REF!</f>
        <v>#REF!</v>
      </c>
      <c r="P849" s="154" t="e">
        <f>#REF!</f>
        <v>#REF!</v>
      </c>
      <c r="Q849" s="154" t="e">
        <f>#REF!</f>
        <v>#REF!</v>
      </c>
      <c r="R849" s="154" t="e">
        <f>#REF!</f>
        <v>#REF!</v>
      </c>
      <c r="S849" s="154" t="e">
        <f>#REF!</f>
        <v>#REF!</v>
      </c>
      <c r="T849" s="154" t="e">
        <f>#REF!</f>
        <v>#REF!</v>
      </c>
      <c r="U849" s="154" t="e">
        <f>#REF!</f>
        <v>#REF!</v>
      </c>
      <c r="V849" s="154" t="e">
        <f>#REF!</f>
        <v>#REF!</v>
      </c>
      <c r="W849" s="154" t="e">
        <f>#REF!</f>
        <v>#REF!</v>
      </c>
      <c r="X849" s="154" t="e">
        <f>#REF!</f>
        <v>#REF!</v>
      </c>
      <c r="Y849" s="154" t="e">
        <f>#REF!</f>
        <v>#REF!</v>
      </c>
    </row>
    <row r="850" spans="1:25">
      <c r="A850" s="142">
        <v>30</v>
      </c>
      <c r="B850" s="154" t="e">
        <f>#REF!</f>
        <v>#REF!</v>
      </c>
      <c r="C850" s="154" t="e">
        <f>#REF!</f>
        <v>#REF!</v>
      </c>
      <c r="D850" s="154" t="e">
        <f>#REF!</f>
        <v>#REF!</v>
      </c>
      <c r="E850" s="154" t="e">
        <f>#REF!</f>
        <v>#REF!</v>
      </c>
      <c r="F850" s="154" t="e">
        <f>#REF!</f>
        <v>#REF!</v>
      </c>
      <c r="G850" s="154" t="e">
        <f>#REF!</f>
        <v>#REF!</v>
      </c>
      <c r="H850" s="154" t="e">
        <f>#REF!</f>
        <v>#REF!</v>
      </c>
      <c r="I850" s="154" t="e">
        <f>#REF!</f>
        <v>#REF!</v>
      </c>
      <c r="J850" s="154" t="e">
        <f>#REF!</f>
        <v>#REF!</v>
      </c>
      <c r="K850" s="154" t="e">
        <f>#REF!</f>
        <v>#REF!</v>
      </c>
      <c r="L850" s="154" t="e">
        <f>#REF!</f>
        <v>#REF!</v>
      </c>
      <c r="M850" s="154" t="e">
        <f>#REF!</f>
        <v>#REF!</v>
      </c>
      <c r="N850" s="154" t="e">
        <f>#REF!</f>
        <v>#REF!</v>
      </c>
      <c r="O850" s="154" t="e">
        <f>#REF!</f>
        <v>#REF!</v>
      </c>
      <c r="P850" s="154" t="e">
        <f>#REF!</f>
        <v>#REF!</v>
      </c>
      <c r="Q850" s="154" t="e">
        <f>#REF!</f>
        <v>#REF!</v>
      </c>
      <c r="R850" s="154" t="e">
        <f>#REF!</f>
        <v>#REF!</v>
      </c>
      <c r="S850" s="154" t="e">
        <f>#REF!</f>
        <v>#REF!</v>
      </c>
      <c r="T850" s="154" t="e">
        <f>#REF!</f>
        <v>#REF!</v>
      </c>
      <c r="U850" s="154" t="e">
        <f>#REF!</f>
        <v>#REF!</v>
      </c>
      <c r="V850" s="154" t="e">
        <f>#REF!</f>
        <v>#REF!</v>
      </c>
      <c r="W850" s="154" t="e">
        <f>#REF!</f>
        <v>#REF!</v>
      </c>
      <c r="X850" s="154" t="e">
        <f>#REF!</f>
        <v>#REF!</v>
      </c>
      <c r="Y850" s="154" t="e">
        <f>#REF!</f>
        <v>#REF!</v>
      </c>
    </row>
    <row r="851" spans="1:25">
      <c r="A851" s="142">
        <v>31</v>
      </c>
      <c r="B851" s="154" t="e">
        <f>#REF!</f>
        <v>#REF!</v>
      </c>
      <c r="C851" s="154" t="e">
        <f>#REF!</f>
        <v>#REF!</v>
      </c>
      <c r="D851" s="154" t="e">
        <f>#REF!</f>
        <v>#REF!</v>
      </c>
      <c r="E851" s="154" t="e">
        <f>#REF!</f>
        <v>#REF!</v>
      </c>
      <c r="F851" s="154" t="e">
        <f>#REF!</f>
        <v>#REF!</v>
      </c>
      <c r="G851" s="154" t="e">
        <f>#REF!</f>
        <v>#REF!</v>
      </c>
      <c r="H851" s="154" t="e">
        <f>#REF!</f>
        <v>#REF!</v>
      </c>
      <c r="I851" s="154" t="e">
        <f>#REF!</f>
        <v>#REF!</v>
      </c>
      <c r="J851" s="154" t="e">
        <f>#REF!</f>
        <v>#REF!</v>
      </c>
      <c r="K851" s="154" t="e">
        <f>#REF!</f>
        <v>#REF!</v>
      </c>
      <c r="L851" s="154" t="e">
        <f>#REF!</f>
        <v>#REF!</v>
      </c>
      <c r="M851" s="154" t="e">
        <f>#REF!</f>
        <v>#REF!</v>
      </c>
      <c r="N851" s="154" t="e">
        <f>#REF!</f>
        <v>#REF!</v>
      </c>
      <c r="O851" s="154" t="e">
        <f>#REF!</f>
        <v>#REF!</v>
      </c>
      <c r="P851" s="154" t="e">
        <f>#REF!</f>
        <v>#REF!</v>
      </c>
      <c r="Q851" s="154" t="e">
        <f>#REF!</f>
        <v>#REF!</v>
      </c>
      <c r="R851" s="154" t="e">
        <f>#REF!</f>
        <v>#REF!</v>
      </c>
      <c r="S851" s="154" t="e">
        <f>#REF!</f>
        <v>#REF!</v>
      </c>
      <c r="T851" s="154" t="e">
        <f>#REF!</f>
        <v>#REF!</v>
      </c>
      <c r="U851" s="154" t="e">
        <f>#REF!</f>
        <v>#REF!</v>
      </c>
      <c r="V851" s="154" t="e">
        <f>#REF!</f>
        <v>#REF!</v>
      </c>
      <c r="W851" s="154" t="e">
        <f>#REF!</f>
        <v>#REF!</v>
      </c>
      <c r="X851" s="154" t="e">
        <f>#REF!</f>
        <v>#REF!</v>
      </c>
      <c r="Y851" s="154" t="e">
        <f>#REF!</f>
        <v>#REF!</v>
      </c>
    </row>
    <row r="853" spans="1:25">
      <c r="A853" s="462" t="s">
        <v>212</v>
      </c>
      <c r="B853" s="463" t="s">
        <v>220</v>
      </c>
      <c r="C853" s="463"/>
      <c r="D853" s="463"/>
      <c r="E853" s="463"/>
      <c r="F853" s="463"/>
      <c r="G853" s="463"/>
      <c r="H853" s="463"/>
      <c r="I853" s="463"/>
      <c r="J853" s="463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</row>
    <row r="854" spans="1:25">
      <c r="A854" s="462"/>
      <c r="B854" s="156" t="s">
        <v>1</v>
      </c>
      <c r="C854" s="156" t="s">
        <v>2</v>
      </c>
      <c r="D854" s="156" t="s">
        <v>3</v>
      </c>
      <c r="E854" s="156" t="s">
        <v>4</v>
      </c>
      <c r="F854" s="156" t="s">
        <v>5</v>
      </c>
      <c r="G854" s="156" t="s">
        <v>6</v>
      </c>
      <c r="H854" s="156" t="s">
        <v>7</v>
      </c>
      <c r="I854" s="156" t="s">
        <v>8</v>
      </c>
      <c r="J854" s="156" t="s">
        <v>9</v>
      </c>
      <c r="K854" s="156" t="s">
        <v>10</v>
      </c>
      <c r="L854" s="156" t="s">
        <v>11</v>
      </c>
      <c r="M854" s="156" t="s">
        <v>12</v>
      </c>
      <c r="N854" s="156" t="s">
        <v>13</v>
      </c>
      <c r="O854" s="156" t="s">
        <v>14</v>
      </c>
      <c r="P854" s="156" t="s">
        <v>15</v>
      </c>
      <c r="Q854" s="156" t="s">
        <v>16</v>
      </c>
      <c r="R854" s="156" t="s">
        <v>17</v>
      </c>
      <c r="S854" s="156" t="s">
        <v>18</v>
      </c>
      <c r="T854" s="156" t="s">
        <v>19</v>
      </c>
      <c r="U854" s="156" t="s">
        <v>20</v>
      </c>
      <c r="V854" s="156" t="s">
        <v>21</v>
      </c>
      <c r="W854" s="156" t="s">
        <v>22</v>
      </c>
      <c r="X854" s="156" t="s">
        <v>23</v>
      </c>
      <c r="Y854" s="156" t="s">
        <v>24</v>
      </c>
    </row>
    <row r="855" spans="1:25">
      <c r="A855" s="142">
        <v>1</v>
      </c>
      <c r="B855" s="154" t="e">
        <f>#REF!</f>
        <v>#REF!</v>
      </c>
      <c r="C855" s="154" t="e">
        <f>#REF!</f>
        <v>#REF!</v>
      </c>
      <c r="D855" s="154" t="e">
        <f>#REF!</f>
        <v>#REF!</v>
      </c>
      <c r="E855" s="154" t="e">
        <f>#REF!</f>
        <v>#REF!</v>
      </c>
      <c r="F855" s="154" t="e">
        <f>#REF!</f>
        <v>#REF!</v>
      </c>
      <c r="G855" s="154" t="e">
        <f>#REF!</f>
        <v>#REF!</v>
      </c>
      <c r="H855" s="154" t="e">
        <f>#REF!</f>
        <v>#REF!</v>
      </c>
      <c r="I855" s="154" t="e">
        <f>#REF!</f>
        <v>#REF!</v>
      </c>
      <c r="J855" s="154" t="e">
        <f>#REF!</f>
        <v>#REF!</v>
      </c>
      <c r="K855" s="154" t="e">
        <f>#REF!</f>
        <v>#REF!</v>
      </c>
      <c r="L855" s="154" t="e">
        <f>#REF!</f>
        <v>#REF!</v>
      </c>
      <c r="M855" s="154" t="e">
        <f>#REF!</f>
        <v>#REF!</v>
      </c>
      <c r="N855" s="154" t="e">
        <f>#REF!</f>
        <v>#REF!</v>
      </c>
      <c r="O855" s="154" t="e">
        <f>#REF!</f>
        <v>#REF!</v>
      </c>
      <c r="P855" s="154" t="e">
        <f>#REF!</f>
        <v>#REF!</v>
      </c>
      <c r="Q855" s="154" t="e">
        <f>#REF!</f>
        <v>#REF!</v>
      </c>
      <c r="R855" s="154" t="e">
        <f>#REF!</f>
        <v>#REF!</v>
      </c>
      <c r="S855" s="154" t="e">
        <f>#REF!</f>
        <v>#REF!</v>
      </c>
      <c r="T855" s="154" t="e">
        <f>#REF!</f>
        <v>#REF!</v>
      </c>
      <c r="U855" s="154" t="e">
        <f>#REF!</f>
        <v>#REF!</v>
      </c>
      <c r="V855" s="154" t="e">
        <f>#REF!</f>
        <v>#REF!</v>
      </c>
      <c r="W855" s="154" t="e">
        <f>#REF!</f>
        <v>#REF!</v>
      </c>
      <c r="X855" s="154" t="e">
        <f>#REF!</f>
        <v>#REF!</v>
      </c>
      <c r="Y855" s="154" t="e">
        <f>#REF!</f>
        <v>#REF!</v>
      </c>
    </row>
    <row r="856" spans="1:25">
      <c r="A856" s="142">
        <v>2</v>
      </c>
      <c r="B856" s="154" t="e">
        <f>#REF!</f>
        <v>#REF!</v>
      </c>
      <c r="C856" s="154" t="e">
        <f>#REF!</f>
        <v>#REF!</v>
      </c>
      <c r="D856" s="154" t="e">
        <f>#REF!</f>
        <v>#REF!</v>
      </c>
      <c r="E856" s="154" t="e">
        <f>#REF!</f>
        <v>#REF!</v>
      </c>
      <c r="F856" s="154" t="e">
        <f>#REF!</f>
        <v>#REF!</v>
      </c>
      <c r="G856" s="154" t="e">
        <f>#REF!</f>
        <v>#REF!</v>
      </c>
      <c r="H856" s="154" t="e">
        <f>#REF!</f>
        <v>#REF!</v>
      </c>
      <c r="I856" s="154" t="e">
        <f>#REF!</f>
        <v>#REF!</v>
      </c>
      <c r="J856" s="154" t="e">
        <f>#REF!</f>
        <v>#REF!</v>
      </c>
      <c r="K856" s="154" t="e">
        <f>#REF!</f>
        <v>#REF!</v>
      </c>
      <c r="L856" s="154" t="e">
        <f>#REF!</f>
        <v>#REF!</v>
      </c>
      <c r="M856" s="154" t="e">
        <f>#REF!</f>
        <v>#REF!</v>
      </c>
      <c r="N856" s="154" t="e">
        <f>#REF!</f>
        <v>#REF!</v>
      </c>
      <c r="O856" s="154" t="e">
        <f>#REF!</f>
        <v>#REF!</v>
      </c>
      <c r="P856" s="154" t="e">
        <f>#REF!</f>
        <v>#REF!</v>
      </c>
      <c r="Q856" s="154" t="e">
        <f>#REF!</f>
        <v>#REF!</v>
      </c>
      <c r="R856" s="154" t="e">
        <f>#REF!</f>
        <v>#REF!</v>
      </c>
      <c r="S856" s="154" t="e">
        <f>#REF!</f>
        <v>#REF!</v>
      </c>
      <c r="T856" s="154" t="e">
        <f>#REF!</f>
        <v>#REF!</v>
      </c>
      <c r="U856" s="154" t="e">
        <f>#REF!</f>
        <v>#REF!</v>
      </c>
      <c r="V856" s="154" t="e">
        <f>#REF!</f>
        <v>#REF!</v>
      </c>
      <c r="W856" s="154" t="e">
        <f>#REF!</f>
        <v>#REF!</v>
      </c>
      <c r="X856" s="154" t="e">
        <f>#REF!</f>
        <v>#REF!</v>
      </c>
      <c r="Y856" s="154" t="e">
        <f>#REF!</f>
        <v>#REF!</v>
      </c>
    </row>
    <row r="857" spans="1:25">
      <c r="A857" s="142">
        <v>3</v>
      </c>
      <c r="B857" s="154" t="e">
        <f>#REF!</f>
        <v>#REF!</v>
      </c>
      <c r="C857" s="154" t="e">
        <f>#REF!</f>
        <v>#REF!</v>
      </c>
      <c r="D857" s="154" t="e">
        <f>#REF!</f>
        <v>#REF!</v>
      </c>
      <c r="E857" s="154" t="e">
        <f>#REF!</f>
        <v>#REF!</v>
      </c>
      <c r="F857" s="154" t="e">
        <f>#REF!</f>
        <v>#REF!</v>
      </c>
      <c r="G857" s="154" t="e">
        <f>#REF!</f>
        <v>#REF!</v>
      </c>
      <c r="H857" s="154" t="e">
        <f>#REF!</f>
        <v>#REF!</v>
      </c>
      <c r="I857" s="154" t="e">
        <f>#REF!</f>
        <v>#REF!</v>
      </c>
      <c r="J857" s="154" t="e">
        <f>#REF!</f>
        <v>#REF!</v>
      </c>
      <c r="K857" s="154" t="e">
        <f>#REF!</f>
        <v>#REF!</v>
      </c>
      <c r="L857" s="154" t="e">
        <f>#REF!</f>
        <v>#REF!</v>
      </c>
      <c r="M857" s="154" t="e">
        <f>#REF!</f>
        <v>#REF!</v>
      </c>
      <c r="N857" s="154" t="e">
        <f>#REF!</f>
        <v>#REF!</v>
      </c>
      <c r="O857" s="154" t="e">
        <f>#REF!</f>
        <v>#REF!</v>
      </c>
      <c r="P857" s="154" t="e">
        <f>#REF!</f>
        <v>#REF!</v>
      </c>
      <c r="Q857" s="154" t="e">
        <f>#REF!</f>
        <v>#REF!</v>
      </c>
      <c r="R857" s="154" t="e">
        <f>#REF!</f>
        <v>#REF!</v>
      </c>
      <c r="S857" s="154" t="e">
        <f>#REF!</f>
        <v>#REF!</v>
      </c>
      <c r="T857" s="154" t="e">
        <f>#REF!</f>
        <v>#REF!</v>
      </c>
      <c r="U857" s="154" t="e">
        <f>#REF!</f>
        <v>#REF!</v>
      </c>
      <c r="V857" s="154" t="e">
        <f>#REF!</f>
        <v>#REF!</v>
      </c>
      <c r="W857" s="154" t="e">
        <f>#REF!</f>
        <v>#REF!</v>
      </c>
      <c r="X857" s="154" t="e">
        <f>#REF!</f>
        <v>#REF!</v>
      </c>
      <c r="Y857" s="154" t="e">
        <f>#REF!</f>
        <v>#REF!</v>
      </c>
    </row>
    <row r="858" spans="1:25">
      <c r="A858" s="142">
        <v>4</v>
      </c>
      <c r="B858" s="154" t="e">
        <f>#REF!</f>
        <v>#REF!</v>
      </c>
      <c r="C858" s="154" t="e">
        <f>#REF!</f>
        <v>#REF!</v>
      </c>
      <c r="D858" s="154" t="e">
        <f>#REF!</f>
        <v>#REF!</v>
      </c>
      <c r="E858" s="154" t="e">
        <f>#REF!</f>
        <v>#REF!</v>
      </c>
      <c r="F858" s="154" t="e">
        <f>#REF!</f>
        <v>#REF!</v>
      </c>
      <c r="G858" s="154" t="e">
        <f>#REF!</f>
        <v>#REF!</v>
      </c>
      <c r="H858" s="154" t="e">
        <f>#REF!</f>
        <v>#REF!</v>
      </c>
      <c r="I858" s="154" t="e">
        <f>#REF!</f>
        <v>#REF!</v>
      </c>
      <c r="J858" s="154" t="e">
        <f>#REF!</f>
        <v>#REF!</v>
      </c>
      <c r="K858" s="154" t="e">
        <f>#REF!</f>
        <v>#REF!</v>
      </c>
      <c r="L858" s="154" t="e">
        <f>#REF!</f>
        <v>#REF!</v>
      </c>
      <c r="M858" s="154" t="e">
        <f>#REF!</f>
        <v>#REF!</v>
      </c>
      <c r="N858" s="154" t="e">
        <f>#REF!</f>
        <v>#REF!</v>
      </c>
      <c r="O858" s="154" t="e">
        <f>#REF!</f>
        <v>#REF!</v>
      </c>
      <c r="P858" s="154" t="e">
        <f>#REF!</f>
        <v>#REF!</v>
      </c>
      <c r="Q858" s="154" t="e">
        <f>#REF!</f>
        <v>#REF!</v>
      </c>
      <c r="R858" s="154" t="e">
        <f>#REF!</f>
        <v>#REF!</v>
      </c>
      <c r="S858" s="154" t="e">
        <f>#REF!</f>
        <v>#REF!</v>
      </c>
      <c r="T858" s="154" t="e">
        <f>#REF!</f>
        <v>#REF!</v>
      </c>
      <c r="U858" s="154" t="e">
        <f>#REF!</f>
        <v>#REF!</v>
      </c>
      <c r="V858" s="154" t="e">
        <f>#REF!</f>
        <v>#REF!</v>
      </c>
      <c r="W858" s="154" t="e">
        <f>#REF!</f>
        <v>#REF!</v>
      </c>
      <c r="X858" s="154" t="e">
        <f>#REF!</f>
        <v>#REF!</v>
      </c>
      <c r="Y858" s="154" t="e">
        <f>#REF!</f>
        <v>#REF!</v>
      </c>
    </row>
    <row r="859" spans="1:25">
      <c r="A859" s="142">
        <v>5</v>
      </c>
      <c r="B859" s="154" t="e">
        <f>#REF!</f>
        <v>#REF!</v>
      </c>
      <c r="C859" s="154" t="e">
        <f>#REF!</f>
        <v>#REF!</v>
      </c>
      <c r="D859" s="154" t="e">
        <f>#REF!</f>
        <v>#REF!</v>
      </c>
      <c r="E859" s="154" t="e">
        <f>#REF!</f>
        <v>#REF!</v>
      </c>
      <c r="F859" s="154" t="e">
        <f>#REF!</f>
        <v>#REF!</v>
      </c>
      <c r="G859" s="154" t="e">
        <f>#REF!</f>
        <v>#REF!</v>
      </c>
      <c r="H859" s="154" t="e">
        <f>#REF!</f>
        <v>#REF!</v>
      </c>
      <c r="I859" s="154" t="e">
        <f>#REF!</f>
        <v>#REF!</v>
      </c>
      <c r="J859" s="154" t="e">
        <f>#REF!</f>
        <v>#REF!</v>
      </c>
      <c r="K859" s="154" t="e">
        <f>#REF!</f>
        <v>#REF!</v>
      </c>
      <c r="L859" s="154" t="e">
        <f>#REF!</f>
        <v>#REF!</v>
      </c>
      <c r="M859" s="154" t="e">
        <f>#REF!</f>
        <v>#REF!</v>
      </c>
      <c r="N859" s="154" t="e">
        <f>#REF!</f>
        <v>#REF!</v>
      </c>
      <c r="O859" s="154" t="e">
        <f>#REF!</f>
        <v>#REF!</v>
      </c>
      <c r="P859" s="154" t="e">
        <f>#REF!</f>
        <v>#REF!</v>
      </c>
      <c r="Q859" s="154" t="e">
        <f>#REF!</f>
        <v>#REF!</v>
      </c>
      <c r="R859" s="154" t="e">
        <f>#REF!</f>
        <v>#REF!</v>
      </c>
      <c r="S859" s="154" t="e">
        <f>#REF!</f>
        <v>#REF!</v>
      </c>
      <c r="T859" s="154" t="e">
        <f>#REF!</f>
        <v>#REF!</v>
      </c>
      <c r="U859" s="154" t="e">
        <f>#REF!</f>
        <v>#REF!</v>
      </c>
      <c r="V859" s="154" t="e">
        <f>#REF!</f>
        <v>#REF!</v>
      </c>
      <c r="W859" s="154" t="e">
        <f>#REF!</f>
        <v>#REF!</v>
      </c>
      <c r="X859" s="154" t="e">
        <f>#REF!</f>
        <v>#REF!</v>
      </c>
      <c r="Y859" s="154" t="e">
        <f>#REF!</f>
        <v>#REF!</v>
      </c>
    </row>
    <row r="860" spans="1:25">
      <c r="A860" s="142">
        <v>6</v>
      </c>
      <c r="B860" s="154" t="e">
        <f>#REF!</f>
        <v>#REF!</v>
      </c>
      <c r="C860" s="154" t="e">
        <f>#REF!</f>
        <v>#REF!</v>
      </c>
      <c r="D860" s="154" t="e">
        <f>#REF!</f>
        <v>#REF!</v>
      </c>
      <c r="E860" s="154" t="e">
        <f>#REF!</f>
        <v>#REF!</v>
      </c>
      <c r="F860" s="154" t="e">
        <f>#REF!</f>
        <v>#REF!</v>
      </c>
      <c r="G860" s="154" t="e">
        <f>#REF!</f>
        <v>#REF!</v>
      </c>
      <c r="H860" s="154" t="e">
        <f>#REF!</f>
        <v>#REF!</v>
      </c>
      <c r="I860" s="154" t="e">
        <f>#REF!</f>
        <v>#REF!</v>
      </c>
      <c r="J860" s="154" t="e">
        <f>#REF!</f>
        <v>#REF!</v>
      </c>
      <c r="K860" s="154" t="e">
        <f>#REF!</f>
        <v>#REF!</v>
      </c>
      <c r="L860" s="154" t="e">
        <f>#REF!</f>
        <v>#REF!</v>
      </c>
      <c r="M860" s="154" t="e">
        <f>#REF!</f>
        <v>#REF!</v>
      </c>
      <c r="N860" s="154" t="e">
        <f>#REF!</f>
        <v>#REF!</v>
      </c>
      <c r="O860" s="154" t="e">
        <f>#REF!</f>
        <v>#REF!</v>
      </c>
      <c r="P860" s="154" t="e">
        <f>#REF!</f>
        <v>#REF!</v>
      </c>
      <c r="Q860" s="154" t="e">
        <f>#REF!</f>
        <v>#REF!</v>
      </c>
      <c r="R860" s="154" t="e">
        <f>#REF!</f>
        <v>#REF!</v>
      </c>
      <c r="S860" s="154" t="e">
        <f>#REF!</f>
        <v>#REF!</v>
      </c>
      <c r="T860" s="154" t="e">
        <f>#REF!</f>
        <v>#REF!</v>
      </c>
      <c r="U860" s="154" t="e">
        <f>#REF!</f>
        <v>#REF!</v>
      </c>
      <c r="V860" s="154" t="e">
        <f>#REF!</f>
        <v>#REF!</v>
      </c>
      <c r="W860" s="154" t="e">
        <f>#REF!</f>
        <v>#REF!</v>
      </c>
      <c r="X860" s="154" t="e">
        <f>#REF!</f>
        <v>#REF!</v>
      </c>
      <c r="Y860" s="154" t="e">
        <f>#REF!</f>
        <v>#REF!</v>
      </c>
    </row>
    <row r="861" spans="1:25">
      <c r="A861" s="142">
        <v>7</v>
      </c>
      <c r="B861" s="154" t="e">
        <f>#REF!</f>
        <v>#REF!</v>
      </c>
      <c r="C861" s="154" t="e">
        <f>#REF!</f>
        <v>#REF!</v>
      </c>
      <c r="D861" s="154" t="e">
        <f>#REF!</f>
        <v>#REF!</v>
      </c>
      <c r="E861" s="154" t="e">
        <f>#REF!</f>
        <v>#REF!</v>
      </c>
      <c r="F861" s="154" t="e">
        <f>#REF!</f>
        <v>#REF!</v>
      </c>
      <c r="G861" s="154" t="e">
        <f>#REF!</f>
        <v>#REF!</v>
      </c>
      <c r="H861" s="154" t="e">
        <f>#REF!</f>
        <v>#REF!</v>
      </c>
      <c r="I861" s="154" t="e">
        <f>#REF!</f>
        <v>#REF!</v>
      </c>
      <c r="J861" s="154" t="e">
        <f>#REF!</f>
        <v>#REF!</v>
      </c>
      <c r="K861" s="154" t="e">
        <f>#REF!</f>
        <v>#REF!</v>
      </c>
      <c r="L861" s="154" t="e">
        <f>#REF!</f>
        <v>#REF!</v>
      </c>
      <c r="M861" s="154" t="e">
        <f>#REF!</f>
        <v>#REF!</v>
      </c>
      <c r="N861" s="154" t="e">
        <f>#REF!</f>
        <v>#REF!</v>
      </c>
      <c r="O861" s="154" t="e">
        <f>#REF!</f>
        <v>#REF!</v>
      </c>
      <c r="P861" s="154" t="e">
        <f>#REF!</f>
        <v>#REF!</v>
      </c>
      <c r="Q861" s="154" t="e">
        <f>#REF!</f>
        <v>#REF!</v>
      </c>
      <c r="R861" s="154" t="e">
        <f>#REF!</f>
        <v>#REF!</v>
      </c>
      <c r="S861" s="154" t="e">
        <f>#REF!</f>
        <v>#REF!</v>
      </c>
      <c r="T861" s="154" t="e">
        <f>#REF!</f>
        <v>#REF!</v>
      </c>
      <c r="U861" s="154" t="e">
        <f>#REF!</f>
        <v>#REF!</v>
      </c>
      <c r="V861" s="154" t="e">
        <f>#REF!</f>
        <v>#REF!</v>
      </c>
      <c r="W861" s="154" t="e">
        <f>#REF!</f>
        <v>#REF!</v>
      </c>
      <c r="X861" s="154" t="e">
        <f>#REF!</f>
        <v>#REF!</v>
      </c>
      <c r="Y861" s="154" t="e">
        <f>#REF!</f>
        <v>#REF!</v>
      </c>
    </row>
    <row r="862" spans="1:25">
      <c r="A862" s="142">
        <v>8</v>
      </c>
      <c r="B862" s="154" t="e">
        <f>#REF!</f>
        <v>#REF!</v>
      </c>
      <c r="C862" s="154" t="e">
        <f>#REF!</f>
        <v>#REF!</v>
      </c>
      <c r="D862" s="154" t="e">
        <f>#REF!</f>
        <v>#REF!</v>
      </c>
      <c r="E862" s="154" t="e">
        <f>#REF!</f>
        <v>#REF!</v>
      </c>
      <c r="F862" s="154" t="e">
        <f>#REF!</f>
        <v>#REF!</v>
      </c>
      <c r="G862" s="154" t="e">
        <f>#REF!</f>
        <v>#REF!</v>
      </c>
      <c r="H862" s="154" t="e">
        <f>#REF!</f>
        <v>#REF!</v>
      </c>
      <c r="I862" s="154" t="e">
        <f>#REF!</f>
        <v>#REF!</v>
      </c>
      <c r="J862" s="154" t="e">
        <f>#REF!</f>
        <v>#REF!</v>
      </c>
      <c r="K862" s="154" t="e">
        <f>#REF!</f>
        <v>#REF!</v>
      </c>
      <c r="L862" s="154" t="e">
        <f>#REF!</f>
        <v>#REF!</v>
      </c>
      <c r="M862" s="154" t="e">
        <f>#REF!</f>
        <v>#REF!</v>
      </c>
      <c r="N862" s="154" t="e">
        <f>#REF!</f>
        <v>#REF!</v>
      </c>
      <c r="O862" s="154" t="e">
        <f>#REF!</f>
        <v>#REF!</v>
      </c>
      <c r="P862" s="154" t="e">
        <f>#REF!</f>
        <v>#REF!</v>
      </c>
      <c r="Q862" s="154" t="e">
        <f>#REF!</f>
        <v>#REF!</v>
      </c>
      <c r="R862" s="154" t="e">
        <f>#REF!</f>
        <v>#REF!</v>
      </c>
      <c r="S862" s="154" t="e">
        <f>#REF!</f>
        <v>#REF!</v>
      </c>
      <c r="T862" s="154" t="e">
        <f>#REF!</f>
        <v>#REF!</v>
      </c>
      <c r="U862" s="154" t="e">
        <f>#REF!</f>
        <v>#REF!</v>
      </c>
      <c r="V862" s="154" t="e">
        <f>#REF!</f>
        <v>#REF!</v>
      </c>
      <c r="W862" s="154" t="e">
        <f>#REF!</f>
        <v>#REF!</v>
      </c>
      <c r="X862" s="154" t="e">
        <f>#REF!</f>
        <v>#REF!</v>
      </c>
      <c r="Y862" s="154" t="e">
        <f>#REF!</f>
        <v>#REF!</v>
      </c>
    </row>
    <row r="863" spans="1:25">
      <c r="A863" s="142">
        <v>9</v>
      </c>
      <c r="B863" s="154" t="e">
        <f>#REF!</f>
        <v>#REF!</v>
      </c>
      <c r="C863" s="154" t="e">
        <f>#REF!</f>
        <v>#REF!</v>
      </c>
      <c r="D863" s="154" t="e">
        <f>#REF!</f>
        <v>#REF!</v>
      </c>
      <c r="E863" s="154" t="e">
        <f>#REF!</f>
        <v>#REF!</v>
      </c>
      <c r="F863" s="154" t="e">
        <f>#REF!</f>
        <v>#REF!</v>
      </c>
      <c r="G863" s="154" t="e">
        <f>#REF!</f>
        <v>#REF!</v>
      </c>
      <c r="H863" s="154" t="e">
        <f>#REF!</f>
        <v>#REF!</v>
      </c>
      <c r="I863" s="154" t="e">
        <f>#REF!</f>
        <v>#REF!</v>
      </c>
      <c r="J863" s="154" t="e">
        <f>#REF!</f>
        <v>#REF!</v>
      </c>
      <c r="K863" s="154" t="e">
        <f>#REF!</f>
        <v>#REF!</v>
      </c>
      <c r="L863" s="154" t="e">
        <f>#REF!</f>
        <v>#REF!</v>
      </c>
      <c r="M863" s="154" t="e">
        <f>#REF!</f>
        <v>#REF!</v>
      </c>
      <c r="N863" s="154" t="e">
        <f>#REF!</f>
        <v>#REF!</v>
      </c>
      <c r="O863" s="154" t="e">
        <f>#REF!</f>
        <v>#REF!</v>
      </c>
      <c r="P863" s="154" t="e">
        <f>#REF!</f>
        <v>#REF!</v>
      </c>
      <c r="Q863" s="154" t="e">
        <f>#REF!</f>
        <v>#REF!</v>
      </c>
      <c r="R863" s="154" t="e">
        <f>#REF!</f>
        <v>#REF!</v>
      </c>
      <c r="S863" s="154" t="e">
        <f>#REF!</f>
        <v>#REF!</v>
      </c>
      <c r="T863" s="154" t="e">
        <f>#REF!</f>
        <v>#REF!</v>
      </c>
      <c r="U863" s="154" t="e">
        <f>#REF!</f>
        <v>#REF!</v>
      </c>
      <c r="V863" s="154" t="e">
        <f>#REF!</f>
        <v>#REF!</v>
      </c>
      <c r="W863" s="154" t="e">
        <f>#REF!</f>
        <v>#REF!</v>
      </c>
      <c r="X863" s="154" t="e">
        <f>#REF!</f>
        <v>#REF!</v>
      </c>
      <c r="Y863" s="154" t="e">
        <f>#REF!</f>
        <v>#REF!</v>
      </c>
    </row>
    <row r="864" spans="1:25">
      <c r="A864" s="142">
        <v>10</v>
      </c>
      <c r="B864" s="154" t="e">
        <f>#REF!</f>
        <v>#REF!</v>
      </c>
      <c r="C864" s="154" t="e">
        <f>#REF!</f>
        <v>#REF!</v>
      </c>
      <c r="D864" s="154" t="e">
        <f>#REF!</f>
        <v>#REF!</v>
      </c>
      <c r="E864" s="154" t="e">
        <f>#REF!</f>
        <v>#REF!</v>
      </c>
      <c r="F864" s="154" t="e">
        <f>#REF!</f>
        <v>#REF!</v>
      </c>
      <c r="G864" s="154" t="e">
        <f>#REF!</f>
        <v>#REF!</v>
      </c>
      <c r="H864" s="154" t="e">
        <f>#REF!</f>
        <v>#REF!</v>
      </c>
      <c r="I864" s="154" t="e">
        <f>#REF!</f>
        <v>#REF!</v>
      </c>
      <c r="J864" s="154" t="e">
        <f>#REF!</f>
        <v>#REF!</v>
      </c>
      <c r="K864" s="154" t="e">
        <f>#REF!</f>
        <v>#REF!</v>
      </c>
      <c r="L864" s="154" t="e">
        <f>#REF!</f>
        <v>#REF!</v>
      </c>
      <c r="M864" s="154" t="e">
        <f>#REF!</f>
        <v>#REF!</v>
      </c>
      <c r="N864" s="154" t="e">
        <f>#REF!</f>
        <v>#REF!</v>
      </c>
      <c r="O864" s="154" t="e">
        <f>#REF!</f>
        <v>#REF!</v>
      </c>
      <c r="P864" s="154" t="e">
        <f>#REF!</f>
        <v>#REF!</v>
      </c>
      <c r="Q864" s="154" t="e">
        <f>#REF!</f>
        <v>#REF!</v>
      </c>
      <c r="R864" s="154" t="e">
        <f>#REF!</f>
        <v>#REF!</v>
      </c>
      <c r="S864" s="154" t="e">
        <f>#REF!</f>
        <v>#REF!</v>
      </c>
      <c r="T864" s="154" t="e">
        <f>#REF!</f>
        <v>#REF!</v>
      </c>
      <c r="U864" s="154" t="e">
        <f>#REF!</f>
        <v>#REF!</v>
      </c>
      <c r="V864" s="154" t="e">
        <f>#REF!</f>
        <v>#REF!</v>
      </c>
      <c r="W864" s="154" t="e">
        <f>#REF!</f>
        <v>#REF!</v>
      </c>
      <c r="X864" s="154" t="e">
        <f>#REF!</f>
        <v>#REF!</v>
      </c>
      <c r="Y864" s="154" t="e">
        <f>#REF!</f>
        <v>#REF!</v>
      </c>
    </row>
    <row r="865" spans="1:25">
      <c r="A865" s="142">
        <v>11</v>
      </c>
      <c r="B865" s="154" t="e">
        <f>#REF!</f>
        <v>#REF!</v>
      </c>
      <c r="C865" s="154" t="e">
        <f>#REF!</f>
        <v>#REF!</v>
      </c>
      <c r="D865" s="154" t="e">
        <f>#REF!</f>
        <v>#REF!</v>
      </c>
      <c r="E865" s="154" t="e">
        <f>#REF!</f>
        <v>#REF!</v>
      </c>
      <c r="F865" s="154" t="e">
        <f>#REF!</f>
        <v>#REF!</v>
      </c>
      <c r="G865" s="154" t="e">
        <f>#REF!</f>
        <v>#REF!</v>
      </c>
      <c r="H865" s="154" t="e">
        <f>#REF!</f>
        <v>#REF!</v>
      </c>
      <c r="I865" s="154" t="e">
        <f>#REF!</f>
        <v>#REF!</v>
      </c>
      <c r="J865" s="154" t="e">
        <f>#REF!</f>
        <v>#REF!</v>
      </c>
      <c r="K865" s="154" t="e">
        <f>#REF!</f>
        <v>#REF!</v>
      </c>
      <c r="L865" s="154" t="e">
        <f>#REF!</f>
        <v>#REF!</v>
      </c>
      <c r="M865" s="154" t="e">
        <f>#REF!</f>
        <v>#REF!</v>
      </c>
      <c r="N865" s="154" t="e">
        <f>#REF!</f>
        <v>#REF!</v>
      </c>
      <c r="O865" s="154" t="e">
        <f>#REF!</f>
        <v>#REF!</v>
      </c>
      <c r="P865" s="154" t="e">
        <f>#REF!</f>
        <v>#REF!</v>
      </c>
      <c r="Q865" s="154" t="e">
        <f>#REF!</f>
        <v>#REF!</v>
      </c>
      <c r="R865" s="154" t="e">
        <f>#REF!</f>
        <v>#REF!</v>
      </c>
      <c r="S865" s="154" t="e">
        <f>#REF!</f>
        <v>#REF!</v>
      </c>
      <c r="T865" s="154" t="e">
        <f>#REF!</f>
        <v>#REF!</v>
      </c>
      <c r="U865" s="154" t="e">
        <f>#REF!</f>
        <v>#REF!</v>
      </c>
      <c r="V865" s="154" t="e">
        <f>#REF!</f>
        <v>#REF!</v>
      </c>
      <c r="W865" s="154" t="e">
        <f>#REF!</f>
        <v>#REF!</v>
      </c>
      <c r="X865" s="154" t="e">
        <f>#REF!</f>
        <v>#REF!</v>
      </c>
      <c r="Y865" s="154" t="e">
        <f>#REF!</f>
        <v>#REF!</v>
      </c>
    </row>
    <row r="866" spans="1:25">
      <c r="A866" s="142">
        <v>12</v>
      </c>
      <c r="B866" s="154" t="e">
        <f>#REF!</f>
        <v>#REF!</v>
      </c>
      <c r="C866" s="154" t="e">
        <f>#REF!</f>
        <v>#REF!</v>
      </c>
      <c r="D866" s="154" t="e">
        <f>#REF!</f>
        <v>#REF!</v>
      </c>
      <c r="E866" s="154" t="e">
        <f>#REF!</f>
        <v>#REF!</v>
      </c>
      <c r="F866" s="154" t="e">
        <f>#REF!</f>
        <v>#REF!</v>
      </c>
      <c r="G866" s="154" t="e">
        <f>#REF!</f>
        <v>#REF!</v>
      </c>
      <c r="H866" s="154" t="e">
        <f>#REF!</f>
        <v>#REF!</v>
      </c>
      <c r="I866" s="154" t="e">
        <f>#REF!</f>
        <v>#REF!</v>
      </c>
      <c r="J866" s="154" t="e">
        <f>#REF!</f>
        <v>#REF!</v>
      </c>
      <c r="K866" s="154" t="e">
        <f>#REF!</f>
        <v>#REF!</v>
      </c>
      <c r="L866" s="154" t="e">
        <f>#REF!</f>
        <v>#REF!</v>
      </c>
      <c r="M866" s="154" t="e">
        <f>#REF!</f>
        <v>#REF!</v>
      </c>
      <c r="N866" s="154" t="e">
        <f>#REF!</f>
        <v>#REF!</v>
      </c>
      <c r="O866" s="154" t="e">
        <f>#REF!</f>
        <v>#REF!</v>
      </c>
      <c r="P866" s="154" t="e">
        <f>#REF!</f>
        <v>#REF!</v>
      </c>
      <c r="Q866" s="154" t="e">
        <f>#REF!</f>
        <v>#REF!</v>
      </c>
      <c r="R866" s="154" t="e">
        <f>#REF!</f>
        <v>#REF!</v>
      </c>
      <c r="S866" s="154" t="e">
        <f>#REF!</f>
        <v>#REF!</v>
      </c>
      <c r="T866" s="154" t="e">
        <f>#REF!</f>
        <v>#REF!</v>
      </c>
      <c r="U866" s="154" t="e">
        <f>#REF!</f>
        <v>#REF!</v>
      </c>
      <c r="V866" s="154" t="e">
        <f>#REF!</f>
        <v>#REF!</v>
      </c>
      <c r="W866" s="154" t="e">
        <f>#REF!</f>
        <v>#REF!</v>
      </c>
      <c r="X866" s="154" t="e">
        <f>#REF!</f>
        <v>#REF!</v>
      </c>
      <c r="Y866" s="154" t="e">
        <f>#REF!</f>
        <v>#REF!</v>
      </c>
    </row>
    <row r="867" spans="1:25">
      <c r="A867" s="142">
        <v>13</v>
      </c>
      <c r="B867" s="154" t="e">
        <f>#REF!</f>
        <v>#REF!</v>
      </c>
      <c r="C867" s="154" t="e">
        <f>#REF!</f>
        <v>#REF!</v>
      </c>
      <c r="D867" s="154" t="e">
        <f>#REF!</f>
        <v>#REF!</v>
      </c>
      <c r="E867" s="154" t="e">
        <f>#REF!</f>
        <v>#REF!</v>
      </c>
      <c r="F867" s="154" t="e">
        <f>#REF!</f>
        <v>#REF!</v>
      </c>
      <c r="G867" s="154" t="e">
        <f>#REF!</f>
        <v>#REF!</v>
      </c>
      <c r="H867" s="154" t="e">
        <f>#REF!</f>
        <v>#REF!</v>
      </c>
      <c r="I867" s="154" t="e">
        <f>#REF!</f>
        <v>#REF!</v>
      </c>
      <c r="J867" s="154" t="e">
        <f>#REF!</f>
        <v>#REF!</v>
      </c>
      <c r="K867" s="154" t="e">
        <f>#REF!</f>
        <v>#REF!</v>
      </c>
      <c r="L867" s="154" t="e">
        <f>#REF!</f>
        <v>#REF!</v>
      </c>
      <c r="M867" s="154" t="e">
        <f>#REF!</f>
        <v>#REF!</v>
      </c>
      <c r="N867" s="154" t="e">
        <f>#REF!</f>
        <v>#REF!</v>
      </c>
      <c r="O867" s="154" t="e">
        <f>#REF!</f>
        <v>#REF!</v>
      </c>
      <c r="P867" s="154" t="e">
        <f>#REF!</f>
        <v>#REF!</v>
      </c>
      <c r="Q867" s="154" t="e">
        <f>#REF!</f>
        <v>#REF!</v>
      </c>
      <c r="R867" s="154" t="e">
        <f>#REF!</f>
        <v>#REF!</v>
      </c>
      <c r="S867" s="154" t="e">
        <f>#REF!</f>
        <v>#REF!</v>
      </c>
      <c r="T867" s="154" t="e">
        <f>#REF!</f>
        <v>#REF!</v>
      </c>
      <c r="U867" s="154" t="e">
        <f>#REF!</f>
        <v>#REF!</v>
      </c>
      <c r="V867" s="154" t="e">
        <f>#REF!</f>
        <v>#REF!</v>
      </c>
      <c r="W867" s="154" t="e">
        <f>#REF!</f>
        <v>#REF!</v>
      </c>
      <c r="X867" s="154" t="e">
        <f>#REF!</f>
        <v>#REF!</v>
      </c>
      <c r="Y867" s="154" t="e">
        <f>#REF!</f>
        <v>#REF!</v>
      </c>
    </row>
    <row r="868" spans="1:25">
      <c r="A868" s="142">
        <v>14</v>
      </c>
      <c r="B868" s="154" t="e">
        <f>#REF!</f>
        <v>#REF!</v>
      </c>
      <c r="C868" s="154" t="e">
        <f>#REF!</f>
        <v>#REF!</v>
      </c>
      <c r="D868" s="154" t="e">
        <f>#REF!</f>
        <v>#REF!</v>
      </c>
      <c r="E868" s="154" t="e">
        <f>#REF!</f>
        <v>#REF!</v>
      </c>
      <c r="F868" s="154" t="e">
        <f>#REF!</f>
        <v>#REF!</v>
      </c>
      <c r="G868" s="154" t="e">
        <f>#REF!</f>
        <v>#REF!</v>
      </c>
      <c r="H868" s="154" t="e">
        <f>#REF!</f>
        <v>#REF!</v>
      </c>
      <c r="I868" s="154" t="e">
        <f>#REF!</f>
        <v>#REF!</v>
      </c>
      <c r="J868" s="154" t="e">
        <f>#REF!</f>
        <v>#REF!</v>
      </c>
      <c r="K868" s="154" t="e">
        <f>#REF!</f>
        <v>#REF!</v>
      </c>
      <c r="L868" s="154" t="e">
        <f>#REF!</f>
        <v>#REF!</v>
      </c>
      <c r="M868" s="154" t="e">
        <f>#REF!</f>
        <v>#REF!</v>
      </c>
      <c r="N868" s="154" t="e">
        <f>#REF!</f>
        <v>#REF!</v>
      </c>
      <c r="O868" s="154" t="e">
        <f>#REF!</f>
        <v>#REF!</v>
      </c>
      <c r="P868" s="154" t="e">
        <f>#REF!</f>
        <v>#REF!</v>
      </c>
      <c r="Q868" s="154" t="e">
        <f>#REF!</f>
        <v>#REF!</v>
      </c>
      <c r="R868" s="154" t="e">
        <f>#REF!</f>
        <v>#REF!</v>
      </c>
      <c r="S868" s="154" t="e">
        <f>#REF!</f>
        <v>#REF!</v>
      </c>
      <c r="T868" s="154" t="e">
        <f>#REF!</f>
        <v>#REF!</v>
      </c>
      <c r="U868" s="154" t="e">
        <f>#REF!</f>
        <v>#REF!</v>
      </c>
      <c r="V868" s="154" t="e">
        <f>#REF!</f>
        <v>#REF!</v>
      </c>
      <c r="W868" s="154" t="e">
        <f>#REF!</f>
        <v>#REF!</v>
      </c>
      <c r="X868" s="154" t="e">
        <f>#REF!</f>
        <v>#REF!</v>
      </c>
      <c r="Y868" s="154" t="e">
        <f>#REF!</f>
        <v>#REF!</v>
      </c>
    </row>
    <row r="869" spans="1:25">
      <c r="A869" s="142">
        <v>15</v>
      </c>
      <c r="B869" s="154" t="e">
        <f>#REF!</f>
        <v>#REF!</v>
      </c>
      <c r="C869" s="154" t="e">
        <f>#REF!</f>
        <v>#REF!</v>
      </c>
      <c r="D869" s="154" t="e">
        <f>#REF!</f>
        <v>#REF!</v>
      </c>
      <c r="E869" s="154" t="e">
        <f>#REF!</f>
        <v>#REF!</v>
      </c>
      <c r="F869" s="154" t="e">
        <f>#REF!</f>
        <v>#REF!</v>
      </c>
      <c r="G869" s="154" t="e">
        <f>#REF!</f>
        <v>#REF!</v>
      </c>
      <c r="H869" s="154" t="e">
        <f>#REF!</f>
        <v>#REF!</v>
      </c>
      <c r="I869" s="154" t="e">
        <f>#REF!</f>
        <v>#REF!</v>
      </c>
      <c r="J869" s="154" t="e">
        <f>#REF!</f>
        <v>#REF!</v>
      </c>
      <c r="K869" s="154" t="e">
        <f>#REF!</f>
        <v>#REF!</v>
      </c>
      <c r="L869" s="154" t="e">
        <f>#REF!</f>
        <v>#REF!</v>
      </c>
      <c r="M869" s="154" t="e">
        <f>#REF!</f>
        <v>#REF!</v>
      </c>
      <c r="N869" s="154" t="e">
        <f>#REF!</f>
        <v>#REF!</v>
      </c>
      <c r="O869" s="154" t="e">
        <f>#REF!</f>
        <v>#REF!</v>
      </c>
      <c r="P869" s="154" t="e">
        <f>#REF!</f>
        <v>#REF!</v>
      </c>
      <c r="Q869" s="154" t="e">
        <f>#REF!</f>
        <v>#REF!</v>
      </c>
      <c r="R869" s="154" t="e">
        <f>#REF!</f>
        <v>#REF!</v>
      </c>
      <c r="S869" s="154" t="e">
        <f>#REF!</f>
        <v>#REF!</v>
      </c>
      <c r="T869" s="154" t="e">
        <f>#REF!</f>
        <v>#REF!</v>
      </c>
      <c r="U869" s="154" t="e">
        <f>#REF!</f>
        <v>#REF!</v>
      </c>
      <c r="V869" s="154" t="e">
        <f>#REF!</f>
        <v>#REF!</v>
      </c>
      <c r="W869" s="154" t="e">
        <f>#REF!</f>
        <v>#REF!</v>
      </c>
      <c r="X869" s="154" t="e">
        <f>#REF!</f>
        <v>#REF!</v>
      </c>
      <c r="Y869" s="154" t="e">
        <f>#REF!</f>
        <v>#REF!</v>
      </c>
    </row>
    <row r="870" spans="1:25">
      <c r="A870" s="142">
        <v>16</v>
      </c>
      <c r="B870" s="154" t="e">
        <f>#REF!</f>
        <v>#REF!</v>
      </c>
      <c r="C870" s="154" t="e">
        <f>#REF!</f>
        <v>#REF!</v>
      </c>
      <c r="D870" s="154" t="e">
        <f>#REF!</f>
        <v>#REF!</v>
      </c>
      <c r="E870" s="154" t="e">
        <f>#REF!</f>
        <v>#REF!</v>
      </c>
      <c r="F870" s="154" t="e">
        <f>#REF!</f>
        <v>#REF!</v>
      </c>
      <c r="G870" s="154" t="e">
        <f>#REF!</f>
        <v>#REF!</v>
      </c>
      <c r="H870" s="154" t="e">
        <f>#REF!</f>
        <v>#REF!</v>
      </c>
      <c r="I870" s="154" t="e">
        <f>#REF!</f>
        <v>#REF!</v>
      </c>
      <c r="J870" s="154" t="e">
        <f>#REF!</f>
        <v>#REF!</v>
      </c>
      <c r="K870" s="154" t="e">
        <f>#REF!</f>
        <v>#REF!</v>
      </c>
      <c r="L870" s="154" t="e">
        <f>#REF!</f>
        <v>#REF!</v>
      </c>
      <c r="M870" s="154" t="e">
        <f>#REF!</f>
        <v>#REF!</v>
      </c>
      <c r="N870" s="154" t="e">
        <f>#REF!</f>
        <v>#REF!</v>
      </c>
      <c r="O870" s="154" t="e">
        <f>#REF!</f>
        <v>#REF!</v>
      </c>
      <c r="P870" s="154" t="e">
        <f>#REF!</f>
        <v>#REF!</v>
      </c>
      <c r="Q870" s="154" t="e">
        <f>#REF!</f>
        <v>#REF!</v>
      </c>
      <c r="R870" s="154" t="e">
        <f>#REF!</f>
        <v>#REF!</v>
      </c>
      <c r="S870" s="154" t="e">
        <f>#REF!</f>
        <v>#REF!</v>
      </c>
      <c r="T870" s="154" t="e">
        <f>#REF!</f>
        <v>#REF!</v>
      </c>
      <c r="U870" s="154" t="e">
        <f>#REF!</f>
        <v>#REF!</v>
      </c>
      <c r="V870" s="154" t="e">
        <f>#REF!</f>
        <v>#REF!</v>
      </c>
      <c r="W870" s="154" t="e">
        <f>#REF!</f>
        <v>#REF!</v>
      </c>
      <c r="X870" s="154" t="e">
        <f>#REF!</f>
        <v>#REF!</v>
      </c>
      <c r="Y870" s="154" t="e">
        <f>#REF!</f>
        <v>#REF!</v>
      </c>
    </row>
    <row r="871" spans="1:25">
      <c r="A871" s="142">
        <v>17</v>
      </c>
      <c r="B871" s="154" t="e">
        <f>#REF!</f>
        <v>#REF!</v>
      </c>
      <c r="C871" s="154" t="e">
        <f>#REF!</f>
        <v>#REF!</v>
      </c>
      <c r="D871" s="154" t="e">
        <f>#REF!</f>
        <v>#REF!</v>
      </c>
      <c r="E871" s="154" t="e">
        <f>#REF!</f>
        <v>#REF!</v>
      </c>
      <c r="F871" s="154" t="e">
        <f>#REF!</f>
        <v>#REF!</v>
      </c>
      <c r="G871" s="154" t="e">
        <f>#REF!</f>
        <v>#REF!</v>
      </c>
      <c r="H871" s="154" t="e">
        <f>#REF!</f>
        <v>#REF!</v>
      </c>
      <c r="I871" s="154" t="e">
        <f>#REF!</f>
        <v>#REF!</v>
      </c>
      <c r="J871" s="154" t="e">
        <f>#REF!</f>
        <v>#REF!</v>
      </c>
      <c r="K871" s="154" t="e">
        <f>#REF!</f>
        <v>#REF!</v>
      </c>
      <c r="L871" s="154" t="e">
        <f>#REF!</f>
        <v>#REF!</v>
      </c>
      <c r="M871" s="154" t="e">
        <f>#REF!</f>
        <v>#REF!</v>
      </c>
      <c r="N871" s="154" t="e">
        <f>#REF!</f>
        <v>#REF!</v>
      </c>
      <c r="O871" s="154" t="e">
        <f>#REF!</f>
        <v>#REF!</v>
      </c>
      <c r="P871" s="154" t="e">
        <f>#REF!</f>
        <v>#REF!</v>
      </c>
      <c r="Q871" s="154" t="e">
        <f>#REF!</f>
        <v>#REF!</v>
      </c>
      <c r="R871" s="154" t="e">
        <f>#REF!</f>
        <v>#REF!</v>
      </c>
      <c r="S871" s="154" t="e">
        <f>#REF!</f>
        <v>#REF!</v>
      </c>
      <c r="T871" s="154" t="e">
        <f>#REF!</f>
        <v>#REF!</v>
      </c>
      <c r="U871" s="154" t="e">
        <f>#REF!</f>
        <v>#REF!</v>
      </c>
      <c r="V871" s="154" t="e">
        <f>#REF!</f>
        <v>#REF!</v>
      </c>
      <c r="W871" s="154" t="e">
        <f>#REF!</f>
        <v>#REF!</v>
      </c>
      <c r="X871" s="154" t="e">
        <f>#REF!</f>
        <v>#REF!</v>
      </c>
      <c r="Y871" s="154" t="e">
        <f>#REF!</f>
        <v>#REF!</v>
      </c>
    </row>
    <row r="872" spans="1:25">
      <c r="A872" s="142">
        <v>18</v>
      </c>
      <c r="B872" s="154" t="e">
        <f>#REF!</f>
        <v>#REF!</v>
      </c>
      <c r="C872" s="154" t="e">
        <f>#REF!</f>
        <v>#REF!</v>
      </c>
      <c r="D872" s="154" t="e">
        <f>#REF!</f>
        <v>#REF!</v>
      </c>
      <c r="E872" s="154" t="e">
        <f>#REF!</f>
        <v>#REF!</v>
      </c>
      <c r="F872" s="154" t="e">
        <f>#REF!</f>
        <v>#REF!</v>
      </c>
      <c r="G872" s="154" t="e">
        <f>#REF!</f>
        <v>#REF!</v>
      </c>
      <c r="H872" s="154" t="e">
        <f>#REF!</f>
        <v>#REF!</v>
      </c>
      <c r="I872" s="154" t="e">
        <f>#REF!</f>
        <v>#REF!</v>
      </c>
      <c r="J872" s="154" t="e">
        <f>#REF!</f>
        <v>#REF!</v>
      </c>
      <c r="K872" s="154" t="e">
        <f>#REF!</f>
        <v>#REF!</v>
      </c>
      <c r="L872" s="154" t="e">
        <f>#REF!</f>
        <v>#REF!</v>
      </c>
      <c r="M872" s="154" t="e">
        <f>#REF!</f>
        <v>#REF!</v>
      </c>
      <c r="N872" s="154" t="e">
        <f>#REF!</f>
        <v>#REF!</v>
      </c>
      <c r="O872" s="154" t="e">
        <f>#REF!</f>
        <v>#REF!</v>
      </c>
      <c r="P872" s="154" t="e">
        <f>#REF!</f>
        <v>#REF!</v>
      </c>
      <c r="Q872" s="154" t="e">
        <f>#REF!</f>
        <v>#REF!</v>
      </c>
      <c r="R872" s="154" t="e">
        <f>#REF!</f>
        <v>#REF!</v>
      </c>
      <c r="S872" s="154" t="e">
        <f>#REF!</f>
        <v>#REF!</v>
      </c>
      <c r="T872" s="154" t="e">
        <f>#REF!</f>
        <v>#REF!</v>
      </c>
      <c r="U872" s="154" t="e">
        <f>#REF!</f>
        <v>#REF!</v>
      </c>
      <c r="V872" s="154" t="e">
        <f>#REF!</f>
        <v>#REF!</v>
      </c>
      <c r="W872" s="154" t="e">
        <f>#REF!</f>
        <v>#REF!</v>
      </c>
      <c r="X872" s="154" t="e">
        <f>#REF!</f>
        <v>#REF!</v>
      </c>
      <c r="Y872" s="154" t="e">
        <f>#REF!</f>
        <v>#REF!</v>
      </c>
    </row>
    <row r="873" spans="1:25">
      <c r="A873" s="142">
        <v>19</v>
      </c>
      <c r="B873" s="154" t="e">
        <f>#REF!</f>
        <v>#REF!</v>
      </c>
      <c r="C873" s="154" t="e">
        <f>#REF!</f>
        <v>#REF!</v>
      </c>
      <c r="D873" s="154" t="e">
        <f>#REF!</f>
        <v>#REF!</v>
      </c>
      <c r="E873" s="154" t="e">
        <f>#REF!</f>
        <v>#REF!</v>
      </c>
      <c r="F873" s="154" t="e">
        <f>#REF!</f>
        <v>#REF!</v>
      </c>
      <c r="G873" s="154" t="e">
        <f>#REF!</f>
        <v>#REF!</v>
      </c>
      <c r="H873" s="154" t="e">
        <f>#REF!</f>
        <v>#REF!</v>
      </c>
      <c r="I873" s="154" t="e">
        <f>#REF!</f>
        <v>#REF!</v>
      </c>
      <c r="J873" s="154" t="e">
        <f>#REF!</f>
        <v>#REF!</v>
      </c>
      <c r="K873" s="154" t="e">
        <f>#REF!</f>
        <v>#REF!</v>
      </c>
      <c r="L873" s="154" t="e">
        <f>#REF!</f>
        <v>#REF!</v>
      </c>
      <c r="M873" s="154" t="e">
        <f>#REF!</f>
        <v>#REF!</v>
      </c>
      <c r="N873" s="154" t="e">
        <f>#REF!</f>
        <v>#REF!</v>
      </c>
      <c r="O873" s="154" t="e">
        <f>#REF!</f>
        <v>#REF!</v>
      </c>
      <c r="P873" s="154" t="e">
        <f>#REF!</f>
        <v>#REF!</v>
      </c>
      <c r="Q873" s="154" t="e">
        <f>#REF!</f>
        <v>#REF!</v>
      </c>
      <c r="R873" s="154" t="e">
        <f>#REF!</f>
        <v>#REF!</v>
      </c>
      <c r="S873" s="154" t="e">
        <f>#REF!</f>
        <v>#REF!</v>
      </c>
      <c r="T873" s="154" t="e">
        <f>#REF!</f>
        <v>#REF!</v>
      </c>
      <c r="U873" s="154" t="e">
        <f>#REF!</f>
        <v>#REF!</v>
      </c>
      <c r="V873" s="154" t="e">
        <f>#REF!</f>
        <v>#REF!</v>
      </c>
      <c r="W873" s="154" t="e">
        <f>#REF!</f>
        <v>#REF!</v>
      </c>
      <c r="X873" s="154" t="e">
        <f>#REF!</f>
        <v>#REF!</v>
      </c>
      <c r="Y873" s="154" t="e">
        <f>#REF!</f>
        <v>#REF!</v>
      </c>
    </row>
    <row r="874" spans="1:25">
      <c r="A874" s="142">
        <v>20</v>
      </c>
      <c r="B874" s="154" t="e">
        <f>#REF!</f>
        <v>#REF!</v>
      </c>
      <c r="C874" s="154" t="e">
        <f>#REF!</f>
        <v>#REF!</v>
      </c>
      <c r="D874" s="154" t="e">
        <f>#REF!</f>
        <v>#REF!</v>
      </c>
      <c r="E874" s="154" t="e">
        <f>#REF!</f>
        <v>#REF!</v>
      </c>
      <c r="F874" s="154" t="e">
        <f>#REF!</f>
        <v>#REF!</v>
      </c>
      <c r="G874" s="154" t="e">
        <f>#REF!</f>
        <v>#REF!</v>
      </c>
      <c r="H874" s="154" t="e">
        <f>#REF!</f>
        <v>#REF!</v>
      </c>
      <c r="I874" s="154" t="e">
        <f>#REF!</f>
        <v>#REF!</v>
      </c>
      <c r="J874" s="154" t="e">
        <f>#REF!</f>
        <v>#REF!</v>
      </c>
      <c r="K874" s="154" t="e">
        <f>#REF!</f>
        <v>#REF!</v>
      </c>
      <c r="L874" s="154" t="e">
        <f>#REF!</f>
        <v>#REF!</v>
      </c>
      <c r="M874" s="154" t="e">
        <f>#REF!</f>
        <v>#REF!</v>
      </c>
      <c r="N874" s="154" t="e">
        <f>#REF!</f>
        <v>#REF!</v>
      </c>
      <c r="O874" s="154" t="e">
        <f>#REF!</f>
        <v>#REF!</v>
      </c>
      <c r="P874" s="154" t="e">
        <f>#REF!</f>
        <v>#REF!</v>
      </c>
      <c r="Q874" s="154" t="e">
        <f>#REF!</f>
        <v>#REF!</v>
      </c>
      <c r="R874" s="154" t="e">
        <f>#REF!</f>
        <v>#REF!</v>
      </c>
      <c r="S874" s="154" t="e">
        <f>#REF!</f>
        <v>#REF!</v>
      </c>
      <c r="T874" s="154" t="e">
        <f>#REF!</f>
        <v>#REF!</v>
      </c>
      <c r="U874" s="154" t="e">
        <f>#REF!</f>
        <v>#REF!</v>
      </c>
      <c r="V874" s="154" t="e">
        <f>#REF!</f>
        <v>#REF!</v>
      </c>
      <c r="W874" s="154" t="e">
        <f>#REF!</f>
        <v>#REF!</v>
      </c>
      <c r="X874" s="154" t="e">
        <f>#REF!</f>
        <v>#REF!</v>
      </c>
      <c r="Y874" s="154" t="e">
        <f>#REF!</f>
        <v>#REF!</v>
      </c>
    </row>
    <row r="875" spans="1:25">
      <c r="A875" s="142">
        <v>21</v>
      </c>
      <c r="B875" s="154" t="e">
        <f>#REF!</f>
        <v>#REF!</v>
      </c>
      <c r="C875" s="154" t="e">
        <f>#REF!</f>
        <v>#REF!</v>
      </c>
      <c r="D875" s="154" t="e">
        <f>#REF!</f>
        <v>#REF!</v>
      </c>
      <c r="E875" s="154" t="e">
        <f>#REF!</f>
        <v>#REF!</v>
      </c>
      <c r="F875" s="154" t="e">
        <f>#REF!</f>
        <v>#REF!</v>
      </c>
      <c r="G875" s="154" t="e">
        <f>#REF!</f>
        <v>#REF!</v>
      </c>
      <c r="H875" s="154" t="e">
        <f>#REF!</f>
        <v>#REF!</v>
      </c>
      <c r="I875" s="154" t="e">
        <f>#REF!</f>
        <v>#REF!</v>
      </c>
      <c r="J875" s="154" t="e">
        <f>#REF!</f>
        <v>#REF!</v>
      </c>
      <c r="K875" s="154" t="e">
        <f>#REF!</f>
        <v>#REF!</v>
      </c>
      <c r="L875" s="154" t="e">
        <f>#REF!</f>
        <v>#REF!</v>
      </c>
      <c r="M875" s="154" t="e">
        <f>#REF!</f>
        <v>#REF!</v>
      </c>
      <c r="N875" s="154" t="e">
        <f>#REF!</f>
        <v>#REF!</v>
      </c>
      <c r="O875" s="154" t="e">
        <f>#REF!</f>
        <v>#REF!</v>
      </c>
      <c r="P875" s="154" t="e">
        <f>#REF!</f>
        <v>#REF!</v>
      </c>
      <c r="Q875" s="154" t="e">
        <f>#REF!</f>
        <v>#REF!</v>
      </c>
      <c r="R875" s="154" t="e">
        <f>#REF!</f>
        <v>#REF!</v>
      </c>
      <c r="S875" s="154" t="e">
        <f>#REF!</f>
        <v>#REF!</v>
      </c>
      <c r="T875" s="154" t="e">
        <f>#REF!</f>
        <v>#REF!</v>
      </c>
      <c r="U875" s="154" t="e">
        <f>#REF!</f>
        <v>#REF!</v>
      </c>
      <c r="V875" s="154" t="e">
        <f>#REF!</f>
        <v>#REF!</v>
      </c>
      <c r="W875" s="154" t="e">
        <f>#REF!</f>
        <v>#REF!</v>
      </c>
      <c r="X875" s="154" t="e">
        <f>#REF!</f>
        <v>#REF!</v>
      </c>
      <c r="Y875" s="154" t="e">
        <f>#REF!</f>
        <v>#REF!</v>
      </c>
    </row>
    <row r="876" spans="1:25">
      <c r="A876" s="142">
        <v>22</v>
      </c>
      <c r="B876" s="154" t="e">
        <f>#REF!</f>
        <v>#REF!</v>
      </c>
      <c r="C876" s="154" t="e">
        <f>#REF!</f>
        <v>#REF!</v>
      </c>
      <c r="D876" s="154" t="e">
        <f>#REF!</f>
        <v>#REF!</v>
      </c>
      <c r="E876" s="154" t="e">
        <f>#REF!</f>
        <v>#REF!</v>
      </c>
      <c r="F876" s="154" t="e">
        <f>#REF!</f>
        <v>#REF!</v>
      </c>
      <c r="G876" s="154" t="e">
        <f>#REF!</f>
        <v>#REF!</v>
      </c>
      <c r="H876" s="154" t="e">
        <f>#REF!</f>
        <v>#REF!</v>
      </c>
      <c r="I876" s="154" t="e">
        <f>#REF!</f>
        <v>#REF!</v>
      </c>
      <c r="J876" s="154" t="e">
        <f>#REF!</f>
        <v>#REF!</v>
      </c>
      <c r="K876" s="154" t="e">
        <f>#REF!</f>
        <v>#REF!</v>
      </c>
      <c r="L876" s="154" t="e">
        <f>#REF!</f>
        <v>#REF!</v>
      </c>
      <c r="M876" s="154" t="e">
        <f>#REF!</f>
        <v>#REF!</v>
      </c>
      <c r="N876" s="154" t="e">
        <f>#REF!</f>
        <v>#REF!</v>
      </c>
      <c r="O876" s="154" t="e">
        <f>#REF!</f>
        <v>#REF!</v>
      </c>
      <c r="P876" s="154" t="e">
        <f>#REF!</f>
        <v>#REF!</v>
      </c>
      <c r="Q876" s="154" t="e">
        <f>#REF!</f>
        <v>#REF!</v>
      </c>
      <c r="R876" s="154" t="e">
        <f>#REF!</f>
        <v>#REF!</v>
      </c>
      <c r="S876" s="154" t="e">
        <f>#REF!</f>
        <v>#REF!</v>
      </c>
      <c r="T876" s="154" t="e">
        <f>#REF!</f>
        <v>#REF!</v>
      </c>
      <c r="U876" s="154" t="e">
        <f>#REF!</f>
        <v>#REF!</v>
      </c>
      <c r="V876" s="154" t="e">
        <f>#REF!</f>
        <v>#REF!</v>
      </c>
      <c r="W876" s="154" t="e">
        <f>#REF!</f>
        <v>#REF!</v>
      </c>
      <c r="X876" s="154" t="e">
        <f>#REF!</f>
        <v>#REF!</v>
      </c>
      <c r="Y876" s="154" t="e">
        <f>#REF!</f>
        <v>#REF!</v>
      </c>
    </row>
    <row r="877" spans="1:25">
      <c r="A877" s="142">
        <v>23</v>
      </c>
      <c r="B877" s="154" t="e">
        <f>#REF!</f>
        <v>#REF!</v>
      </c>
      <c r="C877" s="154" t="e">
        <f>#REF!</f>
        <v>#REF!</v>
      </c>
      <c r="D877" s="154" t="e">
        <f>#REF!</f>
        <v>#REF!</v>
      </c>
      <c r="E877" s="154" t="e">
        <f>#REF!</f>
        <v>#REF!</v>
      </c>
      <c r="F877" s="154" t="e">
        <f>#REF!</f>
        <v>#REF!</v>
      </c>
      <c r="G877" s="154" t="e">
        <f>#REF!</f>
        <v>#REF!</v>
      </c>
      <c r="H877" s="154" t="e">
        <f>#REF!</f>
        <v>#REF!</v>
      </c>
      <c r="I877" s="154" t="e">
        <f>#REF!</f>
        <v>#REF!</v>
      </c>
      <c r="J877" s="154" t="e">
        <f>#REF!</f>
        <v>#REF!</v>
      </c>
      <c r="K877" s="154" t="e">
        <f>#REF!</f>
        <v>#REF!</v>
      </c>
      <c r="L877" s="154" t="e">
        <f>#REF!</f>
        <v>#REF!</v>
      </c>
      <c r="M877" s="154" t="e">
        <f>#REF!</f>
        <v>#REF!</v>
      </c>
      <c r="N877" s="154" t="e">
        <f>#REF!</f>
        <v>#REF!</v>
      </c>
      <c r="O877" s="154" t="e">
        <f>#REF!</f>
        <v>#REF!</v>
      </c>
      <c r="P877" s="154" t="e">
        <f>#REF!</f>
        <v>#REF!</v>
      </c>
      <c r="Q877" s="154" t="e">
        <f>#REF!</f>
        <v>#REF!</v>
      </c>
      <c r="R877" s="154" t="e">
        <f>#REF!</f>
        <v>#REF!</v>
      </c>
      <c r="S877" s="154" t="e">
        <f>#REF!</f>
        <v>#REF!</v>
      </c>
      <c r="T877" s="154" t="e">
        <f>#REF!</f>
        <v>#REF!</v>
      </c>
      <c r="U877" s="154" t="e">
        <f>#REF!</f>
        <v>#REF!</v>
      </c>
      <c r="V877" s="154" t="e">
        <f>#REF!</f>
        <v>#REF!</v>
      </c>
      <c r="W877" s="154" t="e">
        <f>#REF!</f>
        <v>#REF!</v>
      </c>
      <c r="X877" s="154" t="e">
        <f>#REF!</f>
        <v>#REF!</v>
      </c>
      <c r="Y877" s="154" t="e">
        <f>#REF!</f>
        <v>#REF!</v>
      </c>
    </row>
    <row r="878" spans="1:25">
      <c r="A878" s="142">
        <v>24</v>
      </c>
      <c r="B878" s="154" t="e">
        <f>#REF!</f>
        <v>#REF!</v>
      </c>
      <c r="C878" s="154" t="e">
        <f>#REF!</f>
        <v>#REF!</v>
      </c>
      <c r="D878" s="154" t="e">
        <f>#REF!</f>
        <v>#REF!</v>
      </c>
      <c r="E878" s="154" t="e">
        <f>#REF!</f>
        <v>#REF!</v>
      </c>
      <c r="F878" s="154" t="e">
        <f>#REF!</f>
        <v>#REF!</v>
      </c>
      <c r="G878" s="154" t="e">
        <f>#REF!</f>
        <v>#REF!</v>
      </c>
      <c r="H878" s="154" t="e">
        <f>#REF!</f>
        <v>#REF!</v>
      </c>
      <c r="I878" s="154" t="e">
        <f>#REF!</f>
        <v>#REF!</v>
      </c>
      <c r="J878" s="154" t="e">
        <f>#REF!</f>
        <v>#REF!</v>
      </c>
      <c r="K878" s="154" t="e">
        <f>#REF!</f>
        <v>#REF!</v>
      </c>
      <c r="L878" s="154" t="e">
        <f>#REF!</f>
        <v>#REF!</v>
      </c>
      <c r="M878" s="154" t="e">
        <f>#REF!</f>
        <v>#REF!</v>
      </c>
      <c r="N878" s="154" t="e">
        <f>#REF!</f>
        <v>#REF!</v>
      </c>
      <c r="O878" s="154" t="e">
        <f>#REF!</f>
        <v>#REF!</v>
      </c>
      <c r="P878" s="154" t="e">
        <f>#REF!</f>
        <v>#REF!</v>
      </c>
      <c r="Q878" s="154" t="e">
        <f>#REF!</f>
        <v>#REF!</v>
      </c>
      <c r="R878" s="154" t="e">
        <f>#REF!</f>
        <v>#REF!</v>
      </c>
      <c r="S878" s="154" t="e">
        <f>#REF!</f>
        <v>#REF!</v>
      </c>
      <c r="T878" s="154" t="e">
        <f>#REF!</f>
        <v>#REF!</v>
      </c>
      <c r="U878" s="154" t="e">
        <f>#REF!</f>
        <v>#REF!</v>
      </c>
      <c r="V878" s="154" t="e">
        <f>#REF!</f>
        <v>#REF!</v>
      </c>
      <c r="W878" s="154" t="e">
        <f>#REF!</f>
        <v>#REF!</v>
      </c>
      <c r="X878" s="154" t="e">
        <f>#REF!</f>
        <v>#REF!</v>
      </c>
      <c r="Y878" s="154" t="e">
        <f>#REF!</f>
        <v>#REF!</v>
      </c>
    </row>
    <row r="879" spans="1:25">
      <c r="A879" s="142">
        <v>25</v>
      </c>
      <c r="B879" s="154" t="e">
        <f>#REF!</f>
        <v>#REF!</v>
      </c>
      <c r="C879" s="154" t="e">
        <f>#REF!</f>
        <v>#REF!</v>
      </c>
      <c r="D879" s="154" t="e">
        <f>#REF!</f>
        <v>#REF!</v>
      </c>
      <c r="E879" s="154" t="e">
        <f>#REF!</f>
        <v>#REF!</v>
      </c>
      <c r="F879" s="154" t="e">
        <f>#REF!</f>
        <v>#REF!</v>
      </c>
      <c r="G879" s="154" t="e">
        <f>#REF!</f>
        <v>#REF!</v>
      </c>
      <c r="H879" s="154" t="e">
        <f>#REF!</f>
        <v>#REF!</v>
      </c>
      <c r="I879" s="154" t="e">
        <f>#REF!</f>
        <v>#REF!</v>
      </c>
      <c r="J879" s="154" t="e">
        <f>#REF!</f>
        <v>#REF!</v>
      </c>
      <c r="K879" s="154" t="e">
        <f>#REF!</f>
        <v>#REF!</v>
      </c>
      <c r="L879" s="154" t="e">
        <f>#REF!</f>
        <v>#REF!</v>
      </c>
      <c r="M879" s="154" t="e">
        <f>#REF!</f>
        <v>#REF!</v>
      </c>
      <c r="N879" s="154" t="e">
        <f>#REF!</f>
        <v>#REF!</v>
      </c>
      <c r="O879" s="154" t="e">
        <f>#REF!</f>
        <v>#REF!</v>
      </c>
      <c r="P879" s="154" t="e">
        <f>#REF!</f>
        <v>#REF!</v>
      </c>
      <c r="Q879" s="154" t="e">
        <f>#REF!</f>
        <v>#REF!</v>
      </c>
      <c r="R879" s="154" t="e">
        <f>#REF!</f>
        <v>#REF!</v>
      </c>
      <c r="S879" s="154" t="e">
        <f>#REF!</f>
        <v>#REF!</v>
      </c>
      <c r="T879" s="154" t="e">
        <f>#REF!</f>
        <v>#REF!</v>
      </c>
      <c r="U879" s="154" t="e">
        <f>#REF!</f>
        <v>#REF!</v>
      </c>
      <c r="V879" s="154" t="e">
        <f>#REF!</f>
        <v>#REF!</v>
      </c>
      <c r="W879" s="154" t="e">
        <f>#REF!</f>
        <v>#REF!</v>
      </c>
      <c r="X879" s="154" t="e">
        <f>#REF!</f>
        <v>#REF!</v>
      </c>
      <c r="Y879" s="154" t="e">
        <f>#REF!</f>
        <v>#REF!</v>
      </c>
    </row>
    <row r="880" spans="1:25">
      <c r="A880" s="142">
        <v>26</v>
      </c>
      <c r="B880" s="154" t="e">
        <f>#REF!</f>
        <v>#REF!</v>
      </c>
      <c r="C880" s="154" t="e">
        <f>#REF!</f>
        <v>#REF!</v>
      </c>
      <c r="D880" s="154" t="e">
        <f>#REF!</f>
        <v>#REF!</v>
      </c>
      <c r="E880" s="154" t="e">
        <f>#REF!</f>
        <v>#REF!</v>
      </c>
      <c r="F880" s="154" t="e">
        <f>#REF!</f>
        <v>#REF!</v>
      </c>
      <c r="G880" s="154" t="e">
        <f>#REF!</f>
        <v>#REF!</v>
      </c>
      <c r="H880" s="154" t="e">
        <f>#REF!</f>
        <v>#REF!</v>
      </c>
      <c r="I880" s="154" t="e">
        <f>#REF!</f>
        <v>#REF!</v>
      </c>
      <c r="J880" s="154" t="e">
        <f>#REF!</f>
        <v>#REF!</v>
      </c>
      <c r="K880" s="154" t="e">
        <f>#REF!</f>
        <v>#REF!</v>
      </c>
      <c r="L880" s="154" t="e">
        <f>#REF!</f>
        <v>#REF!</v>
      </c>
      <c r="M880" s="154" t="e">
        <f>#REF!</f>
        <v>#REF!</v>
      </c>
      <c r="N880" s="154" t="e">
        <f>#REF!</f>
        <v>#REF!</v>
      </c>
      <c r="O880" s="154" t="e">
        <f>#REF!</f>
        <v>#REF!</v>
      </c>
      <c r="P880" s="154" t="e">
        <f>#REF!</f>
        <v>#REF!</v>
      </c>
      <c r="Q880" s="154" t="e">
        <f>#REF!</f>
        <v>#REF!</v>
      </c>
      <c r="R880" s="154" t="e">
        <f>#REF!</f>
        <v>#REF!</v>
      </c>
      <c r="S880" s="154" t="e">
        <f>#REF!</f>
        <v>#REF!</v>
      </c>
      <c r="T880" s="154" t="e">
        <f>#REF!</f>
        <v>#REF!</v>
      </c>
      <c r="U880" s="154" t="e">
        <f>#REF!</f>
        <v>#REF!</v>
      </c>
      <c r="V880" s="154" t="e">
        <f>#REF!</f>
        <v>#REF!</v>
      </c>
      <c r="W880" s="154" t="e">
        <f>#REF!</f>
        <v>#REF!</v>
      </c>
      <c r="X880" s="154" t="e">
        <f>#REF!</f>
        <v>#REF!</v>
      </c>
      <c r="Y880" s="154" t="e">
        <f>#REF!</f>
        <v>#REF!</v>
      </c>
    </row>
    <row r="881" spans="1:25">
      <c r="A881" s="142">
        <v>27</v>
      </c>
      <c r="B881" s="154" t="e">
        <f>#REF!</f>
        <v>#REF!</v>
      </c>
      <c r="C881" s="154" t="e">
        <f>#REF!</f>
        <v>#REF!</v>
      </c>
      <c r="D881" s="154" t="e">
        <f>#REF!</f>
        <v>#REF!</v>
      </c>
      <c r="E881" s="154" t="e">
        <f>#REF!</f>
        <v>#REF!</v>
      </c>
      <c r="F881" s="154" t="e">
        <f>#REF!</f>
        <v>#REF!</v>
      </c>
      <c r="G881" s="154" t="e">
        <f>#REF!</f>
        <v>#REF!</v>
      </c>
      <c r="H881" s="154" t="e">
        <f>#REF!</f>
        <v>#REF!</v>
      </c>
      <c r="I881" s="154" t="e">
        <f>#REF!</f>
        <v>#REF!</v>
      </c>
      <c r="J881" s="154" t="e">
        <f>#REF!</f>
        <v>#REF!</v>
      </c>
      <c r="K881" s="154" t="e">
        <f>#REF!</f>
        <v>#REF!</v>
      </c>
      <c r="L881" s="154" t="e">
        <f>#REF!</f>
        <v>#REF!</v>
      </c>
      <c r="M881" s="154" t="e">
        <f>#REF!</f>
        <v>#REF!</v>
      </c>
      <c r="N881" s="154" t="e">
        <f>#REF!</f>
        <v>#REF!</v>
      </c>
      <c r="O881" s="154" t="e">
        <f>#REF!</f>
        <v>#REF!</v>
      </c>
      <c r="P881" s="154" t="e">
        <f>#REF!</f>
        <v>#REF!</v>
      </c>
      <c r="Q881" s="154" t="e">
        <f>#REF!</f>
        <v>#REF!</v>
      </c>
      <c r="R881" s="154" t="e">
        <f>#REF!</f>
        <v>#REF!</v>
      </c>
      <c r="S881" s="154" t="e">
        <f>#REF!</f>
        <v>#REF!</v>
      </c>
      <c r="T881" s="154" t="e">
        <f>#REF!</f>
        <v>#REF!</v>
      </c>
      <c r="U881" s="154" t="e">
        <f>#REF!</f>
        <v>#REF!</v>
      </c>
      <c r="V881" s="154" t="e">
        <f>#REF!</f>
        <v>#REF!</v>
      </c>
      <c r="W881" s="154" t="e">
        <f>#REF!</f>
        <v>#REF!</v>
      </c>
      <c r="X881" s="154" t="e">
        <f>#REF!</f>
        <v>#REF!</v>
      </c>
      <c r="Y881" s="154" t="e">
        <f>#REF!</f>
        <v>#REF!</v>
      </c>
    </row>
    <row r="882" spans="1:25">
      <c r="A882" s="142">
        <v>28</v>
      </c>
      <c r="B882" s="154" t="e">
        <f>#REF!</f>
        <v>#REF!</v>
      </c>
      <c r="C882" s="154" t="e">
        <f>#REF!</f>
        <v>#REF!</v>
      </c>
      <c r="D882" s="154" t="e">
        <f>#REF!</f>
        <v>#REF!</v>
      </c>
      <c r="E882" s="154" t="e">
        <f>#REF!</f>
        <v>#REF!</v>
      </c>
      <c r="F882" s="154" t="e">
        <f>#REF!</f>
        <v>#REF!</v>
      </c>
      <c r="G882" s="154" t="e">
        <f>#REF!</f>
        <v>#REF!</v>
      </c>
      <c r="H882" s="154" t="e">
        <f>#REF!</f>
        <v>#REF!</v>
      </c>
      <c r="I882" s="154" t="e">
        <f>#REF!</f>
        <v>#REF!</v>
      </c>
      <c r="J882" s="154" t="e">
        <f>#REF!</f>
        <v>#REF!</v>
      </c>
      <c r="K882" s="154" t="e">
        <f>#REF!</f>
        <v>#REF!</v>
      </c>
      <c r="L882" s="154" t="e">
        <f>#REF!</f>
        <v>#REF!</v>
      </c>
      <c r="M882" s="154" t="e">
        <f>#REF!</f>
        <v>#REF!</v>
      </c>
      <c r="N882" s="154" t="e">
        <f>#REF!</f>
        <v>#REF!</v>
      </c>
      <c r="O882" s="154" t="e">
        <f>#REF!</f>
        <v>#REF!</v>
      </c>
      <c r="P882" s="154" t="e">
        <f>#REF!</f>
        <v>#REF!</v>
      </c>
      <c r="Q882" s="154" t="e">
        <f>#REF!</f>
        <v>#REF!</v>
      </c>
      <c r="R882" s="154" t="e">
        <f>#REF!</f>
        <v>#REF!</v>
      </c>
      <c r="S882" s="154" t="e">
        <f>#REF!</f>
        <v>#REF!</v>
      </c>
      <c r="T882" s="154" t="e">
        <f>#REF!</f>
        <v>#REF!</v>
      </c>
      <c r="U882" s="154" t="e">
        <f>#REF!</f>
        <v>#REF!</v>
      </c>
      <c r="V882" s="154" t="e">
        <f>#REF!</f>
        <v>#REF!</v>
      </c>
      <c r="W882" s="154" t="e">
        <f>#REF!</f>
        <v>#REF!</v>
      </c>
      <c r="X882" s="154" t="e">
        <f>#REF!</f>
        <v>#REF!</v>
      </c>
      <c r="Y882" s="154" t="e">
        <f>#REF!</f>
        <v>#REF!</v>
      </c>
    </row>
    <row r="883" spans="1:25">
      <c r="A883" s="142">
        <v>29</v>
      </c>
      <c r="B883" s="154" t="e">
        <f>#REF!</f>
        <v>#REF!</v>
      </c>
      <c r="C883" s="154" t="e">
        <f>#REF!</f>
        <v>#REF!</v>
      </c>
      <c r="D883" s="154" t="e">
        <f>#REF!</f>
        <v>#REF!</v>
      </c>
      <c r="E883" s="154" t="e">
        <f>#REF!</f>
        <v>#REF!</v>
      </c>
      <c r="F883" s="154" t="e">
        <f>#REF!</f>
        <v>#REF!</v>
      </c>
      <c r="G883" s="154" t="e">
        <f>#REF!</f>
        <v>#REF!</v>
      </c>
      <c r="H883" s="154" t="e">
        <f>#REF!</f>
        <v>#REF!</v>
      </c>
      <c r="I883" s="154" t="e">
        <f>#REF!</f>
        <v>#REF!</v>
      </c>
      <c r="J883" s="154" t="e">
        <f>#REF!</f>
        <v>#REF!</v>
      </c>
      <c r="K883" s="154" t="e">
        <f>#REF!</f>
        <v>#REF!</v>
      </c>
      <c r="L883" s="154" t="e">
        <f>#REF!</f>
        <v>#REF!</v>
      </c>
      <c r="M883" s="154" t="e">
        <f>#REF!</f>
        <v>#REF!</v>
      </c>
      <c r="N883" s="154" t="e">
        <f>#REF!</f>
        <v>#REF!</v>
      </c>
      <c r="O883" s="154" t="e">
        <f>#REF!</f>
        <v>#REF!</v>
      </c>
      <c r="P883" s="154" t="e">
        <f>#REF!</f>
        <v>#REF!</v>
      </c>
      <c r="Q883" s="154" t="e">
        <f>#REF!</f>
        <v>#REF!</v>
      </c>
      <c r="R883" s="154" t="e">
        <f>#REF!</f>
        <v>#REF!</v>
      </c>
      <c r="S883" s="154" t="e">
        <f>#REF!</f>
        <v>#REF!</v>
      </c>
      <c r="T883" s="154" t="e">
        <f>#REF!</f>
        <v>#REF!</v>
      </c>
      <c r="U883" s="154" t="e">
        <f>#REF!</f>
        <v>#REF!</v>
      </c>
      <c r="V883" s="154" t="e">
        <f>#REF!</f>
        <v>#REF!</v>
      </c>
      <c r="W883" s="154" t="e">
        <f>#REF!</f>
        <v>#REF!</v>
      </c>
      <c r="X883" s="154" t="e">
        <f>#REF!</f>
        <v>#REF!</v>
      </c>
      <c r="Y883" s="154" t="e">
        <f>#REF!</f>
        <v>#REF!</v>
      </c>
    </row>
    <row r="884" spans="1:25">
      <c r="A884" s="142">
        <v>30</v>
      </c>
      <c r="B884" s="154" t="e">
        <f>#REF!</f>
        <v>#REF!</v>
      </c>
      <c r="C884" s="154" t="e">
        <f>#REF!</f>
        <v>#REF!</v>
      </c>
      <c r="D884" s="154" t="e">
        <f>#REF!</f>
        <v>#REF!</v>
      </c>
      <c r="E884" s="154" t="e">
        <f>#REF!</f>
        <v>#REF!</v>
      </c>
      <c r="F884" s="154" t="e">
        <f>#REF!</f>
        <v>#REF!</v>
      </c>
      <c r="G884" s="154" t="e">
        <f>#REF!</f>
        <v>#REF!</v>
      </c>
      <c r="H884" s="154" t="e">
        <f>#REF!</f>
        <v>#REF!</v>
      </c>
      <c r="I884" s="154" t="e">
        <f>#REF!</f>
        <v>#REF!</v>
      </c>
      <c r="J884" s="154" t="e">
        <f>#REF!</f>
        <v>#REF!</v>
      </c>
      <c r="K884" s="154" t="e">
        <f>#REF!</f>
        <v>#REF!</v>
      </c>
      <c r="L884" s="154" t="e">
        <f>#REF!</f>
        <v>#REF!</v>
      </c>
      <c r="M884" s="154" t="e">
        <f>#REF!</f>
        <v>#REF!</v>
      </c>
      <c r="N884" s="154" t="e">
        <f>#REF!</f>
        <v>#REF!</v>
      </c>
      <c r="O884" s="154" t="e">
        <f>#REF!</f>
        <v>#REF!</v>
      </c>
      <c r="P884" s="154" t="e">
        <f>#REF!</f>
        <v>#REF!</v>
      </c>
      <c r="Q884" s="154" t="e">
        <f>#REF!</f>
        <v>#REF!</v>
      </c>
      <c r="R884" s="154" t="e">
        <f>#REF!</f>
        <v>#REF!</v>
      </c>
      <c r="S884" s="154" t="e">
        <f>#REF!</f>
        <v>#REF!</v>
      </c>
      <c r="T884" s="154" t="e">
        <f>#REF!</f>
        <v>#REF!</v>
      </c>
      <c r="U884" s="154" t="e">
        <f>#REF!</f>
        <v>#REF!</v>
      </c>
      <c r="V884" s="154" t="e">
        <f>#REF!</f>
        <v>#REF!</v>
      </c>
      <c r="W884" s="154" t="e">
        <f>#REF!</f>
        <v>#REF!</v>
      </c>
      <c r="X884" s="154" t="e">
        <f>#REF!</f>
        <v>#REF!</v>
      </c>
      <c r="Y884" s="154" t="e">
        <f>#REF!</f>
        <v>#REF!</v>
      </c>
    </row>
    <row r="885" spans="1:25">
      <c r="A885" s="142">
        <v>31</v>
      </c>
      <c r="B885" s="154" t="e">
        <f>#REF!</f>
        <v>#REF!</v>
      </c>
      <c r="C885" s="154" t="e">
        <f>#REF!</f>
        <v>#REF!</v>
      </c>
      <c r="D885" s="154" t="e">
        <f>#REF!</f>
        <v>#REF!</v>
      </c>
      <c r="E885" s="154" t="e">
        <f>#REF!</f>
        <v>#REF!</v>
      </c>
      <c r="F885" s="154" t="e">
        <f>#REF!</f>
        <v>#REF!</v>
      </c>
      <c r="G885" s="154" t="e">
        <f>#REF!</f>
        <v>#REF!</v>
      </c>
      <c r="H885" s="154" t="e">
        <f>#REF!</f>
        <v>#REF!</v>
      </c>
      <c r="I885" s="154" t="e">
        <f>#REF!</f>
        <v>#REF!</v>
      </c>
      <c r="J885" s="154" t="e">
        <f>#REF!</f>
        <v>#REF!</v>
      </c>
      <c r="K885" s="154" t="e">
        <f>#REF!</f>
        <v>#REF!</v>
      </c>
      <c r="L885" s="154" t="e">
        <f>#REF!</f>
        <v>#REF!</v>
      </c>
      <c r="M885" s="154" t="e">
        <f>#REF!</f>
        <v>#REF!</v>
      </c>
      <c r="N885" s="154" t="e">
        <f>#REF!</f>
        <v>#REF!</v>
      </c>
      <c r="O885" s="154" t="e">
        <f>#REF!</f>
        <v>#REF!</v>
      </c>
      <c r="P885" s="154" t="e">
        <f>#REF!</f>
        <v>#REF!</v>
      </c>
      <c r="Q885" s="154" t="e">
        <f>#REF!</f>
        <v>#REF!</v>
      </c>
      <c r="R885" s="154" t="e">
        <f>#REF!</f>
        <v>#REF!</v>
      </c>
      <c r="S885" s="154" t="e">
        <f>#REF!</f>
        <v>#REF!</v>
      </c>
      <c r="T885" s="154" t="e">
        <f>#REF!</f>
        <v>#REF!</v>
      </c>
      <c r="U885" s="154" t="e">
        <f>#REF!</f>
        <v>#REF!</v>
      </c>
      <c r="V885" s="154" t="e">
        <f>#REF!</f>
        <v>#REF!</v>
      </c>
      <c r="W885" s="154" t="e">
        <f>#REF!</f>
        <v>#REF!</v>
      </c>
      <c r="X885" s="154" t="e">
        <f>#REF!</f>
        <v>#REF!</v>
      </c>
      <c r="Y885" s="154" t="e">
        <f>#REF!</f>
        <v>#REF!</v>
      </c>
    </row>
    <row r="886" spans="1:25">
      <c r="A886" s="52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</row>
    <row r="887" spans="1:25">
      <c r="A887" s="462" t="s">
        <v>212</v>
      </c>
      <c r="B887" s="463" t="s">
        <v>215</v>
      </c>
      <c r="C887" s="463"/>
      <c r="D887" s="463"/>
      <c r="E887" s="463"/>
      <c r="F887" s="463"/>
      <c r="G887" s="463"/>
      <c r="H887" s="463"/>
      <c r="I887" s="463"/>
      <c r="J887" s="463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</row>
    <row r="888" spans="1:25">
      <c r="A888" s="462"/>
      <c r="B888" s="156" t="s">
        <v>1</v>
      </c>
      <c r="C888" s="156" t="s">
        <v>2</v>
      </c>
      <c r="D888" s="156" t="s">
        <v>3</v>
      </c>
      <c r="E888" s="156" t="s">
        <v>4</v>
      </c>
      <c r="F888" s="156" t="s">
        <v>5</v>
      </c>
      <c r="G888" s="156" t="s">
        <v>6</v>
      </c>
      <c r="H888" s="156" t="s">
        <v>7</v>
      </c>
      <c r="I888" s="156" t="s">
        <v>8</v>
      </c>
      <c r="J888" s="156" t="s">
        <v>9</v>
      </c>
      <c r="K888" s="156" t="s">
        <v>10</v>
      </c>
      <c r="L888" s="156" t="s">
        <v>11</v>
      </c>
      <c r="M888" s="156" t="s">
        <v>12</v>
      </c>
      <c r="N888" s="156" t="s">
        <v>13</v>
      </c>
      <c r="O888" s="156" t="s">
        <v>14</v>
      </c>
      <c r="P888" s="156" t="s">
        <v>15</v>
      </c>
      <c r="Q888" s="156" t="s">
        <v>16</v>
      </c>
      <c r="R888" s="156" t="s">
        <v>17</v>
      </c>
      <c r="S888" s="156" t="s">
        <v>18</v>
      </c>
      <c r="T888" s="156" t="s">
        <v>19</v>
      </c>
      <c r="U888" s="156" t="s">
        <v>20</v>
      </c>
      <c r="V888" s="156" t="s">
        <v>21</v>
      </c>
      <c r="W888" s="156" t="s">
        <v>22</v>
      </c>
      <c r="X888" s="156" t="s">
        <v>23</v>
      </c>
      <c r="Y888" s="156" t="s">
        <v>24</v>
      </c>
    </row>
    <row r="889" spans="1:25">
      <c r="A889" s="142">
        <v>1</v>
      </c>
      <c r="B889" s="154" t="e">
        <f>#REF!</f>
        <v>#REF!</v>
      </c>
      <c r="C889" s="154" t="e">
        <f>#REF!</f>
        <v>#REF!</v>
      </c>
      <c r="D889" s="154" t="e">
        <f>#REF!</f>
        <v>#REF!</v>
      </c>
      <c r="E889" s="154" t="e">
        <f>#REF!</f>
        <v>#REF!</v>
      </c>
      <c r="F889" s="154" t="e">
        <f>#REF!</f>
        <v>#REF!</v>
      </c>
      <c r="G889" s="154" t="e">
        <f>#REF!</f>
        <v>#REF!</v>
      </c>
      <c r="H889" s="154" t="e">
        <f>#REF!</f>
        <v>#REF!</v>
      </c>
      <c r="I889" s="154" t="e">
        <f>#REF!</f>
        <v>#REF!</v>
      </c>
      <c r="J889" s="154" t="e">
        <f>#REF!</f>
        <v>#REF!</v>
      </c>
      <c r="K889" s="154" t="e">
        <f>#REF!</f>
        <v>#REF!</v>
      </c>
      <c r="L889" s="154" t="e">
        <f>#REF!</f>
        <v>#REF!</v>
      </c>
      <c r="M889" s="154" t="e">
        <f>#REF!</f>
        <v>#REF!</v>
      </c>
      <c r="N889" s="154" t="e">
        <f>#REF!</f>
        <v>#REF!</v>
      </c>
      <c r="O889" s="154" t="e">
        <f>#REF!</f>
        <v>#REF!</v>
      </c>
      <c r="P889" s="154" t="e">
        <f>#REF!</f>
        <v>#REF!</v>
      </c>
      <c r="Q889" s="154" t="e">
        <f>#REF!</f>
        <v>#REF!</v>
      </c>
      <c r="R889" s="154" t="e">
        <f>#REF!</f>
        <v>#REF!</v>
      </c>
      <c r="S889" s="154" t="e">
        <f>#REF!</f>
        <v>#REF!</v>
      </c>
      <c r="T889" s="154" t="e">
        <f>#REF!</f>
        <v>#REF!</v>
      </c>
      <c r="U889" s="154" t="e">
        <f>#REF!</f>
        <v>#REF!</v>
      </c>
      <c r="V889" s="154" t="e">
        <f>#REF!</f>
        <v>#REF!</v>
      </c>
      <c r="W889" s="154" t="e">
        <f>#REF!</f>
        <v>#REF!</v>
      </c>
      <c r="X889" s="154" t="e">
        <f>#REF!</f>
        <v>#REF!</v>
      </c>
      <c r="Y889" s="154" t="e">
        <f>#REF!</f>
        <v>#REF!</v>
      </c>
    </row>
    <row r="890" spans="1:25">
      <c r="A890" s="142">
        <v>2</v>
      </c>
      <c r="B890" s="154" t="e">
        <f>#REF!</f>
        <v>#REF!</v>
      </c>
      <c r="C890" s="154" t="e">
        <f>#REF!</f>
        <v>#REF!</v>
      </c>
      <c r="D890" s="154" t="e">
        <f>#REF!</f>
        <v>#REF!</v>
      </c>
      <c r="E890" s="154" t="e">
        <f>#REF!</f>
        <v>#REF!</v>
      </c>
      <c r="F890" s="154" t="e">
        <f>#REF!</f>
        <v>#REF!</v>
      </c>
      <c r="G890" s="154" t="e">
        <f>#REF!</f>
        <v>#REF!</v>
      </c>
      <c r="H890" s="154" t="e">
        <f>#REF!</f>
        <v>#REF!</v>
      </c>
      <c r="I890" s="154" t="e">
        <f>#REF!</f>
        <v>#REF!</v>
      </c>
      <c r="J890" s="154" t="e">
        <f>#REF!</f>
        <v>#REF!</v>
      </c>
      <c r="K890" s="154" t="e">
        <f>#REF!</f>
        <v>#REF!</v>
      </c>
      <c r="L890" s="154" t="e">
        <f>#REF!</f>
        <v>#REF!</v>
      </c>
      <c r="M890" s="154" t="e">
        <f>#REF!</f>
        <v>#REF!</v>
      </c>
      <c r="N890" s="154" t="e">
        <f>#REF!</f>
        <v>#REF!</v>
      </c>
      <c r="O890" s="154" t="e">
        <f>#REF!</f>
        <v>#REF!</v>
      </c>
      <c r="P890" s="154" t="e">
        <f>#REF!</f>
        <v>#REF!</v>
      </c>
      <c r="Q890" s="154" t="e">
        <f>#REF!</f>
        <v>#REF!</v>
      </c>
      <c r="R890" s="154" t="e">
        <f>#REF!</f>
        <v>#REF!</v>
      </c>
      <c r="S890" s="154" t="e">
        <f>#REF!</f>
        <v>#REF!</v>
      </c>
      <c r="T890" s="154" t="e">
        <f>#REF!</f>
        <v>#REF!</v>
      </c>
      <c r="U890" s="154" t="e">
        <f>#REF!</f>
        <v>#REF!</v>
      </c>
      <c r="V890" s="154" t="e">
        <f>#REF!</f>
        <v>#REF!</v>
      </c>
      <c r="W890" s="154" t="e">
        <f>#REF!</f>
        <v>#REF!</v>
      </c>
      <c r="X890" s="154" t="e">
        <f>#REF!</f>
        <v>#REF!</v>
      </c>
      <c r="Y890" s="154" t="e">
        <f>#REF!</f>
        <v>#REF!</v>
      </c>
    </row>
    <row r="891" spans="1:25">
      <c r="A891" s="142">
        <v>3</v>
      </c>
      <c r="B891" s="154" t="e">
        <f>#REF!</f>
        <v>#REF!</v>
      </c>
      <c r="C891" s="154" t="e">
        <f>#REF!</f>
        <v>#REF!</v>
      </c>
      <c r="D891" s="154" t="e">
        <f>#REF!</f>
        <v>#REF!</v>
      </c>
      <c r="E891" s="154" t="e">
        <f>#REF!</f>
        <v>#REF!</v>
      </c>
      <c r="F891" s="154" t="e">
        <f>#REF!</f>
        <v>#REF!</v>
      </c>
      <c r="G891" s="154" t="e">
        <f>#REF!</f>
        <v>#REF!</v>
      </c>
      <c r="H891" s="154" t="e">
        <f>#REF!</f>
        <v>#REF!</v>
      </c>
      <c r="I891" s="154" t="e">
        <f>#REF!</f>
        <v>#REF!</v>
      </c>
      <c r="J891" s="154" t="e">
        <f>#REF!</f>
        <v>#REF!</v>
      </c>
      <c r="K891" s="154" t="e">
        <f>#REF!</f>
        <v>#REF!</v>
      </c>
      <c r="L891" s="154" t="e">
        <f>#REF!</f>
        <v>#REF!</v>
      </c>
      <c r="M891" s="154" t="e">
        <f>#REF!</f>
        <v>#REF!</v>
      </c>
      <c r="N891" s="154" t="e">
        <f>#REF!</f>
        <v>#REF!</v>
      </c>
      <c r="O891" s="154" t="e">
        <f>#REF!</f>
        <v>#REF!</v>
      </c>
      <c r="P891" s="154" t="e">
        <f>#REF!</f>
        <v>#REF!</v>
      </c>
      <c r="Q891" s="154" t="e">
        <f>#REF!</f>
        <v>#REF!</v>
      </c>
      <c r="R891" s="154" t="e">
        <f>#REF!</f>
        <v>#REF!</v>
      </c>
      <c r="S891" s="154" t="e">
        <f>#REF!</f>
        <v>#REF!</v>
      </c>
      <c r="T891" s="154" t="e">
        <f>#REF!</f>
        <v>#REF!</v>
      </c>
      <c r="U891" s="154" t="e">
        <f>#REF!</f>
        <v>#REF!</v>
      </c>
      <c r="V891" s="154" t="e">
        <f>#REF!</f>
        <v>#REF!</v>
      </c>
      <c r="W891" s="154" t="e">
        <f>#REF!</f>
        <v>#REF!</v>
      </c>
      <c r="X891" s="154" t="e">
        <f>#REF!</f>
        <v>#REF!</v>
      </c>
      <c r="Y891" s="154" t="e">
        <f>#REF!</f>
        <v>#REF!</v>
      </c>
    </row>
    <row r="892" spans="1:25">
      <c r="A892" s="142">
        <v>4</v>
      </c>
      <c r="B892" s="154" t="e">
        <f>#REF!</f>
        <v>#REF!</v>
      </c>
      <c r="C892" s="154" t="e">
        <f>#REF!</f>
        <v>#REF!</v>
      </c>
      <c r="D892" s="154" t="e">
        <f>#REF!</f>
        <v>#REF!</v>
      </c>
      <c r="E892" s="154" t="e">
        <f>#REF!</f>
        <v>#REF!</v>
      </c>
      <c r="F892" s="154" t="e">
        <f>#REF!</f>
        <v>#REF!</v>
      </c>
      <c r="G892" s="154" t="e">
        <f>#REF!</f>
        <v>#REF!</v>
      </c>
      <c r="H892" s="154" t="e">
        <f>#REF!</f>
        <v>#REF!</v>
      </c>
      <c r="I892" s="154" t="e">
        <f>#REF!</f>
        <v>#REF!</v>
      </c>
      <c r="J892" s="154" t="e">
        <f>#REF!</f>
        <v>#REF!</v>
      </c>
      <c r="K892" s="154" t="e">
        <f>#REF!</f>
        <v>#REF!</v>
      </c>
      <c r="L892" s="154" t="e">
        <f>#REF!</f>
        <v>#REF!</v>
      </c>
      <c r="M892" s="154" t="e">
        <f>#REF!</f>
        <v>#REF!</v>
      </c>
      <c r="N892" s="154" t="e">
        <f>#REF!</f>
        <v>#REF!</v>
      </c>
      <c r="O892" s="154" t="e">
        <f>#REF!</f>
        <v>#REF!</v>
      </c>
      <c r="P892" s="154" t="e">
        <f>#REF!</f>
        <v>#REF!</v>
      </c>
      <c r="Q892" s="154" t="e">
        <f>#REF!</f>
        <v>#REF!</v>
      </c>
      <c r="R892" s="154" t="e">
        <f>#REF!</f>
        <v>#REF!</v>
      </c>
      <c r="S892" s="154" t="e">
        <f>#REF!</f>
        <v>#REF!</v>
      </c>
      <c r="T892" s="154" t="e">
        <f>#REF!</f>
        <v>#REF!</v>
      </c>
      <c r="U892" s="154" t="e">
        <f>#REF!</f>
        <v>#REF!</v>
      </c>
      <c r="V892" s="154" t="e">
        <f>#REF!</f>
        <v>#REF!</v>
      </c>
      <c r="W892" s="154" t="e">
        <f>#REF!</f>
        <v>#REF!</v>
      </c>
      <c r="X892" s="154" t="e">
        <f>#REF!</f>
        <v>#REF!</v>
      </c>
      <c r="Y892" s="154" t="e">
        <f>#REF!</f>
        <v>#REF!</v>
      </c>
    </row>
    <row r="893" spans="1:25">
      <c r="A893" s="142">
        <v>5</v>
      </c>
      <c r="B893" s="154" t="e">
        <f>#REF!</f>
        <v>#REF!</v>
      </c>
      <c r="C893" s="154" t="e">
        <f>#REF!</f>
        <v>#REF!</v>
      </c>
      <c r="D893" s="154" t="e">
        <f>#REF!</f>
        <v>#REF!</v>
      </c>
      <c r="E893" s="154" t="e">
        <f>#REF!</f>
        <v>#REF!</v>
      </c>
      <c r="F893" s="154" t="e">
        <f>#REF!</f>
        <v>#REF!</v>
      </c>
      <c r="G893" s="154" t="e">
        <f>#REF!</f>
        <v>#REF!</v>
      </c>
      <c r="H893" s="154" t="e">
        <f>#REF!</f>
        <v>#REF!</v>
      </c>
      <c r="I893" s="154" t="e">
        <f>#REF!</f>
        <v>#REF!</v>
      </c>
      <c r="J893" s="154" t="e">
        <f>#REF!</f>
        <v>#REF!</v>
      </c>
      <c r="K893" s="154" t="e">
        <f>#REF!</f>
        <v>#REF!</v>
      </c>
      <c r="L893" s="154" t="e">
        <f>#REF!</f>
        <v>#REF!</v>
      </c>
      <c r="M893" s="154" t="e">
        <f>#REF!</f>
        <v>#REF!</v>
      </c>
      <c r="N893" s="154" t="e">
        <f>#REF!</f>
        <v>#REF!</v>
      </c>
      <c r="O893" s="154" t="e">
        <f>#REF!</f>
        <v>#REF!</v>
      </c>
      <c r="P893" s="154" t="e">
        <f>#REF!</f>
        <v>#REF!</v>
      </c>
      <c r="Q893" s="154" t="e">
        <f>#REF!</f>
        <v>#REF!</v>
      </c>
      <c r="R893" s="154" t="e">
        <f>#REF!</f>
        <v>#REF!</v>
      </c>
      <c r="S893" s="154" t="e">
        <f>#REF!</f>
        <v>#REF!</v>
      </c>
      <c r="T893" s="154" t="e">
        <f>#REF!</f>
        <v>#REF!</v>
      </c>
      <c r="U893" s="154" t="e">
        <f>#REF!</f>
        <v>#REF!</v>
      </c>
      <c r="V893" s="154" t="e">
        <f>#REF!</f>
        <v>#REF!</v>
      </c>
      <c r="W893" s="154" t="e">
        <f>#REF!</f>
        <v>#REF!</v>
      </c>
      <c r="X893" s="154" t="e">
        <f>#REF!</f>
        <v>#REF!</v>
      </c>
      <c r="Y893" s="154" t="e">
        <f>#REF!</f>
        <v>#REF!</v>
      </c>
    </row>
    <row r="894" spans="1:25">
      <c r="A894" s="142">
        <v>6</v>
      </c>
      <c r="B894" s="154" t="e">
        <f>#REF!</f>
        <v>#REF!</v>
      </c>
      <c r="C894" s="154" t="e">
        <f>#REF!</f>
        <v>#REF!</v>
      </c>
      <c r="D894" s="154" t="e">
        <f>#REF!</f>
        <v>#REF!</v>
      </c>
      <c r="E894" s="154" t="e">
        <f>#REF!</f>
        <v>#REF!</v>
      </c>
      <c r="F894" s="154" t="e">
        <f>#REF!</f>
        <v>#REF!</v>
      </c>
      <c r="G894" s="154" t="e">
        <f>#REF!</f>
        <v>#REF!</v>
      </c>
      <c r="H894" s="154" t="e">
        <f>#REF!</f>
        <v>#REF!</v>
      </c>
      <c r="I894" s="154" t="e">
        <f>#REF!</f>
        <v>#REF!</v>
      </c>
      <c r="J894" s="154" t="e">
        <f>#REF!</f>
        <v>#REF!</v>
      </c>
      <c r="K894" s="154" t="e">
        <f>#REF!</f>
        <v>#REF!</v>
      </c>
      <c r="L894" s="154" t="e">
        <f>#REF!</f>
        <v>#REF!</v>
      </c>
      <c r="M894" s="154" t="e">
        <f>#REF!</f>
        <v>#REF!</v>
      </c>
      <c r="N894" s="154" t="e">
        <f>#REF!</f>
        <v>#REF!</v>
      </c>
      <c r="O894" s="154" t="e">
        <f>#REF!</f>
        <v>#REF!</v>
      </c>
      <c r="P894" s="154" t="e">
        <f>#REF!</f>
        <v>#REF!</v>
      </c>
      <c r="Q894" s="154" t="e">
        <f>#REF!</f>
        <v>#REF!</v>
      </c>
      <c r="R894" s="154" t="e">
        <f>#REF!</f>
        <v>#REF!</v>
      </c>
      <c r="S894" s="154" t="e">
        <f>#REF!</f>
        <v>#REF!</v>
      </c>
      <c r="T894" s="154" t="e">
        <f>#REF!</f>
        <v>#REF!</v>
      </c>
      <c r="U894" s="154" t="e">
        <f>#REF!</f>
        <v>#REF!</v>
      </c>
      <c r="V894" s="154" t="e">
        <f>#REF!</f>
        <v>#REF!</v>
      </c>
      <c r="W894" s="154" t="e">
        <f>#REF!</f>
        <v>#REF!</v>
      </c>
      <c r="X894" s="154" t="e">
        <f>#REF!</f>
        <v>#REF!</v>
      </c>
      <c r="Y894" s="154" t="e">
        <f>#REF!</f>
        <v>#REF!</v>
      </c>
    </row>
    <row r="895" spans="1:25">
      <c r="A895" s="142">
        <v>7</v>
      </c>
      <c r="B895" s="154" t="e">
        <f>#REF!</f>
        <v>#REF!</v>
      </c>
      <c r="C895" s="154" t="e">
        <f>#REF!</f>
        <v>#REF!</v>
      </c>
      <c r="D895" s="154" t="e">
        <f>#REF!</f>
        <v>#REF!</v>
      </c>
      <c r="E895" s="154" t="e">
        <f>#REF!</f>
        <v>#REF!</v>
      </c>
      <c r="F895" s="154" t="e">
        <f>#REF!</f>
        <v>#REF!</v>
      </c>
      <c r="G895" s="154" t="e">
        <f>#REF!</f>
        <v>#REF!</v>
      </c>
      <c r="H895" s="154" t="e">
        <f>#REF!</f>
        <v>#REF!</v>
      </c>
      <c r="I895" s="154" t="e">
        <f>#REF!</f>
        <v>#REF!</v>
      </c>
      <c r="J895" s="154" t="e">
        <f>#REF!</f>
        <v>#REF!</v>
      </c>
      <c r="K895" s="154" t="e">
        <f>#REF!</f>
        <v>#REF!</v>
      </c>
      <c r="L895" s="154" t="e">
        <f>#REF!</f>
        <v>#REF!</v>
      </c>
      <c r="M895" s="154" t="e">
        <f>#REF!</f>
        <v>#REF!</v>
      </c>
      <c r="N895" s="154" t="e">
        <f>#REF!</f>
        <v>#REF!</v>
      </c>
      <c r="O895" s="154" t="e">
        <f>#REF!</f>
        <v>#REF!</v>
      </c>
      <c r="P895" s="154" t="e">
        <f>#REF!</f>
        <v>#REF!</v>
      </c>
      <c r="Q895" s="154" t="e">
        <f>#REF!</f>
        <v>#REF!</v>
      </c>
      <c r="R895" s="154" t="e">
        <f>#REF!</f>
        <v>#REF!</v>
      </c>
      <c r="S895" s="154" t="e">
        <f>#REF!</f>
        <v>#REF!</v>
      </c>
      <c r="T895" s="154" t="e">
        <f>#REF!</f>
        <v>#REF!</v>
      </c>
      <c r="U895" s="154" t="e">
        <f>#REF!</f>
        <v>#REF!</v>
      </c>
      <c r="V895" s="154" t="e">
        <f>#REF!</f>
        <v>#REF!</v>
      </c>
      <c r="W895" s="154" t="e">
        <f>#REF!</f>
        <v>#REF!</v>
      </c>
      <c r="X895" s="154" t="e">
        <f>#REF!</f>
        <v>#REF!</v>
      </c>
      <c r="Y895" s="154" t="e">
        <f>#REF!</f>
        <v>#REF!</v>
      </c>
    </row>
    <row r="896" spans="1:25">
      <c r="A896" s="142">
        <v>8</v>
      </c>
      <c r="B896" s="154" t="e">
        <f>#REF!</f>
        <v>#REF!</v>
      </c>
      <c r="C896" s="154" t="e">
        <f>#REF!</f>
        <v>#REF!</v>
      </c>
      <c r="D896" s="154" t="e">
        <f>#REF!</f>
        <v>#REF!</v>
      </c>
      <c r="E896" s="154" t="e">
        <f>#REF!</f>
        <v>#REF!</v>
      </c>
      <c r="F896" s="154" t="e">
        <f>#REF!</f>
        <v>#REF!</v>
      </c>
      <c r="G896" s="154" t="e">
        <f>#REF!</f>
        <v>#REF!</v>
      </c>
      <c r="H896" s="154" t="e">
        <f>#REF!</f>
        <v>#REF!</v>
      </c>
      <c r="I896" s="154" t="e">
        <f>#REF!</f>
        <v>#REF!</v>
      </c>
      <c r="J896" s="154" t="e">
        <f>#REF!</f>
        <v>#REF!</v>
      </c>
      <c r="K896" s="154" t="e">
        <f>#REF!</f>
        <v>#REF!</v>
      </c>
      <c r="L896" s="154" t="e">
        <f>#REF!</f>
        <v>#REF!</v>
      </c>
      <c r="M896" s="154" t="e">
        <f>#REF!</f>
        <v>#REF!</v>
      </c>
      <c r="N896" s="154" t="e">
        <f>#REF!</f>
        <v>#REF!</v>
      </c>
      <c r="O896" s="154" t="e">
        <f>#REF!</f>
        <v>#REF!</v>
      </c>
      <c r="P896" s="154" t="e">
        <f>#REF!</f>
        <v>#REF!</v>
      </c>
      <c r="Q896" s="154" t="e">
        <f>#REF!</f>
        <v>#REF!</v>
      </c>
      <c r="R896" s="154" t="e">
        <f>#REF!</f>
        <v>#REF!</v>
      </c>
      <c r="S896" s="154" t="e">
        <f>#REF!</f>
        <v>#REF!</v>
      </c>
      <c r="T896" s="154" t="e">
        <f>#REF!</f>
        <v>#REF!</v>
      </c>
      <c r="U896" s="154" t="e">
        <f>#REF!</f>
        <v>#REF!</v>
      </c>
      <c r="V896" s="154" t="e">
        <f>#REF!</f>
        <v>#REF!</v>
      </c>
      <c r="W896" s="154" t="e">
        <f>#REF!</f>
        <v>#REF!</v>
      </c>
      <c r="X896" s="154" t="e">
        <f>#REF!</f>
        <v>#REF!</v>
      </c>
      <c r="Y896" s="154" t="e">
        <f>#REF!</f>
        <v>#REF!</v>
      </c>
    </row>
    <row r="897" spans="1:25">
      <c r="A897" s="142">
        <v>9</v>
      </c>
      <c r="B897" s="154" t="e">
        <f>#REF!</f>
        <v>#REF!</v>
      </c>
      <c r="C897" s="154" t="e">
        <f>#REF!</f>
        <v>#REF!</v>
      </c>
      <c r="D897" s="154" t="e">
        <f>#REF!</f>
        <v>#REF!</v>
      </c>
      <c r="E897" s="154" t="e">
        <f>#REF!</f>
        <v>#REF!</v>
      </c>
      <c r="F897" s="154" t="e">
        <f>#REF!</f>
        <v>#REF!</v>
      </c>
      <c r="G897" s="154" t="e">
        <f>#REF!</f>
        <v>#REF!</v>
      </c>
      <c r="H897" s="154" t="e">
        <f>#REF!</f>
        <v>#REF!</v>
      </c>
      <c r="I897" s="154" t="e">
        <f>#REF!</f>
        <v>#REF!</v>
      </c>
      <c r="J897" s="154" t="e">
        <f>#REF!</f>
        <v>#REF!</v>
      </c>
      <c r="K897" s="154" t="e">
        <f>#REF!</f>
        <v>#REF!</v>
      </c>
      <c r="L897" s="154" t="e">
        <f>#REF!</f>
        <v>#REF!</v>
      </c>
      <c r="M897" s="154" t="e">
        <f>#REF!</f>
        <v>#REF!</v>
      </c>
      <c r="N897" s="154" t="e">
        <f>#REF!</f>
        <v>#REF!</v>
      </c>
      <c r="O897" s="154" t="e">
        <f>#REF!</f>
        <v>#REF!</v>
      </c>
      <c r="P897" s="154" t="e">
        <f>#REF!</f>
        <v>#REF!</v>
      </c>
      <c r="Q897" s="154" t="e">
        <f>#REF!</f>
        <v>#REF!</v>
      </c>
      <c r="R897" s="154" t="e">
        <f>#REF!</f>
        <v>#REF!</v>
      </c>
      <c r="S897" s="154" t="e">
        <f>#REF!</f>
        <v>#REF!</v>
      </c>
      <c r="T897" s="154" t="e">
        <f>#REF!</f>
        <v>#REF!</v>
      </c>
      <c r="U897" s="154" t="e">
        <f>#REF!</f>
        <v>#REF!</v>
      </c>
      <c r="V897" s="154" t="e">
        <f>#REF!</f>
        <v>#REF!</v>
      </c>
      <c r="W897" s="154" t="e">
        <f>#REF!</f>
        <v>#REF!</v>
      </c>
      <c r="X897" s="154" t="e">
        <f>#REF!</f>
        <v>#REF!</v>
      </c>
      <c r="Y897" s="154" t="e">
        <f>#REF!</f>
        <v>#REF!</v>
      </c>
    </row>
    <row r="898" spans="1:25">
      <c r="A898" s="142">
        <v>10</v>
      </c>
      <c r="B898" s="154" t="e">
        <f>#REF!</f>
        <v>#REF!</v>
      </c>
      <c r="C898" s="154" t="e">
        <f>#REF!</f>
        <v>#REF!</v>
      </c>
      <c r="D898" s="154" t="e">
        <f>#REF!</f>
        <v>#REF!</v>
      </c>
      <c r="E898" s="154" t="e">
        <f>#REF!</f>
        <v>#REF!</v>
      </c>
      <c r="F898" s="154" t="e">
        <f>#REF!</f>
        <v>#REF!</v>
      </c>
      <c r="G898" s="154" t="e">
        <f>#REF!</f>
        <v>#REF!</v>
      </c>
      <c r="H898" s="154" t="e">
        <f>#REF!</f>
        <v>#REF!</v>
      </c>
      <c r="I898" s="154" t="e">
        <f>#REF!</f>
        <v>#REF!</v>
      </c>
      <c r="J898" s="154" t="e">
        <f>#REF!</f>
        <v>#REF!</v>
      </c>
      <c r="K898" s="154" t="e">
        <f>#REF!</f>
        <v>#REF!</v>
      </c>
      <c r="L898" s="154" t="e">
        <f>#REF!</f>
        <v>#REF!</v>
      </c>
      <c r="M898" s="154" t="e">
        <f>#REF!</f>
        <v>#REF!</v>
      </c>
      <c r="N898" s="154" t="e">
        <f>#REF!</f>
        <v>#REF!</v>
      </c>
      <c r="O898" s="154" t="e">
        <f>#REF!</f>
        <v>#REF!</v>
      </c>
      <c r="P898" s="154" t="e">
        <f>#REF!</f>
        <v>#REF!</v>
      </c>
      <c r="Q898" s="154" t="e">
        <f>#REF!</f>
        <v>#REF!</v>
      </c>
      <c r="R898" s="154" t="e">
        <f>#REF!</f>
        <v>#REF!</v>
      </c>
      <c r="S898" s="154" t="e">
        <f>#REF!</f>
        <v>#REF!</v>
      </c>
      <c r="T898" s="154" t="e">
        <f>#REF!</f>
        <v>#REF!</v>
      </c>
      <c r="U898" s="154" t="e">
        <f>#REF!</f>
        <v>#REF!</v>
      </c>
      <c r="V898" s="154" t="e">
        <f>#REF!</f>
        <v>#REF!</v>
      </c>
      <c r="W898" s="154" t="e">
        <f>#REF!</f>
        <v>#REF!</v>
      </c>
      <c r="X898" s="154" t="e">
        <f>#REF!</f>
        <v>#REF!</v>
      </c>
      <c r="Y898" s="154" t="e">
        <f>#REF!</f>
        <v>#REF!</v>
      </c>
    </row>
    <row r="899" spans="1:25">
      <c r="A899" s="142">
        <v>11</v>
      </c>
      <c r="B899" s="154" t="e">
        <f>#REF!</f>
        <v>#REF!</v>
      </c>
      <c r="C899" s="154" t="e">
        <f>#REF!</f>
        <v>#REF!</v>
      </c>
      <c r="D899" s="154" t="e">
        <f>#REF!</f>
        <v>#REF!</v>
      </c>
      <c r="E899" s="154" t="e">
        <f>#REF!</f>
        <v>#REF!</v>
      </c>
      <c r="F899" s="154" t="e">
        <f>#REF!</f>
        <v>#REF!</v>
      </c>
      <c r="G899" s="154" t="e">
        <f>#REF!</f>
        <v>#REF!</v>
      </c>
      <c r="H899" s="154" t="e">
        <f>#REF!</f>
        <v>#REF!</v>
      </c>
      <c r="I899" s="154" t="e">
        <f>#REF!</f>
        <v>#REF!</v>
      </c>
      <c r="J899" s="154" t="e">
        <f>#REF!</f>
        <v>#REF!</v>
      </c>
      <c r="K899" s="154" t="e">
        <f>#REF!</f>
        <v>#REF!</v>
      </c>
      <c r="L899" s="154" t="e">
        <f>#REF!</f>
        <v>#REF!</v>
      </c>
      <c r="M899" s="154" t="e">
        <f>#REF!</f>
        <v>#REF!</v>
      </c>
      <c r="N899" s="154" t="e">
        <f>#REF!</f>
        <v>#REF!</v>
      </c>
      <c r="O899" s="154" t="e">
        <f>#REF!</f>
        <v>#REF!</v>
      </c>
      <c r="P899" s="154" t="e">
        <f>#REF!</f>
        <v>#REF!</v>
      </c>
      <c r="Q899" s="154" t="e">
        <f>#REF!</f>
        <v>#REF!</v>
      </c>
      <c r="R899" s="154" t="e">
        <f>#REF!</f>
        <v>#REF!</v>
      </c>
      <c r="S899" s="154" t="e">
        <f>#REF!</f>
        <v>#REF!</v>
      </c>
      <c r="T899" s="154" t="e">
        <f>#REF!</f>
        <v>#REF!</v>
      </c>
      <c r="U899" s="154" t="e">
        <f>#REF!</f>
        <v>#REF!</v>
      </c>
      <c r="V899" s="154" t="e">
        <f>#REF!</f>
        <v>#REF!</v>
      </c>
      <c r="W899" s="154" t="e">
        <f>#REF!</f>
        <v>#REF!</v>
      </c>
      <c r="X899" s="154" t="e">
        <f>#REF!</f>
        <v>#REF!</v>
      </c>
      <c r="Y899" s="154" t="e">
        <f>#REF!</f>
        <v>#REF!</v>
      </c>
    </row>
    <row r="900" spans="1:25">
      <c r="A900" s="142">
        <v>12</v>
      </c>
      <c r="B900" s="154" t="e">
        <f>#REF!</f>
        <v>#REF!</v>
      </c>
      <c r="C900" s="154" t="e">
        <f>#REF!</f>
        <v>#REF!</v>
      </c>
      <c r="D900" s="154" t="e">
        <f>#REF!</f>
        <v>#REF!</v>
      </c>
      <c r="E900" s="154" t="e">
        <f>#REF!</f>
        <v>#REF!</v>
      </c>
      <c r="F900" s="154" t="e">
        <f>#REF!</f>
        <v>#REF!</v>
      </c>
      <c r="G900" s="154" t="e">
        <f>#REF!</f>
        <v>#REF!</v>
      </c>
      <c r="H900" s="154" t="e">
        <f>#REF!</f>
        <v>#REF!</v>
      </c>
      <c r="I900" s="154" t="e">
        <f>#REF!</f>
        <v>#REF!</v>
      </c>
      <c r="J900" s="154" t="e">
        <f>#REF!</f>
        <v>#REF!</v>
      </c>
      <c r="K900" s="154" t="e">
        <f>#REF!</f>
        <v>#REF!</v>
      </c>
      <c r="L900" s="154" t="e">
        <f>#REF!</f>
        <v>#REF!</v>
      </c>
      <c r="M900" s="154" t="e">
        <f>#REF!</f>
        <v>#REF!</v>
      </c>
      <c r="N900" s="154" t="e">
        <f>#REF!</f>
        <v>#REF!</v>
      </c>
      <c r="O900" s="154" t="e">
        <f>#REF!</f>
        <v>#REF!</v>
      </c>
      <c r="P900" s="154" t="e">
        <f>#REF!</f>
        <v>#REF!</v>
      </c>
      <c r="Q900" s="154" t="e">
        <f>#REF!</f>
        <v>#REF!</v>
      </c>
      <c r="R900" s="154" t="e">
        <f>#REF!</f>
        <v>#REF!</v>
      </c>
      <c r="S900" s="154" t="e">
        <f>#REF!</f>
        <v>#REF!</v>
      </c>
      <c r="T900" s="154" t="e">
        <f>#REF!</f>
        <v>#REF!</v>
      </c>
      <c r="U900" s="154" t="e">
        <f>#REF!</f>
        <v>#REF!</v>
      </c>
      <c r="V900" s="154" t="e">
        <f>#REF!</f>
        <v>#REF!</v>
      </c>
      <c r="W900" s="154" t="e">
        <f>#REF!</f>
        <v>#REF!</v>
      </c>
      <c r="X900" s="154" t="e">
        <f>#REF!</f>
        <v>#REF!</v>
      </c>
      <c r="Y900" s="154" t="e">
        <f>#REF!</f>
        <v>#REF!</v>
      </c>
    </row>
    <row r="901" spans="1:25">
      <c r="A901" s="142">
        <v>13</v>
      </c>
      <c r="B901" s="154" t="e">
        <f>#REF!</f>
        <v>#REF!</v>
      </c>
      <c r="C901" s="154" t="e">
        <f>#REF!</f>
        <v>#REF!</v>
      </c>
      <c r="D901" s="154" t="e">
        <f>#REF!</f>
        <v>#REF!</v>
      </c>
      <c r="E901" s="154" t="e">
        <f>#REF!</f>
        <v>#REF!</v>
      </c>
      <c r="F901" s="154" t="e">
        <f>#REF!</f>
        <v>#REF!</v>
      </c>
      <c r="G901" s="154" t="e">
        <f>#REF!</f>
        <v>#REF!</v>
      </c>
      <c r="H901" s="154" t="e">
        <f>#REF!</f>
        <v>#REF!</v>
      </c>
      <c r="I901" s="154" t="e">
        <f>#REF!</f>
        <v>#REF!</v>
      </c>
      <c r="J901" s="154" t="e">
        <f>#REF!</f>
        <v>#REF!</v>
      </c>
      <c r="K901" s="154" t="e">
        <f>#REF!</f>
        <v>#REF!</v>
      </c>
      <c r="L901" s="154" t="e">
        <f>#REF!</f>
        <v>#REF!</v>
      </c>
      <c r="M901" s="154" t="e">
        <f>#REF!</f>
        <v>#REF!</v>
      </c>
      <c r="N901" s="154" t="e">
        <f>#REF!</f>
        <v>#REF!</v>
      </c>
      <c r="O901" s="154" t="e">
        <f>#REF!</f>
        <v>#REF!</v>
      </c>
      <c r="P901" s="154" t="e">
        <f>#REF!</f>
        <v>#REF!</v>
      </c>
      <c r="Q901" s="154" t="e">
        <f>#REF!</f>
        <v>#REF!</v>
      </c>
      <c r="R901" s="154" t="e">
        <f>#REF!</f>
        <v>#REF!</v>
      </c>
      <c r="S901" s="154" t="e">
        <f>#REF!</f>
        <v>#REF!</v>
      </c>
      <c r="T901" s="154" t="e">
        <f>#REF!</f>
        <v>#REF!</v>
      </c>
      <c r="U901" s="154" t="e">
        <f>#REF!</f>
        <v>#REF!</v>
      </c>
      <c r="V901" s="154" t="e">
        <f>#REF!</f>
        <v>#REF!</v>
      </c>
      <c r="W901" s="154" t="e">
        <f>#REF!</f>
        <v>#REF!</v>
      </c>
      <c r="X901" s="154" t="e">
        <f>#REF!</f>
        <v>#REF!</v>
      </c>
      <c r="Y901" s="154" t="e">
        <f>#REF!</f>
        <v>#REF!</v>
      </c>
    </row>
    <row r="902" spans="1:25">
      <c r="A902" s="142">
        <v>14</v>
      </c>
      <c r="B902" s="154" t="e">
        <f>#REF!</f>
        <v>#REF!</v>
      </c>
      <c r="C902" s="154" t="e">
        <f>#REF!</f>
        <v>#REF!</v>
      </c>
      <c r="D902" s="154" t="e">
        <f>#REF!</f>
        <v>#REF!</v>
      </c>
      <c r="E902" s="154" t="e">
        <f>#REF!</f>
        <v>#REF!</v>
      </c>
      <c r="F902" s="154" t="e">
        <f>#REF!</f>
        <v>#REF!</v>
      </c>
      <c r="G902" s="154" t="e">
        <f>#REF!</f>
        <v>#REF!</v>
      </c>
      <c r="H902" s="154" t="e">
        <f>#REF!</f>
        <v>#REF!</v>
      </c>
      <c r="I902" s="154" t="e">
        <f>#REF!</f>
        <v>#REF!</v>
      </c>
      <c r="J902" s="154" t="e">
        <f>#REF!</f>
        <v>#REF!</v>
      </c>
      <c r="K902" s="154" t="e">
        <f>#REF!</f>
        <v>#REF!</v>
      </c>
      <c r="L902" s="154" t="e">
        <f>#REF!</f>
        <v>#REF!</v>
      </c>
      <c r="M902" s="154" t="e">
        <f>#REF!</f>
        <v>#REF!</v>
      </c>
      <c r="N902" s="154" t="e">
        <f>#REF!</f>
        <v>#REF!</v>
      </c>
      <c r="O902" s="154" t="e">
        <f>#REF!</f>
        <v>#REF!</v>
      </c>
      <c r="P902" s="154" t="e">
        <f>#REF!</f>
        <v>#REF!</v>
      </c>
      <c r="Q902" s="154" t="e">
        <f>#REF!</f>
        <v>#REF!</v>
      </c>
      <c r="R902" s="154" t="e">
        <f>#REF!</f>
        <v>#REF!</v>
      </c>
      <c r="S902" s="154" t="e">
        <f>#REF!</f>
        <v>#REF!</v>
      </c>
      <c r="T902" s="154" t="e">
        <f>#REF!</f>
        <v>#REF!</v>
      </c>
      <c r="U902" s="154" t="e">
        <f>#REF!</f>
        <v>#REF!</v>
      </c>
      <c r="V902" s="154" t="e">
        <f>#REF!</f>
        <v>#REF!</v>
      </c>
      <c r="W902" s="154" t="e">
        <f>#REF!</f>
        <v>#REF!</v>
      </c>
      <c r="X902" s="154" t="e">
        <f>#REF!</f>
        <v>#REF!</v>
      </c>
      <c r="Y902" s="154" t="e">
        <f>#REF!</f>
        <v>#REF!</v>
      </c>
    </row>
    <row r="903" spans="1:25">
      <c r="A903" s="142">
        <v>15</v>
      </c>
      <c r="B903" s="154" t="e">
        <f>#REF!</f>
        <v>#REF!</v>
      </c>
      <c r="C903" s="154" t="e">
        <f>#REF!</f>
        <v>#REF!</v>
      </c>
      <c r="D903" s="154" t="e">
        <f>#REF!</f>
        <v>#REF!</v>
      </c>
      <c r="E903" s="154" t="e">
        <f>#REF!</f>
        <v>#REF!</v>
      </c>
      <c r="F903" s="154" t="e">
        <f>#REF!</f>
        <v>#REF!</v>
      </c>
      <c r="G903" s="154" t="e">
        <f>#REF!</f>
        <v>#REF!</v>
      </c>
      <c r="H903" s="154" t="e">
        <f>#REF!</f>
        <v>#REF!</v>
      </c>
      <c r="I903" s="154" t="e">
        <f>#REF!</f>
        <v>#REF!</v>
      </c>
      <c r="J903" s="154" t="e">
        <f>#REF!</f>
        <v>#REF!</v>
      </c>
      <c r="K903" s="154" t="e">
        <f>#REF!</f>
        <v>#REF!</v>
      </c>
      <c r="L903" s="154" t="e">
        <f>#REF!</f>
        <v>#REF!</v>
      </c>
      <c r="M903" s="154" t="e">
        <f>#REF!</f>
        <v>#REF!</v>
      </c>
      <c r="N903" s="154" t="e">
        <f>#REF!</f>
        <v>#REF!</v>
      </c>
      <c r="O903" s="154" t="e">
        <f>#REF!</f>
        <v>#REF!</v>
      </c>
      <c r="P903" s="154" t="e">
        <f>#REF!</f>
        <v>#REF!</v>
      </c>
      <c r="Q903" s="154" t="e">
        <f>#REF!</f>
        <v>#REF!</v>
      </c>
      <c r="R903" s="154" t="e">
        <f>#REF!</f>
        <v>#REF!</v>
      </c>
      <c r="S903" s="154" t="e">
        <f>#REF!</f>
        <v>#REF!</v>
      </c>
      <c r="T903" s="154" t="e">
        <f>#REF!</f>
        <v>#REF!</v>
      </c>
      <c r="U903" s="154" t="e">
        <f>#REF!</f>
        <v>#REF!</v>
      </c>
      <c r="V903" s="154" t="e">
        <f>#REF!</f>
        <v>#REF!</v>
      </c>
      <c r="W903" s="154" t="e">
        <f>#REF!</f>
        <v>#REF!</v>
      </c>
      <c r="X903" s="154" t="e">
        <f>#REF!</f>
        <v>#REF!</v>
      </c>
      <c r="Y903" s="154" t="e">
        <f>#REF!</f>
        <v>#REF!</v>
      </c>
    </row>
    <row r="904" spans="1:25">
      <c r="A904" s="142">
        <v>16</v>
      </c>
      <c r="B904" s="154" t="e">
        <f>#REF!</f>
        <v>#REF!</v>
      </c>
      <c r="C904" s="154" t="e">
        <f>#REF!</f>
        <v>#REF!</v>
      </c>
      <c r="D904" s="154" t="e">
        <f>#REF!</f>
        <v>#REF!</v>
      </c>
      <c r="E904" s="154" t="e">
        <f>#REF!</f>
        <v>#REF!</v>
      </c>
      <c r="F904" s="154" t="e">
        <f>#REF!</f>
        <v>#REF!</v>
      </c>
      <c r="G904" s="154" t="e">
        <f>#REF!</f>
        <v>#REF!</v>
      </c>
      <c r="H904" s="154" t="e">
        <f>#REF!</f>
        <v>#REF!</v>
      </c>
      <c r="I904" s="154" t="e">
        <f>#REF!</f>
        <v>#REF!</v>
      </c>
      <c r="J904" s="154" t="e">
        <f>#REF!</f>
        <v>#REF!</v>
      </c>
      <c r="K904" s="154" t="e">
        <f>#REF!</f>
        <v>#REF!</v>
      </c>
      <c r="L904" s="154" t="e">
        <f>#REF!</f>
        <v>#REF!</v>
      </c>
      <c r="M904" s="154" t="e">
        <f>#REF!</f>
        <v>#REF!</v>
      </c>
      <c r="N904" s="154" t="e">
        <f>#REF!</f>
        <v>#REF!</v>
      </c>
      <c r="O904" s="154" t="e">
        <f>#REF!</f>
        <v>#REF!</v>
      </c>
      <c r="P904" s="154" t="e">
        <f>#REF!</f>
        <v>#REF!</v>
      </c>
      <c r="Q904" s="154" t="e">
        <f>#REF!</f>
        <v>#REF!</v>
      </c>
      <c r="R904" s="154" t="e">
        <f>#REF!</f>
        <v>#REF!</v>
      </c>
      <c r="S904" s="154" t="e">
        <f>#REF!</f>
        <v>#REF!</v>
      </c>
      <c r="T904" s="154" t="e">
        <f>#REF!</f>
        <v>#REF!</v>
      </c>
      <c r="U904" s="154" t="e">
        <f>#REF!</f>
        <v>#REF!</v>
      </c>
      <c r="V904" s="154" t="e">
        <f>#REF!</f>
        <v>#REF!</v>
      </c>
      <c r="W904" s="154" t="e">
        <f>#REF!</f>
        <v>#REF!</v>
      </c>
      <c r="X904" s="154" t="e">
        <f>#REF!</f>
        <v>#REF!</v>
      </c>
      <c r="Y904" s="154" t="e">
        <f>#REF!</f>
        <v>#REF!</v>
      </c>
    </row>
    <row r="905" spans="1:25">
      <c r="A905" s="142">
        <v>17</v>
      </c>
      <c r="B905" s="154" t="e">
        <f>#REF!</f>
        <v>#REF!</v>
      </c>
      <c r="C905" s="154" t="e">
        <f>#REF!</f>
        <v>#REF!</v>
      </c>
      <c r="D905" s="154" t="e">
        <f>#REF!</f>
        <v>#REF!</v>
      </c>
      <c r="E905" s="154" t="e">
        <f>#REF!</f>
        <v>#REF!</v>
      </c>
      <c r="F905" s="154" t="e">
        <f>#REF!</f>
        <v>#REF!</v>
      </c>
      <c r="G905" s="154" t="e">
        <f>#REF!</f>
        <v>#REF!</v>
      </c>
      <c r="H905" s="154" t="e">
        <f>#REF!</f>
        <v>#REF!</v>
      </c>
      <c r="I905" s="154" t="e">
        <f>#REF!</f>
        <v>#REF!</v>
      </c>
      <c r="J905" s="154" t="e">
        <f>#REF!</f>
        <v>#REF!</v>
      </c>
      <c r="K905" s="154" t="e">
        <f>#REF!</f>
        <v>#REF!</v>
      </c>
      <c r="L905" s="154" t="e">
        <f>#REF!</f>
        <v>#REF!</v>
      </c>
      <c r="M905" s="154" t="e">
        <f>#REF!</f>
        <v>#REF!</v>
      </c>
      <c r="N905" s="154" t="e">
        <f>#REF!</f>
        <v>#REF!</v>
      </c>
      <c r="O905" s="154" t="e">
        <f>#REF!</f>
        <v>#REF!</v>
      </c>
      <c r="P905" s="154" t="e">
        <f>#REF!</f>
        <v>#REF!</v>
      </c>
      <c r="Q905" s="154" t="e">
        <f>#REF!</f>
        <v>#REF!</v>
      </c>
      <c r="R905" s="154" t="e">
        <f>#REF!</f>
        <v>#REF!</v>
      </c>
      <c r="S905" s="154" t="e">
        <f>#REF!</f>
        <v>#REF!</v>
      </c>
      <c r="T905" s="154" t="e">
        <f>#REF!</f>
        <v>#REF!</v>
      </c>
      <c r="U905" s="154" t="e">
        <f>#REF!</f>
        <v>#REF!</v>
      </c>
      <c r="V905" s="154" t="e">
        <f>#REF!</f>
        <v>#REF!</v>
      </c>
      <c r="W905" s="154" t="e">
        <f>#REF!</f>
        <v>#REF!</v>
      </c>
      <c r="X905" s="154" t="e">
        <f>#REF!</f>
        <v>#REF!</v>
      </c>
      <c r="Y905" s="154" t="e">
        <f>#REF!</f>
        <v>#REF!</v>
      </c>
    </row>
    <row r="906" spans="1:25">
      <c r="A906" s="142">
        <v>18</v>
      </c>
      <c r="B906" s="154" t="e">
        <f>#REF!</f>
        <v>#REF!</v>
      </c>
      <c r="C906" s="154" t="e">
        <f>#REF!</f>
        <v>#REF!</v>
      </c>
      <c r="D906" s="154" t="e">
        <f>#REF!</f>
        <v>#REF!</v>
      </c>
      <c r="E906" s="154" t="e">
        <f>#REF!</f>
        <v>#REF!</v>
      </c>
      <c r="F906" s="154" t="e">
        <f>#REF!</f>
        <v>#REF!</v>
      </c>
      <c r="G906" s="154" t="e">
        <f>#REF!</f>
        <v>#REF!</v>
      </c>
      <c r="H906" s="154" t="e">
        <f>#REF!</f>
        <v>#REF!</v>
      </c>
      <c r="I906" s="154" t="e">
        <f>#REF!</f>
        <v>#REF!</v>
      </c>
      <c r="J906" s="154" t="e">
        <f>#REF!</f>
        <v>#REF!</v>
      </c>
      <c r="K906" s="154" t="e">
        <f>#REF!</f>
        <v>#REF!</v>
      </c>
      <c r="L906" s="154" t="e">
        <f>#REF!</f>
        <v>#REF!</v>
      </c>
      <c r="M906" s="154" t="e">
        <f>#REF!</f>
        <v>#REF!</v>
      </c>
      <c r="N906" s="154" t="e">
        <f>#REF!</f>
        <v>#REF!</v>
      </c>
      <c r="O906" s="154" t="e">
        <f>#REF!</f>
        <v>#REF!</v>
      </c>
      <c r="P906" s="154" t="e">
        <f>#REF!</f>
        <v>#REF!</v>
      </c>
      <c r="Q906" s="154" t="e">
        <f>#REF!</f>
        <v>#REF!</v>
      </c>
      <c r="R906" s="154" t="e">
        <f>#REF!</f>
        <v>#REF!</v>
      </c>
      <c r="S906" s="154" t="e">
        <f>#REF!</f>
        <v>#REF!</v>
      </c>
      <c r="T906" s="154" t="e">
        <f>#REF!</f>
        <v>#REF!</v>
      </c>
      <c r="U906" s="154" t="e">
        <f>#REF!</f>
        <v>#REF!</v>
      </c>
      <c r="V906" s="154" t="e">
        <f>#REF!</f>
        <v>#REF!</v>
      </c>
      <c r="W906" s="154" t="e">
        <f>#REF!</f>
        <v>#REF!</v>
      </c>
      <c r="X906" s="154" t="e">
        <f>#REF!</f>
        <v>#REF!</v>
      </c>
      <c r="Y906" s="154" t="e">
        <f>#REF!</f>
        <v>#REF!</v>
      </c>
    </row>
    <row r="907" spans="1:25">
      <c r="A907" s="142">
        <v>19</v>
      </c>
      <c r="B907" s="154" t="e">
        <f>#REF!</f>
        <v>#REF!</v>
      </c>
      <c r="C907" s="154" t="e">
        <f>#REF!</f>
        <v>#REF!</v>
      </c>
      <c r="D907" s="154" t="e">
        <f>#REF!</f>
        <v>#REF!</v>
      </c>
      <c r="E907" s="154" t="e">
        <f>#REF!</f>
        <v>#REF!</v>
      </c>
      <c r="F907" s="154" t="e">
        <f>#REF!</f>
        <v>#REF!</v>
      </c>
      <c r="G907" s="154" t="e">
        <f>#REF!</f>
        <v>#REF!</v>
      </c>
      <c r="H907" s="154" t="e">
        <f>#REF!</f>
        <v>#REF!</v>
      </c>
      <c r="I907" s="154" t="e">
        <f>#REF!</f>
        <v>#REF!</v>
      </c>
      <c r="J907" s="154" t="e">
        <f>#REF!</f>
        <v>#REF!</v>
      </c>
      <c r="K907" s="154" t="e">
        <f>#REF!</f>
        <v>#REF!</v>
      </c>
      <c r="L907" s="154" t="e">
        <f>#REF!</f>
        <v>#REF!</v>
      </c>
      <c r="M907" s="154" t="e">
        <f>#REF!</f>
        <v>#REF!</v>
      </c>
      <c r="N907" s="154" t="e">
        <f>#REF!</f>
        <v>#REF!</v>
      </c>
      <c r="O907" s="154" t="e">
        <f>#REF!</f>
        <v>#REF!</v>
      </c>
      <c r="P907" s="154" t="e">
        <f>#REF!</f>
        <v>#REF!</v>
      </c>
      <c r="Q907" s="154" t="e">
        <f>#REF!</f>
        <v>#REF!</v>
      </c>
      <c r="R907" s="154" t="e">
        <f>#REF!</f>
        <v>#REF!</v>
      </c>
      <c r="S907" s="154" t="e">
        <f>#REF!</f>
        <v>#REF!</v>
      </c>
      <c r="T907" s="154" t="e">
        <f>#REF!</f>
        <v>#REF!</v>
      </c>
      <c r="U907" s="154" t="e">
        <f>#REF!</f>
        <v>#REF!</v>
      </c>
      <c r="V907" s="154" t="e">
        <f>#REF!</f>
        <v>#REF!</v>
      </c>
      <c r="W907" s="154" t="e">
        <f>#REF!</f>
        <v>#REF!</v>
      </c>
      <c r="X907" s="154" t="e">
        <f>#REF!</f>
        <v>#REF!</v>
      </c>
      <c r="Y907" s="154" t="e">
        <f>#REF!</f>
        <v>#REF!</v>
      </c>
    </row>
    <row r="908" spans="1:25">
      <c r="A908" s="142">
        <v>20</v>
      </c>
      <c r="B908" s="154" t="e">
        <f>#REF!</f>
        <v>#REF!</v>
      </c>
      <c r="C908" s="154" t="e">
        <f>#REF!</f>
        <v>#REF!</v>
      </c>
      <c r="D908" s="154" t="e">
        <f>#REF!</f>
        <v>#REF!</v>
      </c>
      <c r="E908" s="154" t="e">
        <f>#REF!</f>
        <v>#REF!</v>
      </c>
      <c r="F908" s="154" t="e">
        <f>#REF!</f>
        <v>#REF!</v>
      </c>
      <c r="G908" s="154" t="e">
        <f>#REF!</f>
        <v>#REF!</v>
      </c>
      <c r="H908" s="154" t="e">
        <f>#REF!</f>
        <v>#REF!</v>
      </c>
      <c r="I908" s="154" t="e">
        <f>#REF!</f>
        <v>#REF!</v>
      </c>
      <c r="J908" s="154" t="e">
        <f>#REF!</f>
        <v>#REF!</v>
      </c>
      <c r="K908" s="154" t="e">
        <f>#REF!</f>
        <v>#REF!</v>
      </c>
      <c r="L908" s="154" t="e">
        <f>#REF!</f>
        <v>#REF!</v>
      </c>
      <c r="M908" s="154" t="e">
        <f>#REF!</f>
        <v>#REF!</v>
      </c>
      <c r="N908" s="154" t="e">
        <f>#REF!</f>
        <v>#REF!</v>
      </c>
      <c r="O908" s="154" t="e">
        <f>#REF!</f>
        <v>#REF!</v>
      </c>
      <c r="P908" s="154" t="e">
        <f>#REF!</f>
        <v>#REF!</v>
      </c>
      <c r="Q908" s="154" t="e">
        <f>#REF!</f>
        <v>#REF!</v>
      </c>
      <c r="R908" s="154" t="e">
        <f>#REF!</f>
        <v>#REF!</v>
      </c>
      <c r="S908" s="154" t="e">
        <f>#REF!</f>
        <v>#REF!</v>
      </c>
      <c r="T908" s="154" t="e">
        <f>#REF!</f>
        <v>#REF!</v>
      </c>
      <c r="U908" s="154" t="e">
        <f>#REF!</f>
        <v>#REF!</v>
      </c>
      <c r="V908" s="154" t="e">
        <f>#REF!</f>
        <v>#REF!</v>
      </c>
      <c r="W908" s="154" t="e">
        <f>#REF!</f>
        <v>#REF!</v>
      </c>
      <c r="X908" s="154" t="e">
        <f>#REF!</f>
        <v>#REF!</v>
      </c>
      <c r="Y908" s="154" t="e">
        <f>#REF!</f>
        <v>#REF!</v>
      </c>
    </row>
    <row r="909" spans="1:25">
      <c r="A909" s="142">
        <v>21</v>
      </c>
      <c r="B909" s="154" t="e">
        <f>#REF!</f>
        <v>#REF!</v>
      </c>
      <c r="C909" s="154" t="e">
        <f>#REF!</f>
        <v>#REF!</v>
      </c>
      <c r="D909" s="154" t="e">
        <f>#REF!</f>
        <v>#REF!</v>
      </c>
      <c r="E909" s="154" t="e">
        <f>#REF!</f>
        <v>#REF!</v>
      </c>
      <c r="F909" s="154" t="e">
        <f>#REF!</f>
        <v>#REF!</v>
      </c>
      <c r="G909" s="154" t="e">
        <f>#REF!</f>
        <v>#REF!</v>
      </c>
      <c r="H909" s="154" t="e">
        <f>#REF!</f>
        <v>#REF!</v>
      </c>
      <c r="I909" s="154" t="e">
        <f>#REF!</f>
        <v>#REF!</v>
      </c>
      <c r="J909" s="154" t="e">
        <f>#REF!</f>
        <v>#REF!</v>
      </c>
      <c r="K909" s="154" t="e">
        <f>#REF!</f>
        <v>#REF!</v>
      </c>
      <c r="L909" s="154" t="e">
        <f>#REF!</f>
        <v>#REF!</v>
      </c>
      <c r="M909" s="154" t="e">
        <f>#REF!</f>
        <v>#REF!</v>
      </c>
      <c r="N909" s="154" t="e">
        <f>#REF!</f>
        <v>#REF!</v>
      </c>
      <c r="O909" s="154" t="e">
        <f>#REF!</f>
        <v>#REF!</v>
      </c>
      <c r="P909" s="154" t="e">
        <f>#REF!</f>
        <v>#REF!</v>
      </c>
      <c r="Q909" s="154" t="e">
        <f>#REF!</f>
        <v>#REF!</v>
      </c>
      <c r="R909" s="154" t="e">
        <f>#REF!</f>
        <v>#REF!</v>
      </c>
      <c r="S909" s="154" t="e">
        <f>#REF!</f>
        <v>#REF!</v>
      </c>
      <c r="T909" s="154" t="e">
        <f>#REF!</f>
        <v>#REF!</v>
      </c>
      <c r="U909" s="154" t="e">
        <f>#REF!</f>
        <v>#REF!</v>
      </c>
      <c r="V909" s="154" t="e">
        <f>#REF!</f>
        <v>#REF!</v>
      </c>
      <c r="W909" s="154" t="e">
        <f>#REF!</f>
        <v>#REF!</v>
      </c>
      <c r="X909" s="154" t="e">
        <f>#REF!</f>
        <v>#REF!</v>
      </c>
      <c r="Y909" s="154" t="e">
        <f>#REF!</f>
        <v>#REF!</v>
      </c>
    </row>
    <row r="910" spans="1:25">
      <c r="A910" s="142">
        <v>22</v>
      </c>
      <c r="B910" s="154" t="e">
        <f>#REF!</f>
        <v>#REF!</v>
      </c>
      <c r="C910" s="154" t="e">
        <f>#REF!</f>
        <v>#REF!</v>
      </c>
      <c r="D910" s="154" t="e">
        <f>#REF!</f>
        <v>#REF!</v>
      </c>
      <c r="E910" s="154" t="e">
        <f>#REF!</f>
        <v>#REF!</v>
      </c>
      <c r="F910" s="154" t="e">
        <f>#REF!</f>
        <v>#REF!</v>
      </c>
      <c r="G910" s="154" t="e">
        <f>#REF!</f>
        <v>#REF!</v>
      </c>
      <c r="H910" s="154" t="e">
        <f>#REF!</f>
        <v>#REF!</v>
      </c>
      <c r="I910" s="154" t="e">
        <f>#REF!</f>
        <v>#REF!</v>
      </c>
      <c r="J910" s="154" t="e">
        <f>#REF!</f>
        <v>#REF!</v>
      </c>
      <c r="K910" s="154" t="e">
        <f>#REF!</f>
        <v>#REF!</v>
      </c>
      <c r="L910" s="154" t="e">
        <f>#REF!</f>
        <v>#REF!</v>
      </c>
      <c r="M910" s="154" t="e">
        <f>#REF!</f>
        <v>#REF!</v>
      </c>
      <c r="N910" s="154" t="e">
        <f>#REF!</f>
        <v>#REF!</v>
      </c>
      <c r="O910" s="154" t="e">
        <f>#REF!</f>
        <v>#REF!</v>
      </c>
      <c r="P910" s="154" t="e">
        <f>#REF!</f>
        <v>#REF!</v>
      </c>
      <c r="Q910" s="154" t="e">
        <f>#REF!</f>
        <v>#REF!</v>
      </c>
      <c r="R910" s="154" t="e">
        <f>#REF!</f>
        <v>#REF!</v>
      </c>
      <c r="S910" s="154" t="e">
        <f>#REF!</f>
        <v>#REF!</v>
      </c>
      <c r="T910" s="154" t="e">
        <f>#REF!</f>
        <v>#REF!</v>
      </c>
      <c r="U910" s="154" t="e">
        <f>#REF!</f>
        <v>#REF!</v>
      </c>
      <c r="V910" s="154" t="e">
        <f>#REF!</f>
        <v>#REF!</v>
      </c>
      <c r="W910" s="154" t="e">
        <f>#REF!</f>
        <v>#REF!</v>
      </c>
      <c r="X910" s="154" t="e">
        <f>#REF!</f>
        <v>#REF!</v>
      </c>
      <c r="Y910" s="154" t="e">
        <f>#REF!</f>
        <v>#REF!</v>
      </c>
    </row>
    <row r="911" spans="1:25">
      <c r="A911" s="142">
        <v>23</v>
      </c>
      <c r="B911" s="154" t="e">
        <f>#REF!</f>
        <v>#REF!</v>
      </c>
      <c r="C911" s="154" t="e">
        <f>#REF!</f>
        <v>#REF!</v>
      </c>
      <c r="D911" s="154" t="e">
        <f>#REF!</f>
        <v>#REF!</v>
      </c>
      <c r="E911" s="154" t="e">
        <f>#REF!</f>
        <v>#REF!</v>
      </c>
      <c r="F911" s="154" t="e">
        <f>#REF!</f>
        <v>#REF!</v>
      </c>
      <c r="G911" s="154" t="e">
        <f>#REF!</f>
        <v>#REF!</v>
      </c>
      <c r="H911" s="154" t="e">
        <f>#REF!</f>
        <v>#REF!</v>
      </c>
      <c r="I911" s="154" t="e">
        <f>#REF!</f>
        <v>#REF!</v>
      </c>
      <c r="J911" s="154" t="e">
        <f>#REF!</f>
        <v>#REF!</v>
      </c>
      <c r="K911" s="154" t="e">
        <f>#REF!</f>
        <v>#REF!</v>
      </c>
      <c r="L911" s="154" t="e">
        <f>#REF!</f>
        <v>#REF!</v>
      </c>
      <c r="M911" s="154" t="e">
        <f>#REF!</f>
        <v>#REF!</v>
      </c>
      <c r="N911" s="154" t="e">
        <f>#REF!</f>
        <v>#REF!</v>
      </c>
      <c r="O911" s="154" t="e">
        <f>#REF!</f>
        <v>#REF!</v>
      </c>
      <c r="P911" s="154" t="e">
        <f>#REF!</f>
        <v>#REF!</v>
      </c>
      <c r="Q911" s="154" t="e">
        <f>#REF!</f>
        <v>#REF!</v>
      </c>
      <c r="R911" s="154" t="e">
        <f>#REF!</f>
        <v>#REF!</v>
      </c>
      <c r="S911" s="154" t="e">
        <f>#REF!</f>
        <v>#REF!</v>
      </c>
      <c r="T911" s="154" t="e">
        <f>#REF!</f>
        <v>#REF!</v>
      </c>
      <c r="U911" s="154" t="e">
        <f>#REF!</f>
        <v>#REF!</v>
      </c>
      <c r="V911" s="154" t="e">
        <f>#REF!</f>
        <v>#REF!</v>
      </c>
      <c r="W911" s="154" t="e">
        <f>#REF!</f>
        <v>#REF!</v>
      </c>
      <c r="X911" s="154" t="e">
        <f>#REF!</f>
        <v>#REF!</v>
      </c>
      <c r="Y911" s="154" t="e">
        <f>#REF!</f>
        <v>#REF!</v>
      </c>
    </row>
    <row r="912" spans="1:25">
      <c r="A912" s="142">
        <v>24</v>
      </c>
      <c r="B912" s="154" t="e">
        <f>#REF!</f>
        <v>#REF!</v>
      </c>
      <c r="C912" s="154" t="e">
        <f>#REF!</f>
        <v>#REF!</v>
      </c>
      <c r="D912" s="154" t="e">
        <f>#REF!</f>
        <v>#REF!</v>
      </c>
      <c r="E912" s="154" t="e">
        <f>#REF!</f>
        <v>#REF!</v>
      </c>
      <c r="F912" s="154" t="e">
        <f>#REF!</f>
        <v>#REF!</v>
      </c>
      <c r="G912" s="154" t="e">
        <f>#REF!</f>
        <v>#REF!</v>
      </c>
      <c r="H912" s="154" t="e">
        <f>#REF!</f>
        <v>#REF!</v>
      </c>
      <c r="I912" s="154" t="e">
        <f>#REF!</f>
        <v>#REF!</v>
      </c>
      <c r="J912" s="154" t="e">
        <f>#REF!</f>
        <v>#REF!</v>
      </c>
      <c r="K912" s="154" t="e">
        <f>#REF!</f>
        <v>#REF!</v>
      </c>
      <c r="L912" s="154" t="e">
        <f>#REF!</f>
        <v>#REF!</v>
      </c>
      <c r="M912" s="154" t="e">
        <f>#REF!</f>
        <v>#REF!</v>
      </c>
      <c r="N912" s="154" t="e">
        <f>#REF!</f>
        <v>#REF!</v>
      </c>
      <c r="O912" s="154" t="e">
        <f>#REF!</f>
        <v>#REF!</v>
      </c>
      <c r="P912" s="154" t="e">
        <f>#REF!</f>
        <v>#REF!</v>
      </c>
      <c r="Q912" s="154" t="e">
        <f>#REF!</f>
        <v>#REF!</v>
      </c>
      <c r="R912" s="154" t="e">
        <f>#REF!</f>
        <v>#REF!</v>
      </c>
      <c r="S912" s="154" t="e">
        <f>#REF!</f>
        <v>#REF!</v>
      </c>
      <c r="T912" s="154" t="e">
        <f>#REF!</f>
        <v>#REF!</v>
      </c>
      <c r="U912" s="154" t="e">
        <f>#REF!</f>
        <v>#REF!</v>
      </c>
      <c r="V912" s="154" t="e">
        <f>#REF!</f>
        <v>#REF!</v>
      </c>
      <c r="W912" s="154" t="e">
        <f>#REF!</f>
        <v>#REF!</v>
      </c>
      <c r="X912" s="154" t="e">
        <f>#REF!</f>
        <v>#REF!</v>
      </c>
      <c r="Y912" s="154" t="e">
        <f>#REF!</f>
        <v>#REF!</v>
      </c>
    </row>
    <row r="913" spans="1:25">
      <c r="A913" s="142">
        <v>25</v>
      </c>
      <c r="B913" s="154" t="e">
        <f>#REF!</f>
        <v>#REF!</v>
      </c>
      <c r="C913" s="154" t="e">
        <f>#REF!</f>
        <v>#REF!</v>
      </c>
      <c r="D913" s="154" t="e">
        <f>#REF!</f>
        <v>#REF!</v>
      </c>
      <c r="E913" s="154" t="e">
        <f>#REF!</f>
        <v>#REF!</v>
      </c>
      <c r="F913" s="154" t="e">
        <f>#REF!</f>
        <v>#REF!</v>
      </c>
      <c r="G913" s="154" t="e">
        <f>#REF!</f>
        <v>#REF!</v>
      </c>
      <c r="H913" s="154" t="e">
        <f>#REF!</f>
        <v>#REF!</v>
      </c>
      <c r="I913" s="154" t="e">
        <f>#REF!</f>
        <v>#REF!</v>
      </c>
      <c r="J913" s="154" t="e">
        <f>#REF!</f>
        <v>#REF!</v>
      </c>
      <c r="K913" s="154" t="e">
        <f>#REF!</f>
        <v>#REF!</v>
      </c>
      <c r="L913" s="154" t="e">
        <f>#REF!</f>
        <v>#REF!</v>
      </c>
      <c r="M913" s="154" t="e">
        <f>#REF!</f>
        <v>#REF!</v>
      </c>
      <c r="N913" s="154" t="e">
        <f>#REF!</f>
        <v>#REF!</v>
      </c>
      <c r="O913" s="154" t="e">
        <f>#REF!</f>
        <v>#REF!</v>
      </c>
      <c r="P913" s="154" t="e">
        <f>#REF!</f>
        <v>#REF!</v>
      </c>
      <c r="Q913" s="154" t="e">
        <f>#REF!</f>
        <v>#REF!</v>
      </c>
      <c r="R913" s="154" t="e">
        <f>#REF!</f>
        <v>#REF!</v>
      </c>
      <c r="S913" s="154" t="e">
        <f>#REF!</f>
        <v>#REF!</v>
      </c>
      <c r="T913" s="154" t="e">
        <f>#REF!</f>
        <v>#REF!</v>
      </c>
      <c r="U913" s="154" t="e">
        <f>#REF!</f>
        <v>#REF!</v>
      </c>
      <c r="V913" s="154" t="e">
        <f>#REF!</f>
        <v>#REF!</v>
      </c>
      <c r="W913" s="154" t="e">
        <f>#REF!</f>
        <v>#REF!</v>
      </c>
      <c r="X913" s="154" t="e">
        <f>#REF!</f>
        <v>#REF!</v>
      </c>
      <c r="Y913" s="154" t="e">
        <f>#REF!</f>
        <v>#REF!</v>
      </c>
    </row>
    <row r="914" spans="1:25">
      <c r="A914" s="142">
        <v>26</v>
      </c>
      <c r="B914" s="154" t="e">
        <f>#REF!</f>
        <v>#REF!</v>
      </c>
      <c r="C914" s="154" t="e">
        <f>#REF!</f>
        <v>#REF!</v>
      </c>
      <c r="D914" s="154" t="e">
        <f>#REF!</f>
        <v>#REF!</v>
      </c>
      <c r="E914" s="154" t="e">
        <f>#REF!</f>
        <v>#REF!</v>
      </c>
      <c r="F914" s="154" t="e">
        <f>#REF!</f>
        <v>#REF!</v>
      </c>
      <c r="G914" s="154" t="e">
        <f>#REF!</f>
        <v>#REF!</v>
      </c>
      <c r="H914" s="154" t="e">
        <f>#REF!</f>
        <v>#REF!</v>
      </c>
      <c r="I914" s="154" t="e">
        <f>#REF!</f>
        <v>#REF!</v>
      </c>
      <c r="J914" s="154" t="e">
        <f>#REF!</f>
        <v>#REF!</v>
      </c>
      <c r="K914" s="154" t="e">
        <f>#REF!</f>
        <v>#REF!</v>
      </c>
      <c r="L914" s="154" t="e">
        <f>#REF!</f>
        <v>#REF!</v>
      </c>
      <c r="M914" s="154" t="e">
        <f>#REF!</f>
        <v>#REF!</v>
      </c>
      <c r="N914" s="154" t="e">
        <f>#REF!</f>
        <v>#REF!</v>
      </c>
      <c r="O914" s="154" t="e">
        <f>#REF!</f>
        <v>#REF!</v>
      </c>
      <c r="P914" s="154" t="e">
        <f>#REF!</f>
        <v>#REF!</v>
      </c>
      <c r="Q914" s="154" t="e">
        <f>#REF!</f>
        <v>#REF!</v>
      </c>
      <c r="R914" s="154" t="e">
        <f>#REF!</f>
        <v>#REF!</v>
      </c>
      <c r="S914" s="154" t="e">
        <f>#REF!</f>
        <v>#REF!</v>
      </c>
      <c r="T914" s="154" t="e">
        <f>#REF!</f>
        <v>#REF!</v>
      </c>
      <c r="U914" s="154" t="e">
        <f>#REF!</f>
        <v>#REF!</v>
      </c>
      <c r="V914" s="154" t="e">
        <f>#REF!</f>
        <v>#REF!</v>
      </c>
      <c r="W914" s="154" t="e">
        <f>#REF!</f>
        <v>#REF!</v>
      </c>
      <c r="X914" s="154" t="e">
        <f>#REF!</f>
        <v>#REF!</v>
      </c>
      <c r="Y914" s="154" t="e">
        <f>#REF!</f>
        <v>#REF!</v>
      </c>
    </row>
    <row r="915" spans="1:25">
      <c r="A915" s="142">
        <v>27</v>
      </c>
      <c r="B915" s="154" t="e">
        <f>#REF!</f>
        <v>#REF!</v>
      </c>
      <c r="C915" s="154" t="e">
        <f>#REF!</f>
        <v>#REF!</v>
      </c>
      <c r="D915" s="154" t="e">
        <f>#REF!</f>
        <v>#REF!</v>
      </c>
      <c r="E915" s="154" t="e">
        <f>#REF!</f>
        <v>#REF!</v>
      </c>
      <c r="F915" s="154" t="e">
        <f>#REF!</f>
        <v>#REF!</v>
      </c>
      <c r="G915" s="154" t="e">
        <f>#REF!</f>
        <v>#REF!</v>
      </c>
      <c r="H915" s="154" t="e">
        <f>#REF!</f>
        <v>#REF!</v>
      </c>
      <c r="I915" s="154" t="e">
        <f>#REF!</f>
        <v>#REF!</v>
      </c>
      <c r="J915" s="154" t="e">
        <f>#REF!</f>
        <v>#REF!</v>
      </c>
      <c r="K915" s="154" t="e">
        <f>#REF!</f>
        <v>#REF!</v>
      </c>
      <c r="L915" s="154" t="e">
        <f>#REF!</f>
        <v>#REF!</v>
      </c>
      <c r="M915" s="154" t="e">
        <f>#REF!</f>
        <v>#REF!</v>
      </c>
      <c r="N915" s="154" t="e">
        <f>#REF!</f>
        <v>#REF!</v>
      </c>
      <c r="O915" s="154" t="e">
        <f>#REF!</f>
        <v>#REF!</v>
      </c>
      <c r="P915" s="154" t="e">
        <f>#REF!</f>
        <v>#REF!</v>
      </c>
      <c r="Q915" s="154" t="e">
        <f>#REF!</f>
        <v>#REF!</v>
      </c>
      <c r="R915" s="154" t="e">
        <f>#REF!</f>
        <v>#REF!</v>
      </c>
      <c r="S915" s="154" t="e">
        <f>#REF!</f>
        <v>#REF!</v>
      </c>
      <c r="T915" s="154" t="e">
        <f>#REF!</f>
        <v>#REF!</v>
      </c>
      <c r="U915" s="154" t="e">
        <f>#REF!</f>
        <v>#REF!</v>
      </c>
      <c r="V915" s="154" t="e">
        <f>#REF!</f>
        <v>#REF!</v>
      </c>
      <c r="W915" s="154" t="e">
        <f>#REF!</f>
        <v>#REF!</v>
      </c>
      <c r="X915" s="154" t="e">
        <f>#REF!</f>
        <v>#REF!</v>
      </c>
      <c r="Y915" s="154" t="e">
        <f>#REF!</f>
        <v>#REF!</v>
      </c>
    </row>
    <row r="916" spans="1:25">
      <c r="A916" s="142">
        <v>28</v>
      </c>
      <c r="B916" s="154" t="e">
        <f>#REF!</f>
        <v>#REF!</v>
      </c>
      <c r="C916" s="154" t="e">
        <f>#REF!</f>
        <v>#REF!</v>
      </c>
      <c r="D916" s="154" t="e">
        <f>#REF!</f>
        <v>#REF!</v>
      </c>
      <c r="E916" s="154" t="e">
        <f>#REF!</f>
        <v>#REF!</v>
      </c>
      <c r="F916" s="154" t="e">
        <f>#REF!</f>
        <v>#REF!</v>
      </c>
      <c r="G916" s="154" t="e">
        <f>#REF!</f>
        <v>#REF!</v>
      </c>
      <c r="H916" s="154" t="e">
        <f>#REF!</f>
        <v>#REF!</v>
      </c>
      <c r="I916" s="154" t="e">
        <f>#REF!</f>
        <v>#REF!</v>
      </c>
      <c r="J916" s="154" t="e">
        <f>#REF!</f>
        <v>#REF!</v>
      </c>
      <c r="K916" s="154" t="e">
        <f>#REF!</f>
        <v>#REF!</v>
      </c>
      <c r="L916" s="154" t="e">
        <f>#REF!</f>
        <v>#REF!</v>
      </c>
      <c r="M916" s="154" t="e">
        <f>#REF!</f>
        <v>#REF!</v>
      </c>
      <c r="N916" s="154" t="e">
        <f>#REF!</f>
        <v>#REF!</v>
      </c>
      <c r="O916" s="154" t="e">
        <f>#REF!</f>
        <v>#REF!</v>
      </c>
      <c r="P916" s="154" t="e">
        <f>#REF!</f>
        <v>#REF!</v>
      </c>
      <c r="Q916" s="154" t="e">
        <f>#REF!</f>
        <v>#REF!</v>
      </c>
      <c r="R916" s="154" t="e">
        <f>#REF!</f>
        <v>#REF!</v>
      </c>
      <c r="S916" s="154" t="e">
        <f>#REF!</f>
        <v>#REF!</v>
      </c>
      <c r="T916" s="154" t="e">
        <f>#REF!</f>
        <v>#REF!</v>
      </c>
      <c r="U916" s="154" t="e">
        <f>#REF!</f>
        <v>#REF!</v>
      </c>
      <c r="V916" s="154" t="e">
        <f>#REF!</f>
        <v>#REF!</v>
      </c>
      <c r="W916" s="154" t="e">
        <f>#REF!</f>
        <v>#REF!</v>
      </c>
      <c r="X916" s="154" t="e">
        <f>#REF!</f>
        <v>#REF!</v>
      </c>
      <c r="Y916" s="154" t="e">
        <f>#REF!</f>
        <v>#REF!</v>
      </c>
    </row>
    <row r="917" spans="1:25">
      <c r="A917" s="142">
        <v>29</v>
      </c>
      <c r="B917" s="154" t="e">
        <f>#REF!</f>
        <v>#REF!</v>
      </c>
      <c r="C917" s="154" t="e">
        <f>#REF!</f>
        <v>#REF!</v>
      </c>
      <c r="D917" s="154" t="e">
        <f>#REF!</f>
        <v>#REF!</v>
      </c>
      <c r="E917" s="154" t="e">
        <f>#REF!</f>
        <v>#REF!</v>
      </c>
      <c r="F917" s="154" t="e">
        <f>#REF!</f>
        <v>#REF!</v>
      </c>
      <c r="G917" s="154" t="e">
        <f>#REF!</f>
        <v>#REF!</v>
      </c>
      <c r="H917" s="154" t="e">
        <f>#REF!</f>
        <v>#REF!</v>
      </c>
      <c r="I917" s="154" t="e">
        <f>#REF!</f>
        <v>#REF!</v>
      </c>
      <c r="J917" s="154" t="e">
        <f>#REF!</f>
        <v>#REF!</v>
      </c>
      <c r="K917" s="154" t="e">
        <f>#REF!</f>
        <v>#REF!</v>
      </c>
      <c r="L917" s="154" t="e">
        <f>#REF!</f>
        <v>#REF!</v>
      </c>
      <c r="M917" s="154" t="e">
        <f>#REF!</f>
        <v>#REF!</v>
      </c>
      <c r="N917" s="154" t="e">
        <f>#REF!</f>
        <v>#REF!</v>
      </c>
      <c r="O917" s="154" t="e">
        <f>#REF!</f>
        <v>#REF!</v>
      </c>
      <c r="P917" s="154" t="e">
        <f>#REF!</f>
        <v>#REF!</v>
      </c>
      <c r="Q917" s="154" t="e">
        <f>#REF!</f>
        <v>#REF!</v>
      </c>
      <c r="R917" s="154" t="e">
        <f>#REF!</f>
        <v>#REF!</v>
      </c>
      <c r="S917" s="154" t="e">
        <f>#REF!</f>
        <v>#REF!</v>
      </c>
      <c r="T917" s="154" t="e">
        <f>#REF!</f>
        <v>#REF!</v>
      </c>
      <c r="U917" s="154" t="e">
        <f>#REF!</f>
        <v>#REF!</v>
      </c>
      <c r="V917" s="154" t="e">
        <f>#REF!</f>
        <v>#REF!</v>
      </c>
      <c r="W917" s="154" t="e">
        <f>#REF!</f>
        <v>#REF!</v>
      </c>
      <c r="X917" s="154" t="e">
        <f>#REF!</f>
        <v>#REF!</v>
      </c>
      <c r="Y917" s="154" t="e">
        <f>#REF!</f>
        <v>#REF!</v>
      </c>
    </row>
    <row r="918" spans="1:25">
      <c r="A918" s="142">
        <v>30</v>
      </c>
      <c r="B918" s="154" t="e">
        <f>#REF!</f>
        <v>#REF!</v>
      </c>
      <c r="C918" s="154" t="e">
        <f>#REF!</f>
        <v>#REF!</v>
      </c>
      <c r="D918" s="154" t="e">
        <f>#REF!</f>
        <v>#REF!</v>
      </c>
      <c r="E918" s="154" t="e">
        <f>#REF!</f>
        <v>#REF!</v>
      </c>
      <c r="F918" s="154" t="e">
        <f>#REF!</f>
        <v>#REF!</v>
      </c>
      <c r="G918" s="154" t="e">
        <f>#REF!</f>
        <v>#REF!</v>
      </c>
      <c r="H918" s="154" t="e">
        <f>#REF!</f>
        <v>#REF!</v>
      </c>
      <c r="I918" s="154" t="e">
        <f>#REF!</f>
        <v>#REF!</v>
      </c>
      <c r="J918" s="154" t="e">
        <f>#REF!</f>
        <v>#REF!</v>
      </c>
      <c r="K918" s="154" t="e">
        <f>#REF!</f>
        <v>#REF!</v>
      </c>
      <c r="L918" s="154" t="e">
        <f>#REF!</f>
        <v>#REF!</v>
      </c>
      <c r="M918" s="154" t="e">
        <f>#REF!</f>
        <v>#REF!</v>
      </c>
      <c r="N918" s="154" t="e">
        <f>#REF!</f>
        <v>#REF!</v>
      </c>
      <c r="O918" s="154" t="e">
        <f>#REF!</f>
        <v>#REF!</v>
      </c>
      <c r="P918" s="154" t="e">
        <f>#REF!</f>
        <v>#REF!</v>
      </c>
      <c r="Q918" s="154" t="e">
        <f>#REF!</f>
        <v>#REF!</v>
      </c>
      <c r="R918" s="154" t="e">
        <f>#REF!</f>
        <v>#REF!</v>
      </c>
      <c r="S918" s="154" t="e">
        <f>#REF!</f>
        <v>#REF!</v>
      </c>
      <c r="T918" s="154" t="e">
        <f>#REF!</f>
        <v>#REF!</v>
      </c>
      <c r="U918" s="154" t="e">
        <f>#REF!</f>
        <v>#REF!</v>
      </c>
      <c r="V918" s="154" t="e">
        <f>#REF!</f>
        <v>#REF!</v>
      </c>
      <c r="W918" s="154" t="e">
        <f>#REF!</f>
        <v>#REF!</v>
      </c>
      <c r="X918" s="154" t="e">
        <f>#REF!</f>
        <v>#REF!</v>
      </c>
      <c r="Y918" s="154" t="e">
        <f>#REF!</f>
        <v>#REF!</v>
      </c>
    </row>
    <row r="919" spans="1:25">
      <c r="A919" s="142">
        <v>31</v>
      </c>
      <c r="B919" s="154" t="e">
        <f>#REF!</f>
        <v>#REF!</v>
      </c>
      <c r="C919" s="154" t="e">
        <f>#REF!</f>
        <v>#REF!</v>
      </c>
      <c r="D919" s="154" t="e">
        <f>#REF!</f>
        <v>#REF!</v>
      </c>
      <c r="E919" s="154" t="e">
        <f>#REF!</f>
        <v>#REF!</v>
      </c>
      <c r="F919" s="154" t="e">
        <f>#REF!</f>
        <v>#REF!</v>
      </c>
      <c r="G919" s="154" t="e">
        <f>#REF!</f>
        <v>#REF!</v>
      </c>
      <c r="H919" s="154" t="e">
        <f>#REF!</f>
        <v>#REF!</v>
      </c>
      <c r="I919" s="154" t="e">
        <f>#REF!</f>
        <v>#REF!</v>
      </c>
      <c r="J919" s="154" t="e">
        <f>#REF!</f>
        <v>#REF!</v>
      </c>
      <c r="K919" s="154" t="e">
        <f>#REF!</f>
        <v>#REF!</v>
      </c>
      <c r="L919" s="154" t="e">
        <f>#REF!</f>
        <v>#REF!</v>
      </c>
      <c r="M919" s="154" t="e">
        <f>#REF!</f>
        <v>#REF!</v>
      </c>
      <c r="N919" s="154" t="e">
        <f>#REF!</f>
        <v>#REF!</v>
      </c>
      <c r="O919" s="154" t="e">
        <f>#REF!</f>
        <v>#REF!</v>
      </c>
      <c r="P919" s="154" t="e">
        <f>#REF!</f>
        <v>#REF!</v>
      </c>
      <c r="Q919" s="154" t="e">
        <f>#REF!</f>
        <v>#REF!</v>
      </c>
      <c r="R919" s="154" t="e">
        <f>#REF!</f>
        <v>#REF!</v>
      </c>
      <c r="S919" s="154" t="e">
        <f>#REF!</f>
        <v>#REF!</v>
      </c>
      <c r="T919" s="154" t="e">
        <f>#REF!</f>
        <v>#REF!</v>
      </c>
      <c r="U919" s="154" t="e">
        <f>#REF!</f>
        <v>#REF!</v>
      </c>
      <c r="V919" s="154" t="e">
        <f>#REF!</f>
        <v>#REF!</v>
      </c>
      <c r="W919" s="154" t="e">
        <f>#REF!</f>
        <v>#REF!</v>
      </c>
      <c r="X919" s="154" t="e">
        <f>#REF!</f>
        <v>#REF!</v>
      </c>
      <c r="Y919" s="154" t="e">
        <f>#REF!</f>
        <v>#REF!</v>
      </c>
    </row>
    <row r="920" spans="1:25">
      <c r="A920" s="14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50"/>
    </row>
    <row r="921" spans="1:25">
      <c r="A921" s="462" t="s">
        <v>212</v>
      </c>
      <c r="B921" s="463" t="s">
        <v>216</v>
      </c>
      <c r="C921" s="463"/>
      <c r="D921" s="463"/>
      <c r="E921" s="463"/>
      <c r="F921" s="463"/>
      <c r="G921" s="463"/>
      <c r="H921" s="463"/>
      <c r="I921" s="463"/>
      <c r="J921" s="463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</row>
    <row r="922" spans="1:25">
      <c r="A922" s="462"/>
      <c r="B922" s="156" t="s">
        <v>1</v>
      </c>
      <c r="C922" s="156" t="s">
        <v>2</v>
      </c>
      <c r="D922" s="156" t="s">
        <v>3</v>
      </c>
      <c r="E922" s="156" t="s">
        <v>4</v>
      </c>
      <c r="F922" s="156" t="s">
        <v>5</v>
      </c>
      <c r="G922" s="156" t="s">
        <v>6</v>
      </c>
      <c r="H922" s="156" t="s">
        <v>7</v>
      </c>
      <c r="I922" s="156" t="s">
        <v>8</v>
      </c>
      <c r="J922" s="156" t="s">
        <v>9</v>
      </c>
      <c r="K922" s="156" t="s">
        <v>10</v>
      </c>
      <c r="L922" s="156" t="s">
        <v>11</v>
      </c>
      <c r="M922" s="156" t="s">
        <v>12</v>
      </c>
      <c r="N922" s="156" t="s">
        <v>13</v>
      </c>
      <c r="O922" s="156" t="s">
        <v>14</v>
      </c>
      <c r="P922" s="156" t="s">
        <v>15</v>
      </c>
      <c r="Q922" s="156" t="s">
        <v>16</v>
      </c>
      <c r="R922" s="156" t="s">
        <v>17</v>
      </c>
      <c r="S922" s="156" t="s">
        <v>18</v>
      </c>
      <c r="T922" s="156" t="s">
        <v>19</v>
      </c>
      <c r="U922" s="156" t="s">
        <v>20</v>
      </c>
      <c r="V922" s="156" t="s">
        <v>21</v>
      </c>
      <c r="W922" s="156" t="s">
        <v>22</v>
      </c>
      <c r="X922" s="156" t="s">
        <v>23</v>
      </c>
      <c r="Y922" s="156" t="s">
        <v>24</v>
      </c>
    </row>
    <row r="923" spans="1:25">
      <c r="A923" s="142">
        <v>1</v>
      </c>
      <c r="B923" s="154" t="e">
        <f>#REF!</f>
        <v>#REF!</v>
      </c>
      <c r="C923" s="154" t="e">
        <f>#REF!</f>
        <v>#REF!</v>
      </c>
      <c r="D923" s="154" t="e">
        <f>#REF!</f>
        <v>#REF!</v>
      </c>
      <c r="E923" s="154" t="e">
        <f>#REF!</f>
        <v>#REF!</v>
      </c>
      <c r="F923" s="154" t="e">
        <f>#REF!</f>
        <v>#REF!</v>
      </c>
      <c r="G923" s="154" t="e">
        <f>#REF!</f>
        <v>#REF!</v>
      </c>
      <c r="H923" s="154" t="e">
        <f>#REF!</f>
        <v>#REF!</v>
      </c>
      <c r="I923" s="154" t="e">
        <f>#REF!</f>
        <v>#REF!</v>
      </c>
      <c r="J923" s="154" t="e">
        <f>#REF!</f>
        <v>#REF!</v>
      </c>
      <c r="K923" s="154" t="e">
        <f>#REF!</f>
        <v>#REF!</v>
      </c>
      <c r="L923" s="154" t="e">
        <f>#REF!</f>
        <v>#REF!</v>
      </c>
      <c r="M923" s="154" t="e">
        <f>#REF!</f>
        <v>#REF!</v>
      </c>
      <c r="N923" s="154" t="e">
        <f>#REF!</f>
        <v>#REF!</v>
      </c>
      <c r="O923" s="154" t="e">
        <f>#REF!</f>
        <v>#REF!</v>
      </c>
      <c r="P923" s="154" t="e">
        <f>#REF!</f>
        <v>#REF!</v>
      </c>
      <c r="Q923" s="154" t="e">
        <f>#REF!</f>
        <v>#REF!</v>
      </c>
      <c r="R923" s="154" t="e">
        <f>#REF!</f>
        <v>#REF!</v>
      </c>
      <c r="S923" s="154" t="e">
        <f>#REF!</f>
        <v>#REF!</v>
      </c>
      <c r="T923" s="154" t="e">
        <f>#REF!</f>
        <v>#REF!</v>
      </c>
      <c r="U923" s="154" t="e">
        <f>#REF!</f>
        <v>#REF!</v>
      </c>
      <c r="V923" s="154" t="e">
        <f>#REF!</f>
        <v>#REF!</v>
      </c>
      <c r="W923" s="154" t="e">
        <f>#REF!</f>
        <v>#REF!</v>
      </c>
      <c r="X923" s="154" t="e">
        <f>#REF!</f>
        <v>#REF!</v>
      </c>
      <c r="Y923" s="154" t="e">
        <f>#REF!</f>
        <v>#REF!</v>
      </c>
    </row>
    <row r="924" spans="1:25">
      <c r="A924" s="142">
        <v>2</v>
      </c>
      <c r="B924" s="154" t="e">
        <f>#REF!</f>
        <v>#REF!</v>
      </c>
      <c r="C924" s="154" t="e">
        <f>#REF!</f>
        <v>#REF!</v>
      </c>
      <c r="D924" s="154" t="e">
        <f>#REF!</f>
        <v>#REF!</v>
      </c>
      <c r="E924" s="154" t="e">
        <f>#REF!</f>
        <v>#REF!</v>
      </c>
      <c r="F924" s="154" t="e">
        <f>#REF!</f>
        <v>#REF!</v>
      </c>
      <c r="G924" s="154" t="e">
        <f>#REF!</f>
        <v>#REF!</v>
      </c>
      <c r="H924" s="154" t="e">
        <f>#REF!</f>
        <v>#REF!</v>
      </c>
      <c r="I924" s="154" t="e">
        <f>#REF!</f>
        <v>#REF!</v>
      </c>
      <c r="J924" s="154" t="e">
        <f>#REF!</f>
        <v>#REF!</v>
      </c>
      <c r="K924" s="154" t="e">
        <f>#REF!</f>
        <v>#REF!</v>
      </c>
      <c r="L924" s="154" t="e">
        <f>#REF!</f>
        <v>#REF!</v>
      </c>
      <c r="M924" s="154" t="e">
        <f>#REF!</f>
        <v>#REF!</v>
      </c>
      <c r="N924" s="154" t="e">
        <f>#REF!</f>
        <v>#REF!</v>
      </c>
      <c r="O924" s="154" t="e">
        <f>#REF!</f>
        <v>#REF!</v>
      </c>
      <c r="P924" s="154" t="e">
        <f>#REF!</f>
        <v>#REF!</v>
      </c>
      <c r="Q924" s="154" t="e">
        <f>#REF!</f>
        <v>#REF!</v>
      </c>
      <c r="R924" s="154" t="e">
        <f>#REF!</f>
        <v>#REF!</v>
      </c>
      <c r="S924" s="154" t="e">
        <f>#REF!</f>
        <v>#REF!</v>
      </c>
      <c r="T924" s="154" t="e">
        <f>#REF!</f>
        <v>#REF!</v>
      </c>
      <c r="U924" s="154" t="e">
        <f>#REF!</f>
        <v>#REF!</v>
      </c>
      <c r="V924" s="154" t="e">
        <f>#REF!</f>
        <v>#REF!</v>
      </c>
      <c r="W924" s="154" t="e">
        <f>#REF!</f>
        <v>#REF!</v>
      </c>
      <c r="X924" s="154" t="e">
        <f>#REF!</f>
        <v>#REF!</v>
      </c>
      <c r="Y924" s="154" t="e">
        <f>#REF!</f>
        <v>#REF!</v>
      </c>
    </row>
    <row r="925" spans="1:25">
      <c r="A925" s="142">
        <v>3</v>
      </c>
      <c r="B925" s="154" t="e">
        <f>#REF!</f>
        <v>#REF!</v>
      </c>
      <c r="C925" s="154" t="e">
        <f>#REF!</f>
        <v>#REF!</v>
      </c>
      <c r="D925" s="154" t="e">
        <f>#REF!</f>
        <v>#REF!</v>
      </c>
      <c r="E925" s="154" t="e">
        <f>#REF!</f>
        <v>#REF!</v>
      </c>
      <c r="F925" s="154" t="e">
        <f>#REF!</f>
        <v>#REF!</v>
      </c>
      <c r="G925" s="154" t="e">
        <f>#REF!</f>
        <v>#REF!</v>
      </c>
      <c r="H925" s="154" t="e">
        <f>#REF!</f>
        <v>#REF!</v>
      </c>
      <c r="I925" s="154" t="e">
        <f>#REF!</f>
        <v>#REF!</v>
      </c>
      <c r="J925" s="154" t="e">
        <f>#REF!</f>
        <v>#REF!</v>
      </c>
      <c r="K925" s="154" t="e">
        <f>#REF!</f>
        <v>#REF!</v>
      </c>
      <c r="L925" s="154" t="e">
        <f>#REF!</f>
        <v>#REF!</v>
      </c>
      <c r="M925" s="154" t="e">
        <f>#REF!</f>
        <v>#REF!</v>
      </c>
      <c r="N925" s="154" t="e">
        <f>#REF!</f>
        <v>#REF!</v>
      </c>
      <c r="O925" s="154" t="e">
        <f>#REF!</f>
        <v>#REF!</v>
      </c>
      <c r="P925" s="154" t="e">
        <f>#REF!</f>
        <v>#REF!</v>
      </c>
      <c r="Q925" s="154" t="e">
        <f>#REF!</f>
        <v>#REF!</v>
      </c>
      <c r="R925" s="154" t="e">
        <f>#REF!</f>
        <v>#REF!</v>
      </c>
      <c r="S925" s="154" t="e">
        <f>#REF!</f>
        <v>#REF!</v>
      </c>
      <c r="T925" s="154" t="e">
        <f>#REF!</f>
        <v>#REF!</v>
      </c>
      <c r="U925" s="154" t="e">
        <f>#REF!</f>
        <v>#REF!</v>
      </c>
      <c r="V925" s="154" t="e">
        <f>#REF!</f>
        <v>#REF!</v>
      </c>
      <c r="W925" s="154" t="e">
        <f>#REF!</f>
        <v>#REF!</v>
      </c>
      <c r="X925" s="154" t="e">
        <f>#REF!</f>
        <v>#REF!</v>
      </c>
      <c r="Y925" s="154" t="e">
        <f>#REF!</f>
        <v>#REF!</v>
      </c>
    </row>
    <row r="926" spans="1:25">
      <c r="A926" s="142">
        <v>4</v>
      </c>
      <c r="B926" s="154" t="e">
        <f>#REF!</f>
        <v>#REF!</v>
      </c>
      <c r="C926" s="154" t="e">
        <f>#REF!</f>
        <v>#REF!</v>
      </c>
      <c r="D926" s="154" t="e">
        <f>#REF!</f>
        <v>#REF!</v>
      </c>
      <c r="E926" s="154" t="e">
        <f>#REF!</f>
        <v>#REF!</v>
      </c>
      <c r="F926" s="154" t="e">
        <f>#REF!</f>
        <v>#REF!</v>
      </c>
      <c r="G926" s="154" t="e">
        <f>#REF!</f>
        <v>#REF!</v>
      </c>
      <c r="H926" s="154" t="e">
        <f>#REF!</f>
        <v>#REF!</v>
      </c>
      <c r="I926" s="154" t="e">
        <f>#REF!</f>
        <v>#REF!</v>
      </c>
      <c r="J926" s="154" t="e">
        <f>#REF!</f>
        <v>#REF!</v>
      </c>
      <c r="K926" s="154" t="e">
        <f>#REF!</f>
        <v>#REF!</v>
      </c>
      <c r="L926" s="154" t="e">
        <f>#REF!</f>
        <v>#REF!</v>
      </c>
      <c r="M926" s="154" t="e">
        <f>#REF!</f>
        <v>#REF!</v>
      </c>
      <c r="N926" s="154" t="e">
        <f>#REF!</f>
        <v>#REF!</v>
      </c>
      <c r="O926" s="154" t="e">
        <f>#REF!</f>
        <v>#REF!</v>
      </c>
      <c r="P926" s="154" t="e">
        <f>#REF!</f>
        <v>#REF!</v>
      </c>
      <c r="Q926" s="154" t="e">
        <f>#REF!</f>
        <v>#REF!</v>
      </c>
      <c r="R926" s="154" t="e">
        <f>#REF!</f>
        <v>#REF!</v>
      </c>
      <c r="S926" s="154" t="e">
        <f>#REF!</f>
        <v>#REF!</v>
      </c>
      <c r="T926" s="154" t="e">
        <f>#REF!</f>
        <v>#REF!</v>
      </c>
      <c r="U926" s="154" t="e">
        <f>#REF!</f>
        <v>#REF!</v>
      </c>
      <c r="V926" s="154" t="e">
        <f>#REF!</f>
        <v>#REF!</v>
      </c>
      <c r="W926" s="154" t="e">
        <f>#REF!</f>
        <v>#REF!</v>
      </c>
      <c r="X926" s="154" t="e">
        <f>#REF!</f>
        <v>#REF!</v>
      </c>
      <c r="Y926" s="154" t="e">
        <f>#REF!</f>
        <v>#REF!</v>
      </c>
    </row>
    <row r="927" spans="1:25">
      <c r="A927" s="142">
        <v>5</v>
      </c>
      <c r="B927" s="154" t="e">
        <f>#REF!</f>
        <v>#REF!</v>
      </c>
      <c r="C927" s="154" t="e">
        <f>#REF!</f>
        <v>#REF!</v>
      </c>
      <c r="D927" s="154" t="e">
        <f>#REF!</f>
        <v>#REF!</v>
      </c>
      <c r="E927" s="154" t="e">
        <f>#REF!</f>
        <v>#REF!</v>
      </c>
      <c r="F927" s="154" t="e">
        <f>#REF!</f>
        <v>#REF!</v>
      </c>
      <c r="G927" s="154" t="e">
        <f>#REF!</f>
        <v>#REF!</v>
      </c>
      <c r="H927" s="154" t="e">
        <f>#REF!</f>
        <v>#REF!</v>
      </c>
      <c r="I927" s="154" t="e">
        <f>#REF!</f>
        <v>#REF!</v>
      </c>
      <c r="J927" s="154" t="e">
        <f>#REF!</f>
        <v>#REF!</v>
      </c>
      <c r="K927" s="154" t="e">
        <f>#REF!</f>
        <v>#REF!</v>
      </c>
      <c r="L927" s="154" t="e">
        <f>#REF!</f>
        <v>#REF!</v>
      </c>
      <c r="M927" s="154" t="e">
        <f>#REF!</f>
        <v>#REF!</v>
      </c>
      <c r="N927" s="154" t="e">
        <f>#REF!</f>
        <v>#REF!</v>
      </c>
      <c r="O927" s="154" t="e">
        <f>#REF!</f>
        <v>#REF!</v>
      </c>
      <c r="P927" s="154" t="e">
        <f>#REF!</f>
        <v>#REF!</v>
      </c>
      <c r="Q927" s="154" t="e">
        <f>#REF!</f>
        <v>#REF!</v>
      </c>
      <c r="R927" s="154" t="e">
        <f>#REF!</f>
        <v>#REF!</v>
      </c>
      <c r="S927" s="154" t="e">
        <f>#REF!</f>
        <v>#REF!</v>
      </c>
      <c r="T927" s="154" t="e">
        <f>#REF!</f>
        <v>#REF!</v>
      </c>
      <c r="U927" s="154" t="e">
        <f>#REF!</f>
        <v>#REF!</v>
      </c>
      <c r="V927" s="154" t="e">
        <f>#REF!</f>
        <v>#REF!</v>
      </c>
      <c r="W927" s="154" t="e">
        <f>#REF!</f>
        <v>#REF!</v>
      </c>
      <c r="X927" s="154" t="e">
        <f>#REF!</f>
        <v>#REF!</v>
      </c>
      <c r="Y927" s="154" t="e">
        <f>#REF!</f>
        <v>#REF!</v>
      </c>
    </row>
    <row r="928" spans="1:25">
      <c r="A928" s="142">
        <v>6</v>
      </c>
      <c r="B928" s="154" t="e">
        <f>#REF!</f>
        <v>#REF!</v>
      </c>
      <c r="C928" s="154" t="e">
        <f>#REF!</f>
        <v>#REF!</v>
      </c>
      <c r="D928" s="154" t="e">
        <f>#REF!</f>
        <v>#REF!</v>
      </c>
      <c r="E928" s="154" t="e">
        <f>#REF!</f>
        <v>#REF!</v>
      </c>
      <c r="F928" s="154" t="e">
        <f>#REF!</f>
        <v>#REF!</v>
      </c>
      <c r="G928" s="154" t="e">
        <f>#REF!</f>
        <v>#REF!</v>
      </c>
      <c r="H928" s="154" t="e">
        <f>#REF!</f>
        <v>#REF!</v>
      </c>
      <c r="I928" s="154" t="e">
        <f>#REF!</f>
        <v>#REF!</v>
      </c>
      <c r="J928" s="154" t="e">
        <f>#REF!</f>
        <v>#REF!</v>
      </c>
      <c r="K928" s="154" t="e">
        <f>#REF!</f>
        <v>#REF!</v>
      </c>
      <c r="L928" s="154" t="e">
        <f>#REF!</f>
        <v>#REF!</v>
      </c>
      <c r="M928" s="154" t="e">
        <f>#REF!</f>
        <v>#REF!</v>
      </c>
      <c r="N928" s="154" t="e">
        <f>#REF!</f>
        <v>#REF!</v>
      </c>
      <c r="O928" s="154" t="e">
        <f>#REF!</f>
        <v>#REF!</v>
      </c>
      <c r="P928" s="154" t="e">
        <f>#REF!</f>
        <v>#REF!</v>
      </c>
      <c r="Q928" s="154" t="e">
        <f>#REF!</f>
        <v>#REF!</v>
      </c>
      <c r="R928" s="154" t="e">
        <f>#REF!</f>
        <v>#REF!</v>
      </c>
      <c r="S928" s="154" t="e">
        <f>#REF!</f>
        <v>#REF!</v>
      </c>
      <c r="T928" s="154" t="e">
        <f>#REF!</f>
        <v>#REF!</v>
      </c>
      <c r="U928" s="154" t="e">
        <f>#REF!</f>
        <v>#REF!</v>
      </c>
      <c r="V928" s="154" t="e">
        <f>#REF!</f>
        <v>#REF!</v>
      </c>
      <c r="W928" s="154" t="e">
        <f>#REF!</f>
        <v>#REF!</v>
      </c>
      <c r="X928" s="154" t="e">
        <f>#REF!</f>
        <v>#REF!</v>
      </c>
      <c r="Y928" s="154" t="e">
        <f>#REF!</f>
        <v>#REF!</v>
      </c>
    </row>
    <row r="929" spans="1:25">
      <c r="A929" s="142">
        <v>7</v>
      </c>
      <c r="B929" s="154" t="e">
        <f>#REF!</f>
        <v>#REF!</v>
      </c>
      <c r="C929" s="154" t="e">
        <f>#REF!</f>
        <v>#REF!</v>
      </c>
      <c r="D929" s="154" t="e">
        <f>#REF!</f>
        <v>#REF!</v>
      </c>
      <c r="E929" s="154" t="e">
        <f>#REF!</f>
        <v>#REF!</v>
      </c>
      <c r="F929" s="154" t="e">
        <f>#REF!</f>
        <v>#REF!</v>
      </c>
      <c r="G929" s="154" t="e">
        <f>#REF!</f>
        <v>#REF!</v>
      </c>
      <c r="H929" s="154" t="e">
        <f>#REF!</f>
        <v>#REF!</v>
      </c>
      <c r="I929" s="154" t="e">
        <f>#REF!</f>
        <v>#REF!</v>
      </c>
      <c r="J929" s="154" t="e">
        <f>#REF!</f>
        <v>#REF!</v>
      </c>
      <c r="K929" s="154" t="e">
        <f>#REF!</f>
        <v>#REF!</v>
      </c>
      <c r="L929" s="154" t="e">
        <f>#REF!</f>
        <v>#REF!</v>
      </c>
      <c r="M929" s="154" t="e">
        <f>#REF!</f>
        <v>#REF!</v>
      </c>
      <c r="N929" s="154" t="e">
        <f>#REF!</f>
        <v>#REF!</v>
      </c>
      <c r="O929" s="154" t="e">
        <f>#REF!</f>
        <v>#REF!</v>
      </c>
      <c r="P929" s="154" t="e">
        <f>#REF!</f>
        <v>#REF!</v>
      </c>
      <c r="Q929" s="154" t="e">
        <f>#REF!</f>
        <v>#REF!</v>
      </c>
      <c r="R929" s="154" t="e">
        <f>#REF!</f>
        <v>#REF!</v>
      </c>
      <c r="S929" s="154" t="e">
        <f>#REF!</f>
        <v>#REF!</v>
      </c>
      <c r="T929" s="154" t="e">
        <f>#REF!</f>
        <v>#REF!</v>
      </c>
      <c r="U929" s="154" t="e">
        <f>#REF!</f>
        <v>#REF!</v>
      </c>
      <c r="V929" s="154" t="e">
        <f>#REF!</f>
        <v>#REF!</v>
      </c>
      <c r="W929" s="154" t="e">
        <f>#REF!</f>
        <v>#REF!</v>
      </c>
      <c r="X929" s="154" t="e">
        <f>#REF!</f>
        <v>#REF!</v>
      </c>
      <c r="Y929" s="154" t="e">
        <f>#REF!</f>
        <v>#REF!</v>
      </c>
    </row>
    <row r="930" spans="1:25">
      <c r="A930" s="142">
        <v>8</v>
      </c>
      <c r="B930" s="154" t="e">
        <f>#REF!</f>
        <v>#REF!</v>
      </c>
      <c r="C930" s="154" t="e">
        <f>#REF!</f>
        <v>#REF!</v>
      </c>
      <c r="D930" s="154" t="e">
        <f>#REF!</f>
        <v>#REF!</v>
      </c>
      <c r="E930" s="154" t="e">
        <f>#REF!</f>
        <v>#REF!</v>
      </c>
      <c r="F930" s="154" t="e">
        <f>#REF!</f>
        <v>#REF!</v>
      </c>
      <c r="G930" s="154" t="e">
        <f>#REF!</f>
        <v>#REF!</v>
      </c>
      <c r="H930" s="154" t="e">
        <f>#REF!</f>
        <v>#REF!</v>
      </c>
      <c r="I930" s="154" t="e">
        <f>#REF!</f>
        <v>#REF!</v>
      </c>
      <c r="J930" s="154" t="e">
        <f>#REF!</f>
        <v>#REF!</v>
      </c>
      <c r="K930" s="154" t="e">
        <f>#REF!</f>
        <v>#REF!</v>
      </c>
      <c r="L930" s="154" t="e">
        <f>#REF!</f>
        <v>#REF!</v>
      </c>
      <c r="M930" s="154" t="e">
        <f>#REF!</f>
        <v>#REF!</v>
      </c>
      <c r="N930" s="154" t="e">
        <f>#REF!</f>
        <v>#REF!</v>
      </c>
      <c r="O930" s="154" t="e">
        <f>#REF!</f>
        <v>#REF!</v>
      </c>
      <c r="P930" s="154" t="e">
        <f>#REF!</f>
        <v>#REF!</v>
      </c>
      <c r="Q930" s="154" t="e">
        <f>#REF!</f>
        <v>#REF!</v>
      </c>
      <c r="R930" s="154" t="e">
        <f>#REF!</f>
        <v>#REF!</v>
      </c>
      <c r="S930" s="154" t="e">
        <f>#REF!</f>
        <v>#REF!</v>
      </c>
      <c r="T930" s="154" t="e">
        <f>#REF!</f>
        <v>#REF!</v>
      </c>
      <c r="U930" s="154" t="e">
        <f>#REF!</f>
        <v>#REF!</v>
      </c>
      <c r="V930" s="154" t="e">
        <f>#REF!</f>
        <v>#REF!</v>
      </c>
      <c r="W930" s="154" t="e">
        <f>#REF!</f>
        <v>#REF!</v>
      </c>
      <c r="X930" s="154" t="e">
        <f>#REF!</f>
        <v>#REF!</v>
      </c>
      <c r="Y930" s="154" t="e">
        <f>#REF!</f>
        <v>#REF!</v>
      </c>
    </row>
    <row r="931" spans="1:25">
      <c r="A931" s="142">
        <v>9</v>
      </c>
      <c r="B931" s="154" t="e">
        <f>#REF!</f>
        <v>#REF!</v>
      </c>
      <c r="C931" s="154" t="e">
        <f>#REF!</f>
        <v>#REF!</v>
      </c>
      <c r="D931" s="154" t="e">
        <f>#REF!</f>
        <v>#REF!</v>
      </c>
      <c r="E931" s="154" t="e">
        <f>#REF!</f>
        <v>#REF!</v>
      </c>
      <c r="F931" s="154" t="e">
        <f>#REF!</f>
        <v>#REF!</v>
      </c>
      <c r="G931" s="154" t="e">
        <f>#REF!</f>
        <v>#REF!</v>
      </c>
      <c r="H931" s="154" t="e">
        <f>#REF!</f>
        <v>#REF!</v>
      </c>
      <c r="I931" s="154" t="e">
        <f>#REF!</f>
        <v>#REF!</v>
      </c>
      <c r="J931" s="154" t="e">
        <f>#REF!</f>
        <v>#REF!</v>
      </c>
      <c r="K931" s="154" t="e">
        <f>#REF!</f>
        <v>#REF!</v>
      </c>
      <c r="L931" s="154" t="e">
        <f>#REF!</f>
        <v>#REF!</v>
      </c>
      <c r="M931" s="154" t="e">
        <f>#REF!</f>
        <v>#REF!</v>
      </c>
      <c r="N931" s="154" t="e">
        <f>#REF!</f>
        <v>#REF!</v>
      </c>
      <c r="O931" s="154" t="e">
        <f>#REF!</f>
        <v>#REF!</v>
      </c>
      <c r="P931" s="154" t="e">
        <f>#REF!</f>
        <v>#REF!</v>
      </c>
      <c r="Q931" s="154" t="e">
        <f>#REF!</f>
        <v>#REF!</v>
      </c>
      <c r="R931" s="154" t="e">
        <f>#REF!</f>
        <v>#REF!</v>
      </c>
      <c r="S931" s="154" t="e">
        <f>#REF!</f>
        <v>#REF!</v>
      </c>
      <c r="T931" s="154" t="e">
        <f>#REF!</f>
        <v>#REF!</v>
      </c>
      <c r="U931" s="154" t="e">
        <f>#REF!</f>
        <v>#REF!</v>
      </c>
      <c r="V931" s="154" t="e">
        <f>#REF!</f>
        <v>#REF!</v>
      </c>
      <c r="W931" s="154" t="e">
        <f>#REF!</f>
        <v>#REF!</v>
      </c>
      <c r="X931" s="154" t="e">
        <f>#REF!</f>
        <v>#REF!</v>
      </c>
      <c r="Y931" s="154" t="e">
        <f>#REF!</f>
        <v>#REF!</v>
      </c>
    </row>
    <row r="932" spans="1:25">
      <c r="A932" s="142">
        <v>10</v>
      </c>
      <c r="B932" s="154" t="e">
        <f>#REF!</f>
        <v>#REF!</v>
      </c>
      <c r="C932" s="154" t="e">
        <f>#REF!</f>
        <v>#REF!</v>
      </c>
      <c r="D932" s="154" t="e">
        <f>#REF!</f>
        <v>#REF!</v>
      </c>
      <c r="E932" s="154" t="e">
        <f>#REF!</f>
        <v>#REF!</v>
      </c>
      <c r="F932" s="154" t="e">
        <f>#REF!</f>
        <v>#REF!</v>
      </c>
      <c r="G932" s="154" t="e">
        <f>#REF!</f>
        <v>#REF!</v>
      </c>
      <c r="H932" s="154" t="e">
        <f>#REF!</f>
        <v>#REF!</v>
      </c>
      <c r="I932" s="154" t="e">
        <f>#REF!</f>
        <v>#REF!</v>
      </c>
      <c r="J932" s="154" t="e">
        <f>#REF!</f>
        <v>#REF!</v>
      </c>
      <c r="K932" s="154" t="e">
        <f>#REF!</f>
        <v>#REF!</v>
      </c>
      <c r="L932" s="154" t="e">
        <f>#REF!</f>
        <v>#REF!</v>
      </c>
      <c r="M932" s="154" t="e">
        <f>#REF!</f>
        <v>#REF!</v>
      </c>
      <c r="N932" s="154" t="e">
        <f>#REF!</f>
        <v>#REF!</v>
      </c>
      <c r="O932" s="154" t="e">
        <f>#REF!</f>
        <v>#REF!</v>
      </c>
      <c r="P932" s="154" t="e">
        <f>#REF!</f>
        <v>#REF!</v>
      </c>
      <c r="Q932" s="154" t="e">
        <f>#REF!</f>
        <v>#REF!</v>
      </c>
      <c r="R932" s="154" t="e">
        <f>#REF!</f>
        <v>#REF!</v>
      </c>
      <c r="S932" s="154" t="e">
        <f>#REF!</f>
        <v>#REF!</v>
      </c>
      <c r="T932" s="154" t="e">
        <f>#REF!</f>
        <v>#REF!</v>
      </c>
      <c r="U932" s="154" t="e">
        <f>#REF!</f>
        <v>#REF!</v>
      </c>
      <c r="V932" s="154" t="e">
        <f>#REF!</f>
        <v>#REF!</v>
      </c>
      <c r="W932" s="154" t="e">
        <f>#REF!</f>
        <v>#REF!</v>
      </c>
      <c r="X932" s="154" t="e">
        <f>#REF!</f>
        <v>#REF!</v>
      </c>
      <c r="Y932" s="154" t="e">
        <f>#REF!</f>
        <v>#REF!</v>
      </c>
    </row>
    <row r="933" spans="1:25">
      <c r="A933" s="142">
        <v>11</v>
      </c>
      <c r="B933" s="154" t="e">
        <f>#REF!</f>
        <v>#REF!</v>
      </c>
      <c r="C933" s="154" t="e">
        <f>#REF!</f>
        <v>#REF!</v>
      </c>
      <c r="D933" s="154" t="e">
        <f>#REF!</f>
        <v>#REF!</v>
      </c>
      <c r="E933" s="154" t="e">
        <f>#REF!</f>
        <v>#REF!</v>
      </c>
      <c r="F933" s="154" t="e">
        <f>#REF!</f>
        <v>#REF!</v>
      </c>
      <c r="G933" s="154" t="e">
        <f>#REF!</f>
        <v>#REF!</v>
      </c>
      <c r="H933" s="154" t="e">
        <f>#REF!</f>
        <v>#REF!</v>
      </c>
      <c r="I933" s="154" t="e">
        <f>#REF!</f>
        <v>#REF!</v>
      </c>
      <c r="J933" s="154" t="e">
        <f>#REF!</f>
        <v>#REF!</v>
      </c>
      <c r="K933" s="154" t="e">
        <f>#REF!</f>
        <v>#REF!</v>
      </c>
      <c r="L933" s="154" t="e">
        <f>#REF!</f>
        <v>#REF!</v>
      </c>
      <c r="M933" s="154" t="e">
        <f>#REF!</f>
        <v>#REF!</v>
      </c>
      <c r="N933" s="154" t="e">
        <f>#REF!</f>
        <v>#REF!</v>
      </c>
      <c r="O933" s="154" t="e">
        <f>#REF!</f>
        <v>#REF!</v>
      </c>
      <c r="P933" s="154" t="e">
        <f>#REF!</f>
        <v>#REF!</v>
      </c>
      <c r="Q933" s="154" t="e">
        <f>#REF!</f>
        <v>#REF!</v>
      </c>
      <c r="R933" s="154" t="e">
        <f>#REF!</f>
        <v>#REF!</v>
      </c>
      <c r="S933" s="154" t="e">
        <f>#REF!</f>
        <v>#REF!</v>
      </c>
      <c r="T933" s="154" t="e">
        <f>#REF!</f>
        <v>#REF!</v>
      </c>
      <c r="U933" s="154" t="e">
        <f>#REF!</f>
        <v>#REF!</v>
      </c>
      <c r="V933" s="154" t="e">
        <f>#REF!</f>
        <v>#REF!</v>
      </c>
      <c r="W933" s="154" t="e">
        <f>#REF!</f>
        <v>#REF!</v>
      </c>
      <c r="X933" s="154" t="e">
        <f>#REF!</f>
        <v>#REF!</v>
      </c>
      <c r="Y933" s="154" t="e">
        <f>#REF!</f>
        <v>#REF!</v>
      </c>
    </row>
    <row r="934" spans="1:25">
      <c r="A934" s="142">
        <v>12</v>
      </c>
      <c r="B934" s="154" t="e">
        <f>#REF!</f>
        <v>#REF!</v>
      </c>
      <c r="C934" s="154" t="e">
        <f>#REF!</f>
        <v>#REF!</v>
      </c>
      <c r="D934" s="154" t="e">
        <f>#REF!</f>
        <v>#REF!</v>
      </c>
      <c r="E934" s="154" t="e">
        <f>#REF!</f>
        <v>#REF!</v>
      </c>
      <c r="F934" s="154" t="e">
        <f>#REF!</f>
        <v>#REF!</v>
      </c>
      <c r="G934" s="154" t="e">
        <f>#REF!</f>
        <v>#REF!</v>
      </c>
      <c r="H934" s="154" t="e">
        <f>#REF!</f>
        <v>#REF!</v>
      </c>
      <c r="I934" s="154" t="e">
        <f>#REF!</f>
        <v>#REF!</v>
      </c>
      <c r="J934" s="154" t="e">
        <f>#REF!</f>
        <v>#REF!</v>
      </c>
      <c r="K934" s="154" t="e">
        <f>#REF!</f>
        <v>#REF!</v>
      </c>
      <c r="L934" s="154" t="e">
        <f>#REF!</f>
        <v>#REF!</v>
      </c>
      <c r="M934" s="154" t="e">
        <f>#REF!</f>
        <v>#REF!</v>
      </c>
      <c r="N934" s="154" t="e">
        <f>#REF!</f>
        <v>#REF!</v>
      </c>
      <c r="O934" s="154" t="e">
        <f>#REF!</f>
        <v>#REF!</v>
      </c>
      <c r="P934" s="154" t="e">
        <f>#REF!</f>
        <v>#REF!</v>
      </c>
      <c r="Q934" s="154" t="e">
        <f>#REF!</f>
        <v>#REF!</v>
      </c>
      <c r="R934" s="154" t="e">
        <f>#REF!</f>
        <v>#REF!</v>
      </c>
      <c r="S934" s="154" t="e">
        <f>#REF!</f>
        <v>#REF!</v>
      </c>
      <c r="T934" s="154" t="e">
        <f>#REF!</f>
        <v>#REF!</v>
      </c>
      <c r="U934" s="154" t="e">
        <f>#REF!</f>
        <v>#REF!</v>
      </c>
      <c r="V934" s="154" t="e">
        <f>#REF!</f>
        <v>#REF!</v>
      </c>
      <c r="W934" s="154" t="e">
        <f>#REF!</f>
        <v>#REF!</v>
      </c>
      <c r="X934" s="154" t="e">
        <f>#REF!</f>
        <v>#REF!</v>
      </c>
      <c r="Y934" s="154" t="e">
        <f>#REF!</f>
        <v>#REF!</v>
      </c>
    </row>
    <row r="935" spans="1:25">
      <c r="A935" s="142">
        <v>13</v>
      </c>
      <c r="B935" s="154" t="e">
        <f>#REF!</f>
        <v>#REF!</v>
      </c>
      <c r="C935" s="154" t="e">
        <f>#REF!</f>
        <v>#REF!</v>
      </c>
      <c r="D935" s="154" t="e">
        <f>#REF!</f>
        <v>#REF!</v>
      </c>
      <c r="E935" s="154" t="e">
        <f>#REF!</f>
        <v>#REF!</v>
      </c>
      <c r="F935" s="154" t="e">
        <f>#REF!</f>
        <v>#REF!</v>
      </c>
      <c r="G935" s="154" t="e">
        <f>#REF!</f>
        <v>#REF!</v>
      </c>
      <c r="H935" s="154" t="e">
        <f>#REF!</f>
        <v>#REF!</v>
      </c>
      <c r="I935" s="154" t="e">
        <f>#REF!</f>
        <v>#REF!</v>
      </c>
      <c r="J935" s="154" t="e">
        <f>#REF!</f>
        <v>#REF!</v>
      </c>
      <c r="K935" s="154" t="e">
        <f>#REF!</f>
        <v>#REF!</v>
      </c>
      <c r="L935" s="154" t="e">
        <f>#REF!</f>
        <v>#REF!</v>
      </c>
      <c r="M935" s="154" t="e">
        <f>#REF!</f>
        <v>#REF!</v>
      </c>
      <c r="N935" s="154" t="e">
        <f>#REF!</f>
        <v>#REF!</v>
      </c>
      <c r="O935" s="154" t="e">
        <f>#REF!</f>
        <v>#REF!</v>
      </c>
      <c r="P935" s="154" t="e">
        <f>#REF!</f>
        <v>#REF!</v>
      </c>
      <c r="Q935" s="154" t="e">
        <f>#REF!</f>
        <v>#REF!</v>
      </c>
      <c r="R935" s="154" t="e">
        <f>#REF!</f>
        <v>#REF!</v>
      </c>
      <c r="S935" s="154" t="e">
        <f>#REF!</f>
        <v>#REF!</v>
      </c>
      <c r="T935" s="154" t="e">
        <f>#REF!</f>
        <v>#REF!</v>
      </c>
      <c r="U935" s="154" t="e">
        <f>#REF!</f>
        <v>#REF!</v>
      </c>
      <c r="V935" s="154" t="e">
        <f>#REF!</f>
        <v>#REF!</v>
      </c>
      <c r="W935" s="154" t="e">
        <f>#REF!</f>
        <v>#REF!</v>
      </c>
      <c r="X935" s="154" t="e">
        <f>#REF!</f>
        <v>#REF!</v>
      </c>
      <c r="Y935" s="154" t="e">
        <f>#REF!</f>
        <v>#REF!</v>
      </c>
    </row>
    <row r="936" spans="1:25">
      <c r="A936" s="142">
        <v>14</v>
      </c>
      <c r="B936" s="154" t="e">
        <f>#REF!</f>
        <v>#REF!</v>
      </c>
      <c r="C936" s="154" t="e">
        <f>#REF!</f>
        <v>#REF!</v>
      </c>
      <c r="D936" s="154" t="e">
        <f>#REF!</f>
        <v>#REF!</v>
      </c>
      <c r="E936" s="154" t="e">
        <f>#REF!</f>
        <v>#REF!</v>
      </c>
      <c r="F936" s="154" t="e">
        <f>#REF!</f>
        <v>#REF!</v>
      </c>
      <c r="G936" s="154" t="e">
        <f>#REF!</f>
        <v>#REF!</v>
      </c>
      <c r="H936" s="154" t="e">
        <f>#REF!</f>
        <v>#REF!</v>
      </c>
      <c r="I936" s="154" t="e">
        <f>#REF!</f>
        <v>#REF!</v>
      </c>
      <c r="J936" s="154" t="e">
        <f>#REF!</f>
        <v>#REF!</v>
      </c>
      <c r="K936" s="154" t="e">
        <f>#REF!</f>
        <v>#REF!</v>
      </c>
      <c r="L936" s="154" t="e">
        <f>#REF!</f>
        <v>#REF!</v>
      </c>
      <c r="M936" s="154" t="e">
        <f>#REF!</f>
        <v>#REF!</v>
      </c>
      <c r="N936" s="154" t="e">
        <f>#REF!</f>
        <v>#REF!</v>
      </c>
      <c r="O936" s="154" t="e">
        <f>#REF!</f>
        <v>#REF!</v>
      </c>
      <c r="P936" s="154" t="e">
        <f>#REF!</f>
        <v>#REF!</v>
      </c>
      <c r="Q936" s="154" t="e">
        <f>#REF!</f>
        <v>#REF!</v>
      </c>
      <c r="R936" s="154" t="e">
        <f>#REF!</f>
        <v>#REF!</v>
      </c>
      <c r="S936" s="154" t="e">
        <f>#REF!</f>
        <v>#REF!</v>
      </c>
      <c r="T936" s="154" t="e">
        <f>#REF!</f>
        <v>#REF!</v>
      </c>
      <c r="U936" s="154" t="e">
        <f>#REF!</f>
        <v>#REF!</v>
      </c>
      <c r="V936" s="154" t="e">
        <f>#REF!</f>
        <v>#REF!</v>
      </c>
      <c r="W936" s="154" t="e">
        <f>#REF!</f>
        <v>#REF!</v>
      </c>
      <c r="X936" s="154" t="e">
        <f>#REF!</f>
        <v>#REF!</v>
      </c>
      <c r="Y936" s="154" t="e">
        <f>#REF!</f>
        <v>#REF!</v>
      </c>
    </row>
    <row r="937" spans="1:25">
      <c r="A937" s="142">
        <v>15</v>
      </c>
      <c r="B937" s="154" t="e">
        <f>#REF!</f>
        <v>#REF!</v>
      </c>
      <c r="C937" s="154" t="e">
        <f>#REF!</f>
        <v>#REF!</v>
      </c>
      <c r="D937" s="154" t="e">
        <f>#REF!</f>
        <v>#REF!</v>
      </c>
      <c r="E937" s="154" t="e">
        <f>#REF!</f>
        <v>#REF!</v>
      </c>
      <c r="F937" s="154" t="e">
        <f>#REF!</f>
        <v>#REF!</v>
      </c>
      <c r="G937" s="154" t="e">
        <f>#REF!</f>
        <v>#REF!</v>
      </c>
      <c r="H937" s="154" t="e">
        <f>#REF!</f>
        <v>#REF!</v>
      </c>
      <c r="I937" s="154" t="e">
        <f>#REF!</f>
        <v>#REF!</v>
      </c>
      <c r="J937" s="154" t="e">
        <f>#REF!</f>
        <v>#REF!</v>
      </c>
      <c r="K937" s="154" t="e">
        <f>#REF!</f>
        <v>#REF!</v>
      </c>
      <c r="L937" s="154" t="e">
        <f>#REF!</f>
        <v>#REF!</v>
      </c>
      <c r="M937" s="154" t="e">
        <f>#REF!</f>
        <v>#REF!</v>
      </c>
      <c r="N937" s="154" t="e">
        <f>#REF!</f>
        <v>#REF!</v>
      </c>
      <c r="O937" s="154" t="e">
        <f>#REF!</f>
        <v>#REF!</v>
      </c>
      <c r="P937" s="154" t="e">
        <f>#REF!</f>
        <v>#REF!</v>
      </c>
      <c r="Q937" s="154" t="e">
        <f>#REF!</f>
        <v>#REF!</v>
      </c>
      <c r="R937" s="154" t="e">
        <f>#REF!</f>
        <v>#REF!</v>
      </c>
      <c r="S937" s="154" t="e">
        <f>#REF!</f>
        <v>#REF!</v>
      </c>
      <c r="T937" s="154" t="e">
        <f>#REF!</f>
        <v>#REF!</v>
      </c>
      <c r="U937" s="154" t="e">
        <f>#REF!</f>
        <v>#REF!</v>
      </c>
      <c r="V937" s="154" t="e">
        <f>#REF!</f>
        <v>#REF!</v>
      </c>
      <c r="W937" s="154" t="e">
        <f>#REF!</f>
        <v>#REF!</v>
      </c>
      <c r="X937" s="154" t="e">
        <f>#REF!</f>
        <v>#REF!</v>
      </c>
      <c r="Y937" s="154" t="e">
        <f>#REF!</f>
        <v>#REF!</v>
      </c>
    </row>
    <row r="938" spans="1:25">
      <c r="A938" s="142">
        <v>16</v>
      </c>
      <c r="B938" s="154" t="e">
        <f>#REF!</f>
        <v>#REF!</v>
      </c>
      <c r="C938" s="154" t="e">
        <f>#REF!</f>
        <v>#REF!</v>
      </c>
      <c r="D938" s="154" t="e">
        <f>#REF!</f>
        <v>#REF!</v>
      </c>
      <c r="E938" s="154" t="e">
        <f>#REF!</f>
        <v>#REF!</v>
      </c>
      <c r="F938" s="154" t="e">
        <f>#REF!</f>
        <v>#REF!</v>
      </c>
      <c r="G938" s="154" t="e">
        <f>#REF!</f>
        <v>#REF!</v>
      </c>
      <c r="H938" s="154" t="e">
        <f>#REF!</f>
        <v>#REF!</v>
      </c>
      <c r="I938" s="154" t="e">
        <f>#REF!</f>
        <v>#REF!</v>
      </c>
      <c r="J938" s="154" t="e">
        <f>#REF!</f>
        <v>#REF!</v>
      </c>
      <c r="K938" s="154" t="e">
        <f>#REF!</f>
        <v>#REF!</v>
      </c>
      <c r="L938" s="154" t="e">
        <f>#REF!</f>
        <v>#REF!</v>
      </c>
      <c r="M938" s="154" t="e">
        <f>#REF!</f>
        <v>#REF!</v>
      </c>
      <c r="N938" s="154" t="e">
        <f>#REF!</f>
        <v>#REF!</v>
      </c>
      <c r="O938" s="154" t="e">
        <f>#REF!</f>
        <v>#REF!</v>
      </c>
      <c r="P938" s="154" t="e">
        <f>#REF!</f>
        <v>#REF!</v>
      </c>
      <c r="Q938" s="154" t="e">
        <f>#REF!</f>
        <v>#REF!</v>
      </c>
      <c r="R938" s="154" t="e">
        <f>#REF!</f>
        <v>#REF!</v>
      </c>
      <c r="S938" s="154" t="e">
        <f>#REF!</f>
        <v>#REF!</v>
      </c>
      <c r="T938" s="154" t="e">
        <f>#REF!</f>
        <v>#REF!</v>
      </c>
      <c r="U938" s="154" t="e">
        <f>#REF!</f>
        <v>#REF!</v>
      </c>
      <c r="V938" s="154" t="e">
        <f>#REF!</f>
        <v>#REF!</v>
      </c>
      <c r="W938" s="154" t="e">
        <f>#REF!</f>
        <v>#REF!</v>
      </c>
      <c r="X938" s="154" t="e">
        <f>#REF!</f>
        <v>#REF!</v>
      </c>
      <c r="Y938" s="154" t="e">
        <f>#REF!</f>
        <v>#REF!</v>
      </c>
    </row>
    <row r="939" spans="1:25">
      <c r="A939" s="142">
        <v>17</v>
      </c>
      <c r="B939" s="154" t="e">
        <f>#REF!</f>
        <v>#REF!</v>
      </c>
      <c r="C939" s="154" t="e">
        <f>#REF!</f>
        <v>#REF!</v>
      </c>
      <c r="D939" s="154" t="e">
        <f>#REF!</f>
        <v>#REF!</v>
      </c>
      <c r="E939" s="154" t="e">
        <f>#REF!</f>
        <v>#REF!</v>
      </c>
      <c r="F939" s="154" t="e">
        <f>#REF!</f>
        <v>#REF!</v>
      </c>
      <c r="G939" s="154" t="e">
        <f>#REF!</f>
        <v>#REF!</v>
      </c>
      <c r="H939" s="154" t="e">
        <f>#REF!</f>
        <v>#REF!</v>
      </c>
      <c r="I939" s="154" t="e">
        <f>#REF!</f>
        <v>#REF!</v>
      </c>
      <c r="J939" s="154" t="e">
        <f>#REF!</f>
        <v>#REF!</v>
      </c>
      <c r="K939" s="154" t="e">
        <f>#REF!</f>
        <v>#REF!</v>
      </c>
      <c r="L939" s="154" t="e">
        <f>#REF!</f>
        <v>#REF!</v>
      </c>
      <c r="M939" s="154" t="e">
        <f>#REF!</f>
        <v>#REF!</v>
      </c>
      <c r="N939" s="154" t="e">
        <f>#REF!</f>
        <v>#REF!</v>
      </c>
      <c r="O939" s="154" t="e">
        <f>#REF!</f>
        <v>#REF!</v>
      </c>
      <c r="P939" s="154" t="e">
        <f>#REF!</f>
        <v>#REF!</v>
      </c>
      <c r="Q939" s="154" t="e">
        <f>#REF!</f>
        <v>#REF!</v>
      </c>
      <c r="R939" s="154" t="e">
        <f>#REF!</f>
        <v>#REF!</v>
      </c>
      <c r="S939" s="154" t="e">
        <f>#REF!</f>
        <v>#REF!</v>
      </c>
      <c r="T939" s="154" t="e">
        <f>#REF!</f>
        <v>#REF!</v>
      </c>
      <c r="U939" s="154" t="e">
        <f>#REF!</f>
        <v>#REF!</v>
      </c>
      <c r="V939" s="154" t="e">
        <f>#REF!</f>
        <v>#REF!</v>
      </c>
      <c r="W939" s="154" t="e">
        <f>#REF!</f>
        <v>#REF!</v>
      </c>
      <c r="X939" s="154" t="e">
        <f>#REF!</f>
        <v>#REF!</v>
      </c>
      <c r="Y939" s="154" t="e">
        <f>#REF!</f>
        <v>#REF!</v>
      </c>
    </row>
    <row r="940" spans="1:25">
      <c r="A940" s="142">
        <v>18</v>
      </c>
      <c r="B940" s="154" t="e">
        <f>#REF!</f>
        <v>#REF!</v>
      </c>
      <c r="C940" s="154" t="e">
        <f>#REF!</f>
        <v>#REF!</v>
      </c>
      <c r="D940" s="154" t="e">
        <f>#REF!</f>
        <v>#REF!</v>
      </c>
      <c r="E940" s="154" t="e">
        <f>#REF!</f>
        <v>#REF!</v>
      </c>
      <c r="F940" s="154" t="e">
        <f>#REF!</f>
        <v>#REF!</v>
      </c>
      <c r="G940" s="154" t="e">
        <f>#REF!</f>
        <v>#REF!</v>
      </c>
      <c r="H940" s="154" t="e">
        <f>#REF!</f>
        <v>#REF!</v>
      </c>
      <c r="I940" s="154" t="e">
        <f>#REF!</f>
        <v>#REF!</v>
      </c>
      <c r="J940" s="154" t="e">
        <f>#REF!</f>
        <v>#REF!</v>
      </c>
      <c r="K940" s="154" t="e">
        <f>#REF!</f>
        <v>#REF!</v>
      </c>
      <c r="L940" s="154" t="e">
        <f>#REF!</f>
        <v>#REF!</v>
      </c>
      <c r="M940" s="154" t="e">
        <f>#REF!</f>
        <v>#REF!</v>
      </c>
      <c r="N940" s="154" t="e">
        <f>#REF!</f>
        <v>#REF!</v>
      </c>
      <c r="O940" s="154" t="e">
        <f>#REF!</f>
        <v>#REF!</v>
      </c>
      <c r="P940" s="154" t="e">
        <f>#REF!</f>
        <v>#REF!</v>
      </c>
      <c r="Q940" s="154" t="e">
        <f>#REF!</f>
        <v>#REF!</v>
      </c>
      <c r="R940" s="154" t="e">
        <f>#REF!</f>
        <v>#REF!</v>
      </c>
      <c r="S940" s="154" t="e">
        <f>#REF!</f>
        <v>#REF!</v>
      </c>
      <c r="T940" s="154" t="e">
        <f>#REF!</f>
        <v>#REF!</v>
      </c>
      <c r="U940" s="154" t="e">
        <f>#REF!</f>
        <v>#REF!</v>
      </c>
      <c r="V940" s="154" t="e">
        <f>#REF!</f>
        <v>#REF!</v>
      </c>
      <c r="W940" s="154" t="e">
        <f>#REF!</f>
        <v>#REF!</v>
      </c>
      <c r="X940" s="154" t="e">
        <f>#REF!</f>
        <v>#REF!</v>
      </c>
      <c r="Y940" s="154" t="e">
        <f>#REF!</f>
        <v>#REF!</v>
      </c>
    </row>
    <row r="941" spans="1:25">
      <c r="A941" s="142">
        <v>19</v>
      </c>
      <c r="B941" s="154" t="e">
        <f>#REF!</f>
        <v>#REF!</v>
      </c>
      <c r="C941" s="154" t="e">
        <f>#REF!</f>
        <v>#REF!</v>
      </c>
      <c r="D941" s="154" t="e">
        <f>#REF!</f>
        <v>#REF!</v>
      </c>
      <c r="E941" s="154" t="e">
        <f>#REF!</f>
        <v>#REF!</v>
      </c>
      <c r="F941" s="154" t="e">
        <f>#REF!</f>
        <v>#REF!</v>
      </c>
      <c r="G941" s="154" t="e">
        <f>#REF!</f>
        <v>#REF!</v>
      </c>
      <c r="H941" s="154" t="e">
        <f>#REF!</f>
        <v>#REF!</v>
      </c>
      <c r="I941" s="154" t="e">
        <f>#REF!</f>
        <v>#REF!</v>
      </c>
      <c r="J941" s="154" t="e">
        <f>#REF!</f>
        <v>#REF!</v>
      </c>
      <c r="K941" s="154" t="e">
        <f>#REF!</f>
        <v>#REF!</v>
      </c>
      <c r="L941" s="154" t="e">
        <f>#REF!</f>
        <v>#REF!</v>
      </c>
      <c r="M941" s="154" t="e">
        <f>#REF!</f>
        <v>#REF!</v>
      </c>
      <c r="N941" s="154" t="e">
        <f>#REF!</f>
        <v>#REF!</v>
      </c>
      <c r="O941" s="154" t="e">
        <f>#REF!</f>
        <v>#REF!</v>
      </c>
      <c r="P941" s="154" t="e">
        <f>#REF!</f>
        <v>#REF!</v>
      </c>
      <c r="Q941" s="154" t="e">
        <f>#REF!</f>
        <v>#REF!</v>
      </c>
      <c r="R941" s="154" t="e">
        <f>#REF!</f>
        <v>#REF!</v>
      </c>
      <c r="S941" s="154" t="e">
        <f>#REF!</f>
        <v>#REF!</v>
      </c>
      <c r="T941" s="154" t="e">
        <f>#REF!</f>
        <v>#REF!</v>
      </c>
      <c r="U941" s="154" t="e">
        <f>#REF!</f>
        <v>#REF!</v>
      </c>
      <c r="V941" s="154" t="e">
        <f>#REF!</f>
        <v>#REF!</v>
      </c>
      <c r="W941" s="154" t="e">
        <f>#REF!</f>
        <v>#REF!</v>
      </c>
      <c r="X941" s="154" t="e">
        <f>#REF!</f>
        <v>#REF!</v>
      </c>
      <c r="Y941" s="154" t="e">
        <f>#REF!</f>
        <v>#REF!</v>
      </c>
    </row>
    <row r="942" spans="1:25">
      <c r="A942" s="142">
        <v>20</v>
      </c>
      <c r="B942" s="154" t="e">
        <f>#REF!</f>
        <v>#REF!</v>
      </c>
      <c r="C942" s="154" t="e">
        <f>#REF!</f>
        <v>#REF!</v>
      </c>
      <c r="D942" s="154" t="e">
        <f>#REF!</f>
        <v>#REF!</v>
      </c>
      <c r="E942" s="154" t="e">
        <f>#REF!</f>
        <v>#REF!</v>
      </c>
      <c r="F942" s="154" t="e">
        <f>#REF!</f>
        <v>#REF!</v>
      </c>
      <c r="G942" s="154" t="e">
        <f>#REF!</f>
        <v>#REF!</v>
      </c>
      <c r="H942" s="154" t="e">
        <f>#REF!</f>
        <v>#REF!</v>
      </c>
      <c r="I942" s="154" t="e">
        <f>#REF!</f>
        <v>#REF!</v>
      </c>
      <c r="J942" s="154" t="e">
        <f>#REF!</f>
        <v>#REF!</v>
      </c>
      <c r="K942" s="154" t="e">
        <f>#REF!</f>
        <v>#REF!</v>
      </c>
      <c r="L942" s="154" t="e">
        <f>#REF!</f>
        <v>#REF!</v>
      </c>
      <c r="M942" s="154" t="e">
        <f>#REF!</f>
        <v>#REF!</v>
      </c>
      <c r="N942" s="154" t="e">
        <f>#REF!</f>
        <v>#REF!</v>
      </c>
      <c r="O942" s="154" t="e">
        <f>#REF!</f>
        <v>#REF!</v>
      </c>
      <c r="P942" s="154" t="e">
        <f>#REF!</f>
        <v>#REF!</v>
      </c>
      <c r="Q942" s="154" t="e">
        <f>#REF!</f>
        <v>#REF!</v>
      </c>
      <c r="R942" s="154" t="e">
        <f>#REF!</f>
        <v>#REF!</v>
      </c>
      <c r="S942" s="154" t="e">
        <f>#REF!</f>
        <v>#REF!</v>
      </c>
      <c r="T942" s="154" t="e">
        <f>#REF!</f>
        <v>#REF!</v>
      </c>
      <c r="U942" s="154" t="e">
        <f>#REF!</f>
        <v>#REF!</v>
      </c>
      <c r="V942" s="154" t="e">
        <f>#REF!</f>
        <v>#REF!</v>
      </c>
      <c r="W942" s="154" t="e">
        <f>#REF!</f>
        <v>#REF!</v>
      </c>
      <c r="X942" s="154" t="e">
        <f>#REF!</f>
        <v>#REF!</v>
      </c>
      <c r="Y942" s="154" t="e">
        <f>#REF!</f>
        <v>#REF!</v>
      </c>
    </row>
    <row r="943" spans="1:25">
      <c r="A943" s="142">
        <v>21</v>
      </c>
      <c r="B943" s="154" t="e">
        <f>#REF!</f>
        <v>#REF!</v>
      </c>
      <c r="C943" s="154" t="e">
        <f>#REF!</f>
        <v>#REF!</v>
      </c>
      <c r="D943" s="154" t="e">
        <f>#REF!</f>
        <v>#REF!</v>
      </c>
      <c r="E943" s="154" t="e">
        <f>#REF!</f>
        <v>#REF!</v>
      </c>
      <c r="F943" s="154" t="e">
        <f>#REF!</f>
        <v>#REF!</v>
      </c>
      <c r="G943" s="154" t="e">
        <f>#REF!</f>
        <v>#REF!</v>
      </c>
      <c r="H943" s="154" t="e">
        <f>#REF!</f>
        <v>#REF!</v>
      </c>
      <c r="I943" s="154" t="e">
        <f>#REF!</f>
        <v>#REF!</v>
      </c>
      <c r="J943" s="154" t="e">
        <f>#REF!</f>
        <v>#REF!</v>
      </c>
      <c r="K943" s="154" t="e">
        <f>#REF!</f>
        <v>#REF!</v>
      </c>
      <c r="L943" s="154" t="e">
        <f>#REF!</f>
        <v>#REF!</v>
      </c>
      <c r="M943" s="154" t="e">
        <f>#REF!</f>
        <v>#REF!</v>
      </c>
      <c r="N943" s="154" t="e">
        <f>#REF!</f>
        <v>#REF!</v>
      </c>
      <c r="O943" s="154" t="e">
        <f>#REF!</f>
        <v>#REF!</v>
      </c>
      <c r="P943" s="154" t="e">
        <f>#REF!</f>
        <v>#REF!</v>
      </c>
      <c r="Q943" s="154" t="e">
        <f>#REF!</f>
        <v>#REF!</v>
      </c>
      <c r="R943" s="154" t="e">
        <f>#REF!</f>
        <v>#REF!</v>
      </c>
      <c r="S943" s="154" t="e">
        <f>#REF!</f>
        <v>#REF!</v>
      </c>
      <c r="T943" s="154" t="e">
        <f>#REF!</f>
        <v>#REF!</v>
      </c>
      <c r="U943" s="154" t="e">
        <f>#REF!</f>
        <v>#REF!</v>
      </c>
      <c r="V943" s="154" t="e">
        <f>#REF!</f>
        <v>#REF!</v>
      </c>
      <c r="W943" s="154" t="e">
        <f>#REF!</f>
        <v>#REF!</v>
      </c>
      <c r="X943" s="154" t="e">
        <f>#REF!</f>
        <v>#REF!</v>
      </c>
      <c r="Y943" s="154" t="e">
        <f>#REF!</f>
        <v>#REF!</v>
      </c>
    </row>
    <row r="944" spans="1:25">
      <c r="A944" s="142">
        <v>22</v>
      </c>
      <c r="B944" s="154" t="e">
        <f>#REF!</f>
        <v>#REF!</v>
      </c>
      <c r="C944" s="154" t="e">
        <f>#REF!</f>
        <v>#REF!</v>
      </c>
      <c r="D944" s="154" t="e">
        <f>#REF!</f>
        <v>#REF!</v>
      </c>
      <c r="E944" s="154" t="e">
        <f>#REF!</f>
        <v>#REF!</v>
      </c>
      <c r="F944" s="154" t="e">
        <f>#REF!</f>
        <v>#REF!</v>
      </c>
      <c r="G944" s="154" t="e">
        <f>#REF!</f>
        <v>#REF!</v>
      </c>
      <c r="H944" s="154" t="e">
        <f>#REF!</f>
        <v>#REF!</v>
      </c>
      <c r="I944" s="154" t="e">
        <f>#REF!</f>
        <v>#REF!</v>
      </c>
      <c r="J944" s="154" t="e">
        <f>#REF!</f>
        <v>#REF!</v>
      </c>
      <c r="K944" s="154" t="e">
        <f>#REF!</f>
        <v>#REF!</v>
      </c>
      <c r="L944" s="154" t="e">
        <f>#REF!</f>
        <v>#REF!</v>
      </c>
      <c r="M944" s="154" t="e">
        <f>#REF!</f>
        <v>#REF!</v>
      </c>
      <c r="N944" s="154" t="e">
        <f>#REF!</f>
        <v>#REF!</v>
      </c>
      <c r="O944" s="154" t="e">
        <f>#REF!</f>
        <v>#REF!</v>
      </c>
      <c r="P944" s="154" t="e">
        <f>#REF!</f>
        <v>#REF!</v>
      </c>
      <c r="Q944" s="154" t="e">
        <f>#REF!</f>
        <v>#REF!</v>
      </c>
      <c r="R944" s="154" t="e">
        <f>#REF!</f>
        <v>#REF!</v>
      </c>
      <c r="S944" s="154" t="e">
        <f>#REF!</f>
        <v>#REF!</v>
      </c>
      <c r="T944" s="154" t="e">
        <f>#REF!</f>
        <v>#REF!</v>
      </c>
      <c r="U944" s="154" t="e">
        <f>#REF!</f>
        <v>#REF!</v>
      </c>
      <c r="V944" s="154" t="e">
        <f>#REF!</f>
        <v>#REF!</v>
      </c>
      <c r="W944" s="154" t="e">
        <f>#REF!</f>
        <v>#REF!</v>
      </c>
      <c r="X944" s="154" t="e">
        <f>#REF!</f>
        <v>#REF!</v>
      </c>
      <c r="Y944" s="154" t="e">
        <f>#REF!</f>
        <v>#REF!</v>
      </c>
    </row>
    <row r="945" spans="1:25">
      <c r="A945" s="142">
        <v>23</v>
      </c>
      <c r="B945" s="154" t="e">
        <f>#REF!</f>
        <v>#REF!</v>
      </c>
      <c r="C945" s="154" t="e">
        <f>#REF!</f>
        <v>#REF!</v>
      </c>
      <c r="D945" s="154" t="e">
        <f>#REF!</f>
        <v>#REF!</v>
      </c>
      <c r="E945" s="154" t="e">
        <f>#REF!</f>
        <v>#REF!</v>
      </c>
      <c r="F945" s="154" t="e">
        <f>#REF!</f>
        <v>#REF!</v>
      </c>
      <c r="G945" s="154" t="e">
        <f>#REF!</f>
        <v>#REF!</v>
      </c>
      <c r="H945" s="154" t="e">
        <f>#REF!</f>
        <v>#REF!</v>
      </c>
      <c r="I945" s="154" t="e">
        <f>#REF!</f>
        <v>#REF!</v>
      </c>
      <c r="J945" s="154" t="e">
        <f>#REF!</f>
        <v>#REF!</v>
      </c>
      <c r="K945" s="154" t="e">
        <f>#REF!</f>
        <v>#REF!</v>
      </c>
      <c r="L945" s="154" t="e">
        <f>#REF!</f>
        <v>#REF!</v>
      </c>
      <c r="M945" s="154" t="e">
        <f>#REF!</f>
        <v>#REF!</v>
      </c>
      <c r="N945" s="154" t="e">
        <f>#REF!</f>
        <v>#REF!</v>
      </c>
      <c r="O945" s="154" t="e">
        <f>#REF!</f>
        <v>#REF!</v>
      </c>
      <c r="P945" s="154" t="e">
        <f>#REF!</f>
        <v>#REF!</v>
      </c>
      <c r="Q945" s="154" t="e">
        <f>#REF!</f>
        <v>#REF!</v>
      </c>
      <c r="R945" s="154" t="e">
        <f>#REF!</f>
        <v>#REF!</v>
      </c>
      <c r="S945" s="154" t="e">
        <f>#REF!</f>
        <v>#REF!</v>
      </c>
      <c r="T945" s="154" t="e">
        <f>#REF!</f>
        <v>#REF!</v>
      </c>
      <c r="U945" s="154" t="e">
        <f>#REF!</f>
        <v>#REF!</v>
      </c>
      <c r="V945" s="154" t="e">
        <f>#REF!</f>
        <v>#REF!</v>
      </c>
      <c r="W945" s="154" t="e">
        <f>#REF!</f>
        <v>#REF!</v>
      </c>
      <c r="X945" s="154" t="e">
        <f>#REF!</f>
        <v>#REF!</v>
      </c>
      <c r="Y945" s="154" t="e">
        <f>#REF!</f>
        <v>#REF!</v>
      </c>
    </row>
    <row r="946" spans="1:25">
      <c r="A946" s="142">
        <v>24</v>
      </c>
      <c r="B946" s="154" t="e">
        <f>#REF!</f>
        <v>#REF!</v>
      </c>
      <c r="C946" s="154" t="e">
        <f>#REF!</f>
        <v>#REF!</v>
      </c>
      <c r="D946" s="154" t="e">
        <f>#REF!</f>
        <v>#REF!</v>
      </c>
      <c r="E946" s="154" t="e">
        <f>#REF!</f>
        <v>#REF!</v>
      </c>
      <c r="F946" s="154" t="e">
        <f>#REF!</f>
        <v>#REF!</v>
      </c>
      <c r="G946" s="154" t="e">
        <f>#REF!</f>
        <v>#REF!</v>
      </c>
      <c r="H946" s="154" t="e">
        <f>#REF!</f>
        <v>#REF!</v>
      </c>
      <c r="I946" s="154" t="e">
        <f>#REF!</f>
        <v>#REF!</v>
      </c>
      <c r="J946" s="154" t="e">
        <f>#REF!</f>
        <v>#REF!</v>
      </c>
      <c r="K946" s="154" t="e">
        <f>#REF!</f>
        <v>#REF!</v>
      </c>
      <c r="L946" s="154" t="e">
        <f>#REF!</f>
        <v>#REF!</v>
      </c>
      <c r="M946" s="154" t="e">
        <f>#REF!</f>
        <v>#REF!</v>
      </c>
      <c r="N946" s="154" t="e">
        <f>#REF!</f>
        <v>#REF!</v>
      </c>
      <c r="O946" s="154" t="e">
        <f>#REF!</f>
        <v>#REF!</v>
      </c>
      <c r="P946" s="154" t="e">
        <f>#REF!</f>
        <v>#REF!</v>
      </c>
      <c r="Q946" s="154" t="e">
        <f>#REF!</f>
        <v>#REF!</v>
      </c>
      <c r="R946" s="154" t="e">
        <f>#REF!</f>
        <v>#REF!</v>
      </c>
      <c r="S946" s="154" t="e">
        <f>#REF!</f>
        <v>#REF!</v>
      </c>
      <c r="T946" s="154" t="e">
        <f>#REF!</f>
        <v>#REF!</v>
      </c>
      <c r="U946" s="154" t="e">
        <f>#REF!</f>
        <v>#REF!</v>
      </c>
      <c r="V946" s="154" t="e">
        <f>#REF!</f>
        <v>#REF!</v>
      </c>
      <c r="W946" s="154" t="e">
        <f>#REF!</f>
        <v>#REF!</v>
      </c>
      <c r="X946" s="154" t="e">
        <f>#REF!</f>
        <v>#REF!</v>
      </c>
      <c r="Y946" s="154" t="e">
        <f>#REF!</f>
        <v>#REF!</v>
      </c>
    </row>
    <row r="947" spans="1:25">
      <c r="A947" s="142">
        <v>25</v>
      </c>
      <c r="B947" s="154" t="e">
        <f>#REF!</f>
        <v>#REF!</v>
      </c>
      <c r="C947" s="154" t="e">
        <f>#REF!</f>
        <v>#REF!</v>
      </c>
      <c r="D947" s="154" t="e">
        <f>#REF!</f>
        <v>#REF!</v>
      </c>
      <c r="E947" s="154" t="e">
        <f>#REF!</f>
        <v>#REF!</v>
      </c>
      <c r="F947" s="154" t="e">
        <f>#REF!</f>
        <v>#REF!</v>
      </c>
      <c r="G947" s="154" t="e">
        <f>#REF!</f>
        <v>#REF!</v>
      </c>
      <c r="H947" s="154" t="e">
        <f>#REF!</f>
        <v>#REF!</v>
      </c>
      <c r="I947" s="154" t="e">
        <f>#REF!</f>
        <v>#REF!</v>
      </c>
      <c r="J947" s="154" t="e">
        <f>#REF!</f>
        <v>#REF!</v>
      </c>
      <c r="K947" s="154" t="e">
        <f>#REF!</f>
        <v>#REF!</v>
      </c>
      <c r="L947" s="154" t="e">
        <f>#REF!</f>
        <v>#REF!</v>
      </c>
      <c r="M947" s="154" t="e">
        <f>#REF!</f>
        <v>#REF!</v>
      </c>
      <c r="N947" s="154" t="e">
        <f>#REF!</f>
        <v>#REF!</v>
      </c>
      <c r="O947" s="154" t="e">
        <f>#REF!</f>
        <v>#REF!</v>
      </c>
      <c r="P947" s="154" t="e">
        <f>#REF!</f>
        <v>#REF!</v>
      </c>
      <c r="Q947" s="154" t="e">
        <f>#REF!</f>
        <v>#REF!</v>
      </c>
      <c r="R947" s="154" t="e">
        <f>#REF!</f>
        <v>#REF!</v>
      </c>
      <c r="S947" s="154" t="e">
        <f>#REF!</f>
        <v>#REF!</v>
      </c>
      <c r="T947" s="154" t="e">
        <f>#REF!</f>
        <v>#REF!</v>
      </c>
      <c r="U947" s="154" t="e">
        <f>#REF!</f>
        <v>#REF!</v>
      </c>
      <c r="V947" s="154" t="e">
        <f>#REF!</f>
        <v>#REF!</v>
      </c>
      <c r="W947" s="154" t="e">
        <f>#REF!</f>
        <v>#REF!</v>
      </c>
      <c r="X947" s="154" t="e">
        <f>#REF!</f>
        <v>#REF!</v>
      </c>
      <c r="Y947" s="154" t="e">
        <f>#REF!</f>
        <v>#REF!</v>
      </c>
    </row>
    <row r="948" spans="1:25">
      <c r="A948" s="142">
        <v>26</v>
      </c>
      <c r="B948" s="154" t="e">
        <f>#REF!</f>
        <v>#REF!</v>
      </c>
      <c r="C948" s="154" t="e">
        <f>#REF!</f>
        <v>#REF!</v>
      </c>
      <c r="D948" s="154" t="e">
        <f>#REF!</f>
        <v>#REF!</v>
      </c>
      <c r="E948" s="154" t="e">
        <f>#REF!</f>
        <v>#REF!</v>
      </c>
      <c r="F948" s="154" t="e">
        <f>#REF!</f>
        <v>#REF!</v>
      </c>
      <c r="G948" s="154" t="e">
        <f>#REF!</f>
        <v>#REF!</v>
      </c>
      <c r="H948" s="154" t="e">
        <f>#REF!</f>
        <v>#REF!</v>
      </c>
      <c r="I948" s="154" t="e">
        <f>#REF!</f>
        <v>#REF!</v>
      </c>
      <c r="J948" s="154" t="e">
        <f>#REF!</f>
        <v>#REF!</v>
      </c>
      <c r="K948" s="154" t="e">
        <f>#REF!</f>
        <v>#REF!</v>
      </c>
      <c r="L948" s="154" t="e">
        <f>#REF!</f>
        <v>#REF!</v>
      </c>
      <c r="M948" s="154" t="e">
        <f>#REF!</f>
        <v>#REF!</v>
      </c>
      <c r="N948" s="154" t="e">
        <f>#REF!</f>
        <v>#REF!</v>
      </c>
      <c r="O948" s="154" t="e">
        <f>#REF!</f>
        <v>#REF!</v>
      </c>
      <c r="P948" s="154" t="e">
        <f>#REF!</f>
        <v>#REF!</v>
      </c>
      <c r="Q948" s="154" t="e">
        <f>#REF!</f>
        <v>#REF!</v>
      </c>
      <c r="R948" s="154" t="e">
        <f>#REF!</f>
        <v>#REF!</v>
      </c>
      <c r="S948" s="154" t="e">
        <f>#REF!</f>
        <v>#REF!</v>
      </c>
      <c r="T948" s="154" t="e">
        <f>#REF!</f>
        <v>#REF!</v>
      </c>
      <c r="U948" s="154" t="e">
        <f>#REF!</f>
        <v>#REF!</v>
      </c>
      <c r="V948" s="154" t="e">
        <f>#REF!</f>
        <v>#REF!</v>
      </c>
      <c r="W948" s="154" t="e">
        <f>#REF!</f>
        <v>#REF!</v>
      </c>
      <c r="X948" s="154" t="e">
        <f>#REF!</f>
        <v>#REF!</v>
      </c>
      <c r="Y948" s="154" t="e">
        <f>#REF!</f>
        <v>#REF!</v>
      </c>
    </row>
    <row r="949" spans="1:25">
      <c r="A949" s="142">
        <v>27</v>
      </c>
      <c r="B949" s="154" t="e">
        <f>#REF!</f>
        <v>#REF!</v>
      </c>
      <c r="C949" s="154" t="e">
        <f>#REF!</f>
        <v>#REF!</v>
      </c>
      <c r="D949" s="154" t="e">
        <f>#REF!</f>
        <v>#REF!</v>
      </c>
      <c r="E949" s="154" t="e">
        <f>#REF!</f>
        <v>#REF!</v>
      </c>
      <c r="F949" s="154" t="e">
        <f>#REF!</f>
        <v>#REF!</v>
      </c>
      <c r="G949" s="154" t="e">
        <f>#REF!</f>
        <v>#REF!</v>
      </c>
      <c r="H949" s="154" t="e">
        <f>#REF!</f>
        <v>#REF!</v>
      </c>
      <c r="I949" s="154" t="e">
        <f>#REF!</f>
        <v>#REF!</v>
      </c>
      <c r="J949" s="154" t="e">
        <f>#REF!</f>
        <v>#REF!</v>
      </c>
      <c r="K949" s="154" t="e">
        <f>#REF!</f>
        <v>#REF!</v>
      </c>
      <c r="L949" s="154" t="e">
        <f>#REF!</f>
        <v>#REF!</v>
      </c>
      <c r="M949" s="154" t="e">
        <f>#REF!</f>
        <v>#REF!</v>
      </c>
      <c r="N949" s="154" t="e">
        <f>#REF!</f>
        <v>#REF!</v>
      </c>
      <c r="O949" s="154" t="e">
        <f>#REF!</f>
        <v>#REF!</v>
      </c>
      <c r="P949" s="154" t="e">
        <f>#REF!</f>
        <v>#REF!</v>
      </c>
      <c r="Q949" s="154" t="e">
        <f>#REF!</f>
        <v>#REF!</v>
      </c>
      <c r="R949" s="154" t="e">
        <f>#REF!</f>
        <v>#REF!</v>
      </c>
      <c r="S949" s="154" t="e">
        <f>#REF!</f>
        <v>#REF!</v>
      </c>
      <c r="T949" s="154" t="e">
        <f>#REF!</f>
        <v>#REF!</v>
      </c>
      <c r="U949" s="154" t="e">
        <f>#REF!</f>
        <v>#REF!</v>
      </c>
      <c r="V949" s="154" t="e">
        <f>#REF!</f>
        <v>#REF!</v>
      </c>
      <c r="W949" s="154" t="e">
        <f>#REF!</f>
        <v>#REF!</v>
      </c>
      <c r="X949" s="154" t="e">
        <f>#REF!</f>
        <v>#REF!</v>
      </c>
      <c r="Y949" s="154" t="e">
        <f>#REF!</f>
        <v>#REF!</v>
      </c>
    </row>
    <row r="950" spans="1:25">
      <c r="A950" s="142">
        <v>28</v>
      </c>
      <c r="B950" s="154" t="e">
        <f>#REF!</f>
        <v>#REF!</v>
      </c>
      <c r="C950" s="154" t="e">
        <f>#REF!</f>
        <v>#REF!</v>
      </c>
      <c r="D950" s="154" t="e">
        <f>#REF!</f>
        <v>#REF!</v>
      </c>
      <c r="E950" s="154" t="e">
        <f>#REF!</f>
        <v>#REF!</v>
      </c>
      <c r="F950" s="154" t="e">
        <f>#REF!</f>
        <v>#REF!</v>
      </c>
      <c r="G950" s="154" t="e">
        <f>#REF!</f>
        <v>#REF!</v>
      </c>
      <c r="H950" s="154" t="e">
        <f>#REF!</f>
        <v>#REF!</v>
      </c>
      <c r="I950" s="154" t="e">
        <f>#REF!</f>
        <v>#REF!</v>
      </c>
      <c r="J950" s="154" t="e">
        <f>#REF!</f>
        <v>#REF!</v>
      </c>
      <c r="K950" s="154" t="e">
        <f>#REF!</f>
        <v>#REF!</v>
      </c>
      <c r="L950" s="154" t="e">
        <f>#REF!</f>
        <v>#REF!</v>
      </c>
      <c r="M950" s="154" t="e">
        <f>#REF!</f>
        <v>#REF!</v>
      </c>
      <c r="N950" s="154" t="e">
        <f>#REF!</f>
        <v>#REF!</v>
      </c>
      <c r="O950" s="154" t="e">
        <f>#REF!</f>
        <v>#REF!</v>
      </c>
      <c r="P950" s="154" t="e">
        <f>#REF!</f>
        <v>#REF!</v>
      </c>
      <c r="Q950" s="154" t="e">
        <f>#REF!</f>
        <v>#REF!</v>
      </c>
      <c r="R950" s="154" t="e">
        <f>#REF!</f>
        <v>#REF!</v>
      </c>
      <c r="S950" s="154" t="e">
        <f>#REF!</f>
        <v>#REF!</v>
      </c>
      <c r="T950" s="154" t="e">
        <f>#REF!</f>
        <v>#REF!</v>
      </c>
      <c r="U950" s="154" t="e">
        <f>#REF!</f>
        <v>#REF!</v>
      </c>
      <c r="V950" s="154" t="e">
        <f>#REF!</f>
        <v>#REF!</v>
      </c>
      <c r="W950" s="154" t="e">
        <f>#REF!</f>
        <v>#REF!</v>
      </c>
      <c r="X950" s="154" t="e">
        <f>#REF!</f>
        <v>#REF!</v>
      </c>
      <c r="Y950" s="154" t="e">
        <f>#REF!</f>
        <v>#REF!</v>
      </c>
    </row>
    <row r="951" spans="1:25">
      <c r="A951" s="142">
        <v>29</v>
      </c>
      <c r="B951" s="154" t="e">
        <f>#REF!</f>
        <v>#REF!</v>
      </c>
      <c r="C951" s="154" t="e">
        <f>#REF!</f>
        <v>#REF!</v>
      </c>
      <c r="D951" s="154" t="e">
        <f>#REF!</f>
        <v>#REF!</v>
      </c>
      <c r="E951" s="154" t="e">
        <f>#REF!</f>
        <v>#REF!</v>
      </c>
      <c r="F951" s="154" t="e">
        <f>#REF!</f>
        <v>#REF!</v>
      </c>
      <c r="G951" s="154" t="e">
        <f>#REF!</f>
        <v>#REF!</v>
      </c>
      <c r="H951" s="154" t="e">
        <f>#REF!</f>
        <v>#REF!</v>
      </c>
      <c r="I951" s="154" t="e">
        <f>#REF!</f>
        <v>#REF!</v>
      </c>
      <c r="J951" s="154" t="e">
        <f>#REF!</f>
        <v>#REF!</v>
      </c>
      <c r="K951" s="154" t="e">
        <f>#REF!</f>
        <v>#REF!</v>
      </c>
      <c r="L951" s="154" t="e">
        <f>#REF!</f>
        <v>#REF!</v>
      </c>
      <c r="M951" s="154" t="e">
        <f>#REF!</f>
        <v>#REF!</v>
      </c>
      <c r="N951" s="154" t="e">
        <f>#REF!</f>
        <v>#REF!</v>
      </c>
      <c r="O951" s="154" t="e">
        <f>#REF!</f>
        <v>#REF!</v>
      </c>
      <c r="P951" s="154" t="e">
        <f>#REF!</f>
        <v>#REF!</v>
      </c>
      <c r="Q951" s="154" t="e">
        <f>#REF!</f>
        <v>#REF!</v>
      </c>
      <c r="R951" s="154" t="e">
        <f>#REF!</f>
        <v>#REF!</v>
      </c>
      <c r="S951" s="154" t="e">
        <f>#REF!</f>
        <v>#REF!</v>
      </c>
      <c r="T951" s="154" t="e">
        <f>#REF!</f>
        <v>#REF!</v>
      </c>
      <c r="U951" s="154" t="e">
        <f>#REF!</f>
        <v>#REF!</v>
      </c>
      <c r="V951" s="154" t="e">
        <f>#REF!</f>
        <v>#REF!</v>
      </c>
      <c r="W951" s="154" t="e">
        <f>#REF!</f>
        <v>#REF!</v>
      </c>
      <c r="X951" s="154" t="e">
        <f>#REF!</f>
        <v>#REF!</v>
      </c>
      <c r="Y951" s="154" t="e">
        <f>#REF!</f>
        <v>#REF!</v>
      </c>
    </row>
    <row r="952" spans="1:25">
      <c r="A952" s="142">
        <v>30</v>
      </c>
      <c r="B952" s="154" t="e">
        <f>#REF!</f>
        <v>#REF!</v>
      </c>
      <c r="C952" s="154" t="e">
        <f>#REF!</f>
        <v>#REF!</v>
      </c>
      <c r="D952" s="154" t="e">
        <f>#REF!</f>
        <v>#REF!</v>
      </c>
      <c r="E952" s="154" t="e">
        <f>#REF!</f>
        <v>#REF!</v>
      </c>
      <c r="F952" s="154" t="e">
        <f>#REF!</f>
        <v>#REF!</v>
      </c>
      <c r="G952" s="154" t="e">
        <f>#REF!</f>
        <v>#REF!</v>
      </c>
      <c r="H952" s="154" t="e">
        <f>#REF!</f>
        <v>#REF!</v>
      </c>
      <c r="I952" s="154" t="e">
        <f>#REF!</f>
        <v>#REF!</v>
      </c>
      <c r="J952" s="154" t="e">
        <f>#REF!</f>
        <v>#REF!</v>
      </c>
      <c r="K952" s="154" t="e">
        <f>#REF!</f>
        <v>#REF!</v>
      </c>
      <c r="L952" s="154" t="e">
        <f>#REF!</f>
        <v>#REF!</v>
      </c>
      <c r="M952" s="154" t="e">
        <f>#REF!</f>
        <v>#REF!</v>
      </c>
      <c r="N952" s="154" t="e">
        <f>#REF!</f>
        <v>#REF!</v>
      </c>
      <c r="O952" s="154" t="e">
        <f>#REF!</f>
        <v>#REF!</v>
      </c>
      <c r="P952" s="154" t="e">
        <f>#REF!</f>
        <v>#REF!</v>
      </c>
      <c r="Q952" s="154" t="e">
        <f>#REF!</f>
        <v>#REF!</v>
      </c>
      <c r="R952" s="154" t="e">
        <f>#REF!</f>
        <v>#REF!</v>
      </c>
      <c r="S952" s="154" t="e">
        <f>#REF!</f>
        <v>#REF!</v>
      </c>
      <c r="T952" s="154" t="e">
        <f>#REF!</f>
        <v>#REF!</v>
      </c>
      <c r="U952" s="154" t="e">
        <f>#REF!</f>
        <v>#REF!</v>
      </c>
      <c r="V952" s="154" t="e">
        <f>#REF!</f>
        <v>#REF!</v>
      </c>
      <c r="W952" s="154" t="e">
        <f>#REF!</f>
        <v>#REF!</v>
      </c>
      <c r="X952" s="154" t="e">
        <f>#REF!</f>
        <v>#REF!</v>
      </c>
      <c r="Y952" s="154" t="e">
        <f>#REF!</f>
        <v>#REF!</v>
      </c>
    </row>
    <row r="953" spans="1:25">
      <c r="A953" s="142">
        <v>31</v>
      </c>
      <c r="B953" s="154" t="e">
        <f>#REF!</f>
        <v>#REF!</v>
      </c>
      <c r="C953" s="154" t="e">
        <f>#REF!</f>
        <v>#REF!</v>
      </c>
      <c r="D953" s="154" t="e">
        <f>#REF!</f>
        <v>#REF!</v>
      </c>
      <c r="E953" s="154" t="e">
        <f>#REF!</f>
        <v>#REF!</v>
      </c>
      <c r="F953" s="154" t="e">
        <f>#REF!</f>
        <v>#REF!</v>
      </c>
      <c r="G953" s="154" t="e">
        <f>#REF!</f>
        <v>#REF!</v>
      </c>
      <c r="H953" s="154" t="e">
        <f>#REF!</f>
        <v>#REF!</v>
      </c>
      <c r="I953" s="154" t="e">
        <f>#REF!</f>
        <v>#REF!</v>
      </c>
      <c r="J953" s="154" t="e">
        <f>#REF!</f>
        <v>#REF!</v>
      </c>
      <c r="K953" s="154" t="e">
        <f>#REF!</f>
        <v>#REF!</v>
      </c>
      <c r="L953" s="154" t="e">
        <f>#REF!</f>
        <v>#REF!</v>
      </c>
      <c r="M953" s="154" t="e">
        <f>#REF!</f>
        <v>#REF!</v>
      </c>
      <c r="N953" s="154" t="e">
        <f>#REF!</f>
        <v>#REF!</v>
      </c>
      <c r="O953" s="154" t="e">
        <f>#REF!</f>
        <v>#REF!</v>
      </c>
      <c r="P953" s="154" t="e">
        <f>#REF!</f>
        <v>#REF!</v>
      </c>
      <c r="Q953" s="154" t="e">
        <f>#REF!</f>
        <v>#REF!</v>
      </c>
      <c r="R953" s="154" t="e">
        <f>#REF!</f>
        <v>#REF!</v>
      </c>
      <c r="S953" s="154" t="e">
        <f>#REF!</f>
        <v>#REF!</v>
      </c>
      <c r="T953" s="154" t="e">
        <f>#REF!</f>
        <v>#REF!</v>
      </c>
      <c r="U953" s="154" t="e">
        <f>#REF!</f>
        <v>#REF!</v>
      </c>
      <c r="V953" s="154" t="e">
        <f>#REF!</f>
        <v>#REF!</v>
      </c>
      <c r="W953" s="154" t="e">
        <f>#REF!</f>
        <v>#REF!</v>
      </c>
      <c r="X953" s="154" t="e">
        <f>#REF!</f>
        <v>#REF!</v>
      </c>
      <c r="Y953" s="154" t="e">
        <f>#REF!</f>
        <v>#REF!</v>
      </c>
    </row>
    <row r="955" spans="1:25">
      <c r="A955" s="462" t="s">
        <v>212</v>
      </c>
      <c r="B955" s="463" t="s">
        <v>217</v>
      </c>
      <c r="C955" s="463"/>
      <c r="D955" s="463"/>
      <c r="E955" s="463"/>
      <c r="F955" s="463"/>
      <c r="G955" s="463"/>
      <c r="H955" s="463"/>
      <c r="I955" s="463"/>
      <c r="J955" s="463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</row>
    <row r="956" spans="1:25">
      <c r="A956" s="462"/>
      <c r="B956" s="156" t="s">
        <v>1</v>
      </c>
      <c r="C956" s="156" t="s">
        <v>2</v>
      </c>
      <c r="D956" s="156" t="s">
        <v>3</v>
      </c>
      <c r="E956" s="156" t="s">
        <v>4</v>
      </c>
      <c r="F956" s="156" t="s">
        <v>5</v>
      </c>
      <c r="G956" s="156" t="s">
        <v>6</v>
      </c>
      <c r="H956" s="156" t="s">
        <v>7</v>
      </c>
      <c r="I956" s="156" t="s">
        <v>8</v>
      </c>
      <c r="J956" s="156" t="s">
        <v>9</v>
      </c>
      <c r="K956" s="156" t="s">
        <v>10</v>
      </c>
      <c r="L956" s="156" t="s">
        <v>11</v>
      </c>
      <c r="M956" s="156" t="s">
        <v>12</v>
      </c>
      <c r="N956" s="156" t="s">
        <v>13</v>
      </c>
      <c r="O956" s="156" t="s">
        <v>14</v>
      </c>
      <c r="P956" s="156" t="s">
        <v>15</v>
      </c>
      <c r="Q956" s="156" t="s">
        <v>16</v>
      </c>
      <c r="R956" s="156" t="s">
        <v>17</v>
      </c>
      <c r="S956" s="156" t="s">
        <v>18</v>
      </c>
      <c r="T956" s="156" t="s">
        <v>19</v>
      </c>
      <c r="U956" s="156" t="s">
        <v>20</v>
      </c>
      <c r="V956" s="156" t="s">
        <v>21</v>
      </c>
      <c r="W956" s="156" t="s">
        <v>22</v>
      </c>
      <c r="X956" s="156" t="s">
        <v>23</v>
      </c>
      <c r="Y956" s="156" t="s">
        <v>24</v>
      </c>
    </row>
    <row r="957" spans="1:25">
      <c r="A957" s="142">
        <v>1</v>
      </c>
      <c r="B957" s="154" t="e">
        <f>#REF!</f>
        <v>#REF!</v>
      </c>
      <c r="C957" s="154" t="e">
        <f>#REF!</f>
        <v>#REF!</v>
      </c>
      <c r="D957" s="154" t="e">
        <f>#REF!</f>
        <v>#REF!</v>
      </c>
      <c r="E957" s="154" t="e">
        <f>#REF!</f>
        <v>#REF!</v>
      </c>
      <c r="F957" s="154" t="e">
        <f>#REF!</f>
        <v>#REF!</v>
      </c>
      <c r="G957" s="154" t="e">
        <f>#REF!</f>
        <v>#REF!</v>
      </c>
      <c r="H957" s="154" t="e">
        <f>#REF!</f>
        <v>#REF!</v>
      </c>
      <c r="I957" s="154" t="e">
        <f>#REF!</f>
        <v>#REF!</v>
      </c>
      <c r="J957" s="154" t="e">
        <f>#REF!</f>
        <v>#REF!</v>
      </c>
      <c r="K957" s="154" t="e">
        <f>#REF!</f>
        <v>#REF!</v>
      </c>
      <c r="L957" s="154" t="e">
        <f>#REF!</f>
        <v>#REF!</v>
      </c>
      <c r="M957" s="154" t="e">
        <f>#REF!</f>
        <v>#REF!</v>
      </c>
      <c r="N957" s="154" t="e">
        <f>#REF!</f>
        <v>#REF!</v>
      </c>
      <c r="O957" s="154" t="e">
        <f>#REF!</f>
        <v>#REF!</v>
      </c>
      <c r="P957" s="154" t="e">
        <f>#REF!</f>
        <v>#REF!</v>
      </c>
      <c r="Q957" s="154" t="e">
        <f>#REF!</f>
        <v>#REF!</v>
      </c>
      <c r="R957" s="154" t="e">
        <f>#REF!</f>
        <v>#REF!</v>
      </c>
      <c r="S957" s="154" t="e">
        <f>#REF!</f>
        <v>#REF!</v>
      </c>
      <c r="T957" s="154" t="e">
        <f>#REF!</f>
        <v>#REF!</v>
      </c>
      <c r="U957" s="154" t="e">
        <f>#REF!</f>
        <v>#REF!</v>
      </c>
      <c r="V957" s="154" t="e">
        <f>#REF!</f>
        <v>#REF!</v>
      </c>
      <c r="W957" s="154" t="e">
        <f>#REF!</f>
        <v>#REF!</v>
      </c>
      <c r="X957" s="154" t="e">
        <f>#REF!</f>
        <v>#REF!</v>
      </c>
      <c r="Y957" s="154" t="e">
        <f>#REF!</f>
        <v>#REF!</v>
      </c>
    </row>
    <row r="958" spans="1:25">
      <c r="A958" s="142">
        <v>2</v>
      </c>
      <c r="B958" s="154" t="e">
        <f>#REF!</f>
        <v>#REF!</v>
      </c>
      <c r="C958" s="154" t="e">
        <f>#REF!</f>
        <v>#REF!</v>
      </c>
      <c r="D958" s="154" t="e">
        <f>#REF!</f>
        <v>#REF!</v>
      </c>
      <c r="E958" s="154" t="e">
        <f>#REF!</f>
        <v>#REF!</v>
      </c>
      <c r="F958" s="154" t="e">
        <f>#REF!</f>
        <v>#REF!</v>
      </c>
      <c r="G958" s="154" t="e">
        <f>#REF!</f>
        <v>#REF!</v>
      </c>
      <c r="H958" s="154" t="e">
        <f>#REF!</f>
        <v>#REF!</v>
      </c>
      <c r="I958" s="154" t="e">
        <f>#REF!</f>
        <v>#REF!</v>
      </c>
      <c r="J958" s="154" t="e">
        <f>#REF!</f>
        <v>#REF!</v>
      </c>
      <c r="K958" s="154" t="e">
        <f>#REF!</f>
        <v>#REF!</v>
      </c>
      <c r="L958" s="154" t="e">
        <f>#REF!</f>
        <v>#REF!</v>
      </c>
      <c r="M958" s="154" t="e">
        <f>#REF!</f>
        <v>#REF!</v>
      </c>
      <c r="N958" s="154" t="e">
        <f>#REF!</f>
        <v>#REF!</v>
      </c>
      <c r="O958" s="154" t="e">
        <f>#REF!</f>
        <v>#REF!</v>
      </c>
      <c r="P958" s="154" t="e">
        <f>#REF!</f>
        <v>#REF!</v>
      </c>
      <c r="Q958" s="154" t="e">
        <f>#REF!</f>
        <v>#REF!</v>
      </c>
      <c r="R958" s="154" t="e">
        <f>#REF!</f>
        <v>#REF!</v>
      </c>
      <c r="S958" s="154" t="e">
        <f>#REF!</f>
        <v>#REF!</v>
      </c>
      <c r="T958" s="154" t="e">
        <f>#REF!</f>
        <v>#REF!</v>
      </c>
      <c r="U958" s="154" t="e">
        <f>#REF!</f>
        <v>#REF!</v>
      </c>
      <c r="V958" s="154" t="e">
        <f>#REF!</f>
        <v>#REF!</v>
      </c>
      <c r="W958" s="154" t="e">
        <f>#REF!</f>
        <v>#REF!</v>
      </c>
      <c r="X958" s="154" t="e">
        <f>#REF!</f>
        <v>#REF!</v>
      </c>
      <c r="Y958" s="154" t="e">
        <f>#REF!</f>
        <v>#REF!</v>
      </c>
    </row>
    <row r="959" spans="1:25">
      <c r="A959" s="142">
        <v>3</v>
      </c>
      <c r="B959" s="154" t="e">
        <f>#REF!</f>
        <v>#REF!</v>
      </c>
      <c r="C959" s="154" t="e">
        <f>#REF!</f>
        <v>#REF!</v>
      </c>
      <c r="D959" s="154" t="e">
        <f>#REF!</f>
        <v>#REF!</v>
      </c>
      <c r="E959" s="154" t="e">
        <f>#REF!</f>
        <v>#REF!</v>
      </c>
      <c r="F959" s="154" t="e">
        <f>#REF!</f>
        <v>#REF!</v>
      </c>
      <c r="G959" s="154" t="e">
        <f>#REF!</f>
        <v>#REF!</v>
      </c>
      <c r="H959" s="154" t="e">
        <f>#REF!</f>
        <v>#REF!</v>
      </c>
      <c r="I959" s="154" t="e">
        <f>#REF!</f>
        <v>#REF!</v>
      </c>
      <c r="J959" s="154" t="e">
        <f>#REF!</f>
        <v>#REF!</v>
      </c>
      <c r="K959" s="154" t="e">
        <f>#REF!</f>
        <v>#REF!</v>
      </c>
      <c r="L959" s="154" t="e">
        <f>#REF!</f>
        <v>#REF!</v>
      </c>
      <c r="M959" s="154" t="e">
        <f>#REF!</f>
        <v>#REF!</v>
      </c>
      <c r="N959" s="154" t="e">
        <f>#REF!</f>
        <v>#REF!</v>
      </c>
      <c r="O959" s="154" t="e">
        <f>#REF!</f>
        <v>#REF!</v>
      </c>
      <c r="P959" s="154" t="e">
        <f>#REF!</f>
        <v>#REF!</v>
      </c>
      <c r="Q959" s="154" t="e">
        <f>#REF!</f>
        <v>#REF!</v>
      </c>
      <c r="R959" s="154" t="e">
        <f>#REF!</f>
        <v>#REF!</v>
      </c>
      <c r="S959" s="154" t="e">
        <f>#REF!</f>
        <v>#REF!</v>
      </c>
      <c r="T959" s="154" t="e">
        <f>#REF!</f>
        <v>#REF!</v>
      </c>
      <c r="U959" s="154" t="e">
        <f>#REF!</f>
        <v>#REF!</v>
      </c>
      <c r="V959" s="154" t="e">
        <f>#REF!</f>
        <v>#REF!</v>
      </c>
      <c r="W959" s="154" t="e">
        <f>#REF!</f>
        <v>#REF!</v>
      </c>
      <c r="X959" s="154" t="e">
        <f>#REF!</f>
        <v>#REF!</v>
      </c>
      <c r="Y959" s="154" t="e">
        <f>#REF!</f>
        <v>#REF!</v>
      </c>
    </row>
    <row r="960" spans="1:25">
      <c r="A960" s="142">
        <v>4</v>
      </c>
      <c r="B960" s="154" t="e">
        <f>#REF!</f>
        <v>#REF!</v>
      </c>
      <c r="C960" s="154" t="e">
        <f>#REF!</f>
        <v>#REF!</v>
      </c>
      <c r="D960" s="154" t="e">
        <f>#REF!</f>
        <v>#REF!</v>
      </c>
      <c r="E960" s="154" t="e">
        <f>#REF!</f>
        <v>#REF!</v>
      </c>
      <c r="F960" s="154" t="e">
        <f>#REF!</f>
        <v>#REF!</v>
      </c>
      <c r="G960" s="154" t="e">
        <f>#REF!</f>
        <v>#REF!</v>
      </c>
      <c r="H960" s="154" t="e">
        <f>#REF!</f>
        <v>#REF!</v>
      </c>
      <c r="I960" s="154" t="e">
        <f>#REF!</f>
        <v>#REF!</v>
      </c>
      <c r="J960" s="154" t="e">
        <f>#REF!</f>
        <v>#REF!</v>
      </c>
      <c r="K960" s="154" t="e">
        <f>#REF!</f>
        <v>#REF!</v>
      </c>
      <c r="L960" s="154" t="e">
        <f>#REF!</f>
        <v>#REF!</v>
      </c>
      <c r="M960" s="154" t="e">
        <f>#REF!</f>
        <v>#REF!</v>
      </c>
      <c r="N960" s="154" t="e">
        <f>#REF!</f>
        <v>#REF!</v>
      </c>
      <c r="O960" s="154" t="e">
        <f>#REF!</f>
        <v>#REF!</v>
      </c>
      <c r="P960" s="154" t="e">
        <f>#REF!</f>
        <v>#REF!</v>
      </c>
      <c r="Q960" s="154" t="e">
        <f>#REF!</f>
        <v>#REF!</v>
      </c>
      <c r="R960" s="154" t="e">
        <f>#REF!</f>
        <v>#REF!</v>
      </c>
      <c r="S960" s="154" t="e">
        <f>#REF!</f>
        <v>#REF!</v>
      </c>
      <c r="T960" s="154" t="e">
        <f>#REF!</f>
        <v>#REF!</v>
      </c>
      <c r="U960" s="154" t="e">
        <f>#REF!</f>
        <v>#REF!</v>
      </c>
      <c r="V960" s="154" t="e">
        <f>#REF!</f>
        <v>#REF!</v>
      </c>
      <c r="W960" s="154" t="e">
        <f>#REF!</f>
        <v>#REF!</v>
      </c>
      <c r="X960" s="154" t="e">
        <f>#REF!</f>
        <v>#REF!</v>
      </c>
      <c r="Y960" s="154" t="e">
        <f>#REF!</f>
        <v>#REF!</v>
      </c>
    </row>
    <row r="961" spans="1:25">
      <c r="A961" s="142">
        <v>5</v>
      </c>
      <c r="B961" s="154" t="e">
        <f>#REF!</f>
        <v>#REF!</v>
      </c>
      <c r="C961" s="154" t="e">
        <f>#REF!</f>
        <v>#REF!</v>
      </c>
      <c r="D961" s="154" t="e">
        <f>#REF!</f>
        <v>#REF!</v>
      </c>
      <c r="E961" s="154" t="e">
        <f>#REF!</f>
        <v>#REF!</v>
      </c>
      <c r="F961" s="154" t="e">
        <f>#REF!</f>
        <v>#REF!</v>
      </c>
      <c r="G961" s="154" t="e">
        <f>#REF!</f>
        <v>#REF!</v>
      </c>
      <c r="H961" s="154" t="e">
        <f>#REF!</f>
        <v>#REF!</v>
      </c>
      <c r="I961" s="154" t="e">
        <f>#REF!</f>
        <v>#REF!</v>
      </c>
      <c r="J961" s="154" t="e">
        <f>#REF!</f>
        <v>#REF!</v>
      </c>
      <c r="K961" s="154" t="e">
        <f>#REF!</f>
        <v>#REF!</v>
      </c>
      <c r="L961" s="154" t="e">
        <f>#REF!</f>
        <v>#REF!</v>
      </c>
      <c r="M961" s="154" t="e">
        <f>#REF!</f>
        <v>#REF!</v>
      </c>
      <c r="N961" s="154" t="e">
        <f>#REF!</f>
        <v>#REF!</v>
      </c>
      <c r="O961" s="154" t="e">
        <f>#REF!</f>
        <v>#REF!</v>
      </c>
      <c r="P961" s="154" t="e">
        <f>#REF!</f>
        <v>#REF!</v>
      </c>
      <c r="Q961" s="154" t="e">
        <f>#REF!</f>
        <v>#REF!</v>
      </c>
      <c r="R961" s="154" t="e">
        <f>#REF!</f>
        <v>#REF!</v>
      </c>
      <c r="S961" s="154" t="e">
        <f>#REF!</f>
        <v>#REF!</v>
      </c>
      <c r="T961" s="154" t="e">
        <f>#REF!</f>
        <v>#REF!</v>
      </c>
      <c r="U961" s="154" t="e">
        <f>#REF!</f>
        <v>#REF!</v>
      </c>
      <c r="V961" s="154" t="e">
        <f>#REF!</f>
        <v>#REF!</v>
      </c>
      <c r="W961" s="154" t="e">
        <f>#REF!</f>
        <v>#REF!</v>
      </c>
      <c r="X961" s="154" t="e">
        <f>#REF!</f>
        <v>#REF!</v>
      </c>
      <c r="Y961" s="154" t="e">
        <f>#REF!</f>
        <v>#REF!</v>
      </c>
    </row>
    <row r="962" spans="1:25">
      <c r="A962" s="142">
        <v>6</v>
      </c>
      <c r="B962" s="154" t="e">
        <f>#REF!</f>
        <v>#REF!</v>
      </c>
      <c r="C962" s="154" t="e">
        <f>#REF!</f>
        <v>#REF!</v>
      </c>
      <c r="D962" s="154" t="e">
        <f>#REF!</f>
        <v>#REF!</v>
      </c>
      <c r="E962" s="154" t="e">
        <f>#REF!</f>
        <v>#REF!</v>
      </c>
      <c r="F962" s="154" t="e">
        <f>#REF!</f>
        <v>#REF!</v>
      </c>
      <c r="G962" s="154" t="e">
        <f>#REF!</f>
        <v>#REF!</v>
      </c>
      <c r="H962" s="154" t="e">
        <f>#REF!</f>
        <v>#REF!</v>
      </c>
      <c r="I962" s="154" t="e">
        <f>#REF!</f>
        <v>#REF!</v>
      </c>
      <c r="J962" s="154" t="e">
        <f>#REF!</f>
        <v>#REF!</v>
      </c>
      <c r="K962" s="154" t="e">
        <f>#REF!</f>
        <v>#REF!</v>
      </c>
      <c r="L962" s="154" t="e">
        <f>#REF!</f>
        <v>#REF!</v>
      </c>
      <c r="M962" s="154" t="e">
        <f>#REF!</f>
        <v>#REF!</v>
      </c>
      <c r="N962" s="154" t="e">
        <f>#REF!</f>
        <v>#REF!</v>
      </c>
      <c r="O962" s="154" t="e">
        <f>#REF!</f>
        <v>#REF!</v>
      </c>
      <c r="P962" s="154" t="e">
        <f>#REF!</f>
        <v>#REF!</v>
      </c>
      <c r="Q962" s="154" t="e">
        <f>#REF!</f>
        <v>#REF!</v>
      </c>
      <c r="R962" s="154" t="e">
        <f>#REF!</f>
        <v>#REF!</v>
      </c>
      <c r="S962" s="154" t="e">
        <f>#REF!</f>
        <v>#REF!</v>
      </c>
      <c r="T962" s="154" t="e">
        <f>#REF!</f>
        <v>#REF!</v>
      </c>
      <c r="U962" s="154" t="e">
        <f>#REF!</f>
        <v>#REF!</v>
      </c>
      <c r="V962" s="154" t="e">
        <f>#REF!</f>
        <v>#REF!</v>
      </c>
      <c r="W962" s="154" t="e">
        <f>#REF!</f>
        <v>#REF!</v>
      </c>
      <c r="X962" s="154" t="e">
        <f>#REF!</f>
        <v>#REF!</v>
      </c>
      <c r="Y962" s="154" t="e">
        <f>#REF!</f>
        <v>#REF!</v>
      </c>
    </row>
    <row r="963" spans="1:25">
      <c r="A963" s="142">
        <v>7</v>
      </c>
      <c r="B963" s="154" t="e">
        <f>#REF!</f>
        <v>#REF!</v>
      </c>
      <c r="C963" s="154" t="e">
        <f>#REF!</f>
        <v>#REF!</v>
      </c>
      <c r="D963" s="154" t="e">
        <f>#REF!</f>
        <v>#REF!</v>
      </c>
      <c r="E963" s="154" t="e">
        <f>#REF!</f>
        <v>#REF!</v>
      </c>
      <c r="F963" s="154" t="e">
        <f>#REF!</f>
        <v>#REF!</v>
      </c>
      <c r="G963" s="154" t="e">
        <f>#REF!</f>
        <v>#REF!</v>
      </c>
      <c r="H963" s="154" t="e">
        <f>#REF!</f>
        <v>#REF!</v>
      </c>
      <c r="I963" s="154" t="e">
        <f>#REF!</f>
        <v>#REF!</v>
      </c>
      <c r="J963" s="154" t="e">
        <f>#REF!</f>
        <v>#REF!</v>
      </c>
      <c r="K963" s="154" t="e">
        <f>#REF!</f>
        <v>#REF!</v>
      </c>
      <c r="L963" s="154" t="e">
        <f>#REF!</f>
        <v>#REF!</v>
      </c>
      <c r="M963" s="154" t="e">
        <f>#REF!</f>
        <v>#REF!</v>
      </c>
      <c r="N963" s="154" t="e">
        <f>#REF!</f>
        <v>#REF!</v>
      </c>
      <c r="O963" s="154" t="e">
        <f>#REF!</f>
        <v>#REF!</v>
      </c>
      <c r="P963" s="154" t="e">
        <f>#REF!</f>
        <v>#REF!</v>
      </c>
      <c r="Q963" s="154" t="e">
        <f>#REF!</f>
        <v>#REF!</v>
      </c>
      <c r="R963" s="154" t="e">
        <f>#REF!</f>
        <v>#REF!</v>
      </c>
      <c r="S963" s="154" t="e">
        <f>#REF!</f>
        <v>#REF!</v>
      </c>
      <c r="T963" s="154" t="e">
        <f>#REF!</f>
        <v>#REF!</v>
      </c>
      <c r="U963" s="154" t="e">
        <f>#REF!</f>
        <v>#REF!</v>
      </c>
      <c r="V963" s="154" t="e">
        <f>#REF!</f>
        <v>#REF!</v>
      </c>
      <c r="W963" s="154" t="e">
        <f>#REF!</f>
        <v>#REF!</v>
      </c>
      <c r="X963" s="154" t="e">
        <f>#REF!</f>
        <v>#REF!</v>
      </c>
      <c r="Y963" s="154" t="e">
        <f>#REF!</f>
        <v>#REF!</v>
      </c>
    </row>
    <row r="964" spans="1:25">
      <c r="A964" s="142">
        <v>8</v>
      </c>
      <c r="B964" s="154" t="e">
        <f>#REF!</f>
        <v>#REF!</v>
      </c>
      <c r="C964" s="154" t="e">
        <f>#REF!</f>
        <v>#REF!</v>
      </c>
      <c r="D964" s="154" t="e">
        <f>#REF!</f>
        <v>#REF!</v>
      </c>
      <c r="E964" s="154" t="e">
        <f>#REF!</f>
        <v>#REF!</v>
      </c>
      <c r="F964" s="154" t="e">
        <f>#REF!</f>
        <v>#REF!</v>
      </c>
      <c r="G964" s="154" t="e">
        <f>#REF!</f>
        <v>#REF!</v>
      </c>
      <c r="H964" s="154" t="e">
        <f>#REF!</f>
        <v>#REF!</v>
      </c>
      <c r="I964" s="154" t="e">
        <f>#REF!</f>
        <v>#REF!</v>
      </c>
      <c r="J964" s="154" t="e">
        <f>#REF!</f>
        <v>#REF!</v>
      </c>
      <c r="K964" s="154" t="e">
        <f>#REF!</f>
        <v>#REF!</v>
      </c>
      <c r="L964" s="154" t="e">
        <f>#REF!</f>
        <v>#REF!</v>
      </c>
      <c r="M964" s="154" t="e">
        <f>#REF!</f>
        <v>#REF!</v>
      </c>
      <c r="N964" s="154" t="e">
        <f>#REF!</f>
        <v>#REF!</v>
      </c>
      <c r="O964" s="154" t="e">
        <f>#REF!</f>
        <v>#REF!</v>
      </c>
      <c r="P964" s="154" t="e">
        <f>#REF!</f>
        <v>#REF!</v>
      </c>
      <c r="Q964" s="154" t="e">
        <f>#REF!</f>
        <v>#REF!</v>
      </c>
      <c r="R964" s="154" t="e">
        <f>#REF!</f>
        <v>#REF!</v>
      </c>
      <c r="S964" s="154" t="e">
        <f>#REF!</f>
        <v>#REF!</v>
      </c>
      <c r="T964" s="154" t="e">
        <f>#REF!</f>
        <v>#REF!</v>
      </c>
      <c r="U964" s="154" t="e">
        <f>#REF!</f>
        <v>#REF!</v>
      </c>
      <c r="V964" s="154" t="e">
        <f>#REF!</f>
        <v>#REF!</v>
      </c>
      <c r="W964" s="154" t="e">
        <f>#REF!</f>
        <v>#REF!</v>
      </c>
      <c r="X964" s="154" t="e">
        <f>#REF!</f>
        <v>#REF!</v>
      </c>
      <c r="Y964" s="154" t="e">
        <f>#REF!</f>
        <v>#REF!</v>
      </c>
    </row>
    <row r="965" spans="1:25">
      <c r="A965" s="142">
        <v>9</v>
      </c>
      <c r="B965" s="154" t="e">
        <f>#REF!</f>
        <v>#REF!</v>
      </c>
      <c r="C965" s="154" t="e">
        <f>#REF!</f>
        <v>#REF!</v>
      </c>
      <c r="D965" s="154" t="e">
        <f>#REF!</f>
        <v>#REF!</v>
      </c>
      <c r="E965" s="154" t="e">
        <f>#REF!</f>
        <v>#REF!</v>
      </c>
      <c r="F965" s="154" t="e">
        <f>#REF!</f>
        <v>#REF!</v>
      </c>
      <c r="G965" s="154" t="e">
        <f>#REF!</f>
        <v>#REF!</v>
      </c>
      <c r="H965" s="154" t="e">
        <f>#REF!</f>
        <v>#REF!</v>
      </c>
      <c r="I965" s="154" t="e">
        <f>#REF!</f>
        <v>#REF!</v>
      </c>
      <c r="J965" s="154" t="e">
        <f>#REF!</f>
        <v>#REF!</v>
      </c>
      <c r="K965" s="154" t="e">
        <f>#REF!</f>
        <v>#REF!</v>
      </c>
      <c r="L965" s="154" t="e">
        <f>#REF!</f>
        <v>#REF!</v>
      </c>
      <c r="M965" s="154" t="e">
        <f>#REF!</f>
        <v>#REF!</v>
      </c>
      <c r="N965" s="154" t="e">
        <f>#REF!</f>
        <v>#REF!</v>
      </c>
      <c r="O965" s="154" t="e">
        <f>#REF!</f>
        <v>#REF!</v>
      </c>
      <c r="P965" s="154" t="e">
        <f>#REF!</f>
        <v>#REF!</v>
      </c>
      <c r="Q965" s="154" t="e">
        <f>#REF!</f>
        <v>#REF!</v>
      </c>
      <c r="R965" s="154" t="e">
        <f>#REF!</f>
        <v>#REF!</v>
      </c>
      <c r="S965" s="154" t="e">
        <f>#REF!</f>
        <v>#REF!</v>
      </c>
      <c r="T965" s="154" t="e">
        <f>#REF!</f>
        <v>#REF!</v>
      </c>
      <c r="U965" s="154" t="e">
        <f>#REF!</f>
        <v>#REF!</v>
      </c>
      <c r="V965" s="154" t="e">
        <f>#REF!</f>
        <v>#REF!</v>
      </c>
      <c r="W965" s="154" t="e">
        <f>#REF!</f>
        <v>#REF!</v>
      </c>
      <c r="X965" s="154" t="e">
        <f>#REF!</f>
        <v>#REF!</v>
      </c>
      <c r="Y965" s="154" t="e">
        <f>#REF!</f>
        <v>#REF!</v>
      </c>
    </row>
    <row r="966" spans="1:25">
      <c r="A966" s="142">
        <v>10</v>
      </c>
      <c r="B966" s="154" t="e">
        <f>#REF!</f>
        <v>#REF!</v>
      </c>
      <c r="C966" s="154" t="e">
        <f>#REF!</f>
        <v>#REF!</v>
      </c>
      <c r="D966" s="154" t="e">
        <f>#REF!</f>
        <v>#REF!</v>
      </c>
      <c r="E966" s="154" t="e">
        <f>#REF!</f>
        <v>#REF!</v>
      </c>
      <c r="F966" s="154" t="e">
        <f>#REF!</f>
        <v>#REF!</v>
      </c>
      <c r="G966" s="154" t="e">
        <f>#REF!</f>
        <v>#REF!</v>
      </c>
      <c r="H966" s="154" t="e">
        <f>#REF!</f>
        <v>#REF!</v>
      </c>
      <c r="I966" s="154" t="e">
        <f>#REF!</f>
        <v>#REF!</v>
      </c>
      <c r="J966" s="154" t="e">
        <f>#REF!</f>
        <v>#REF!</v>
      </c>
      <c r="K966" s="154" t="e">
        <f>#REF!</f>
        <v>#REF!</v>
      </c>
      <c r="L966" s="154" t="e">
        <f>#REF!</f>
        <v>#REF!</v>
      </c>
      <c r="M966" s="154" t="e">
        <f>#REF!</f>
        <v>#REF!</v>
      </c>
      <c r="N966" s="154" t="e">
        <f>#REF!</f>
        <v>#REF!</v>
      </c>
      <c r="O966" s="154" t="e">
        <f>#REF!</f>
        <v>#REF!</v>
      </c>
      <c r="P966" s="154" t="e">
        <f>#REF!</f>
        <v>#REF!</v>
      </c>
      <c r="Q966" s="154" t="e">
        <f>#REF!</f>
        <v>#REF!</v>
      </c>
      <c r="R966" s="154" t="e">
        <f>#REF!</f>
        <v>#REF!</v>
      </c>
      <c r="S966" s="154" t="e">
        <f>#REF!</f>
        <v>#REF!</v>
      </c>
      <c r="T966" s="154" t="e">
        <f>#REF!</f>
        <v>#REF!</v>
      </c>
      <c r="U966" s="154" t="e">
        <f>#REF!</f>
        <v>#REF!</v>
      </c>
      <c r="V966" s="154" t="e">
        <f>#REF!</f>
        <v>#REF!</v>
      </c>
      <c r="W966" s="154" t="e">
        <f>#REF!</f>
        <v>#REF!</v>
      </c>
      <c r="X966" s="154" t="e">
        <f>#REF!</f>
        <v>#REF!</v>
      </c>
      <c r="Y966" s="154" t="e">
        <f>#REF!</f>
        <v>#REF!</v>
      </c>
    </row>
    <row r="967" spans="1:25">
      <c r="A967" s="142">
        <v>11</v>
      </c>
      <c r="B967" s="154" t="e">
        <f>#REF!</f>
        <v>#REF!</v>
      </c>
      <c r="C967" s="154" t="e">
        <f>#REF!</f>
        <v>#REF!</v>
      </c>
      <c r="D967" s="154" t="e">
        <f>#REF!</f>
        <v>#REF!</v>
      </c>
      <c r="E967" s="154" t="e">
        <f>#REF!</f>
        <v>#REF!</v>
      </c>
      <c r="F967" s="154" t="e">
        <f>#REF!</f>
        <v>#REF!</v>
      </c>
      <c r="G967" s="154" t="e">
        <f>#REF!</f>
        <v>#REF!</v>
      </c>
      <c r="H967" s="154" t="e">
        <f>#REF!</f>
        <v>#REF!</v>
      </c>
      <c r="I967" s="154" t="e">
        <f>#REF!</f>
        <v>#REF!</v>
      </c>
      <c r="J967" s="154" t="e">
        <f>#REF!</f>
        <v>#REF!</v>
      </c>
      <c r="K967" s="154" t="e">
        <f>#REF!</f>
        <v>#REF!</v>
      </c>
      <c r="L967" s="154" t="e">
        <f>#REF!</f>
        <v>#REF!</v>
      </c>
      <c r="M967" s="154" t="e">
        <f>#REF!</f>
        <v>#REF!</v>
      </c>
      <c r="N967" s="154" t="e">
        <f>#REF!</f>
        <v>#REF!</v>
      </c>
      <c r="O967" s="154" t="e">
        <f>#REF!</f>
        <v>#REF!</v>
      </c>
      <c r="P967" s="154" t="e">
        <f>#REF!</f>
        <v>#REF!</v>
      </c>
      <c r="Q967" s="154" t="e">
        <f>#REF!</f>
        <v>#REF!</v>
      </c>
      <c r="R967" s="154" t="e">
        <f>#REF!</f>
        <v>#REF!</v>
      </c>
      <c r="S967" s="154" t="e">
        <f>#REF!</f>
        <v>#REF!</v>
      </c>
      <c r="T967" s="154" t="e">
        <f>#REF!</f>
        <v>#REF!</v>
      </c>
      <c r="U967" s="154" t="e">
        <f>#REF!</f>
        <v>#REF!</v>
      </c>
      <c r="V967" s="154" t="e">
        <f>#REF!</f>
        <v>#REF!</v>
      </c>
      <c r="W967" s="154" t="e">
        <f>#REF!</f>
        <v>#REF!</v>
      </c>
      <c r="X967" s="154" t="e">
        <f>#REF!</f>
        <v>#REF!</v>
      </c>
      <c r="Y967" s="154" t="e">
        <f>#REF!</f>
        <v>#REF!</v>
      </c>
    </row>
    <row r="968" spans="1:25">
      <c r="A968" s="142">
        <v>12</v>
      </c>
      <c r="B968" s="154" t="e">
        <f>#REF!</f>
        <v>#REF!</v>
      </c>
      <c r="C968" s="154" t="e">
        <f>#REF!</f>
        <v>#REF!</v>
      </c>
      <c r="D968" s="154" t="e">
        <f>#REF!</f>
        <v>#REF!</v>
      </c>
      <c r="E968" s="154" t="e">
        <f>#REF!</f>
        <v>#REF!</v>
      </c>
      <c r="F968" s="154" t="e">
        <f>#REF!</f>
        <v>#REF!</v>
      </c>
      <c r="G968" s="154" t="e">
        <f>#REF!</f>
        <v>#REF!</v>
      </c>
      <c r="H968" s="154" t="e">
        <f>#REF!</f>
        <v>#REF!</v>
      </c>
      <c r="I968" s="154" t="e">
        <f>#REF!</f>
        <v>#REF!</v>
      </c>
      <c r="J968" s="154" t="e">
        <f>#REF!</f>
        <v>#REF!</v>
      </c>
      <c r="K968" s="154" t="e">
        <f>#REF!</f>
        <v>#REF!</v>
      </c>
      <c r="L968" s="154" t="e">
        <f>#REF!</f>
        <v>#REF!</v>
      </c>
      <c r="M968" s="154" t="e">
        <f>#REF!</f>
        <v>#REF!</v>
      </c>
      <c r="N968" s="154" t="e">
        <f>#REF!</f>
        <v>#REF!</v>
      </c>
      <c r="O968" s="154" t="e">
        <f>#REF!</f>
        <v>#REF!</v>
      </c>
      <c r="P968" s="154" t="e">
        <f>#REF!</f>
        <v>#REF!</v>
      </c>
      <c r="Q968" s="154" t="e">
        <f>#REF!</f>
        <v>#REF!</v>
      </c>
      <c r="R968" s="154" t="e">
        <f>#REF!</f>
        <v>#REF!</v>
      </c>
      <c r="S968" s="154" t="e">
        <f>#REF!</f>
        <v>#REF!</v>
      </c>
      <c r="T968" s="154" t="e">
        <f>#REF!</f>
        <v>#REF!</v>
      </c>
      <c r="U968" s="154" t="e">
        <f>#REF!</f>
        <v>#REF!</v>
      </c>
      <c r="V968" s="154" t="e">
        <f>#REF!</f>
        <v>#REF!</v>
      </c>
      <c r="W968" s="154" t="e">
        <f>#REF!</f>
        <v>#REF!</v>
      </c>
      <c r="X968" s="154" t="e">
        <f>#REF!</f>
        <v>#REF!</v>
      </c>
      <c r="Y968" s="154" t="e">
        <f>#REF!</f>
        <v>#REF!</v>
      </c>
    </row>
    <row r="969" spans="1:25">
      <c r="A969" s="142">
        <v>13</v>
      </c>
      <c r="B969" s="154" t="e">
        <f>#REF!</f>
        <v>#REF!</v>
      </c>
      <c r="C969" s="154" t="e">
        <f>#REF!</f>
        <v>#REF!</v>
      </c>
      <c r="D969" s="154" t="e">
        <f>#REF!</f>
        <v>#REF!</v>
      </c>
      <c r="E969" s="154" t="e">
        <f>#REF!</f>
        <v>#REF!</v>
      </c>
      <c r="F969" s="154" t="e">
        <f>#REF!</f>
        <v>#REF!</v>
      </c>
      <c r="G969" s="154" t="e">
        <f>#REF!</f>
        <v>#REF!</v>
      </c>
      <c r="H969" s="154" t="e">
        <f>#REF!</f>
        <v>#REF!</v>
      </c>
      <c r="I969" s="154" t="e">
        <f>#REF!</f>
        <v>#REF!</v>
      </c>
      <c r="J969" s="154" t="e">
        <f>#REF!</f>
        <v>#REF!</v>
      </c>
      <c r="K969" s="154" t="e">
        <f>#REF!</f>
        <v>#REF!</v>
      </c>
      <c r="L969" s="154" t="e">
        <f>#REF!</f>
        <v>#REF!</v>
      </c>
      <c r="M969" s="154" t="e">
        <f>#REF!</f>
        <v>#REF!</v>
      </c>
      <c r="N969" s="154" t="e">
        <f>#REF!</f>
        <v>#REF!</v>
      </c>
      <c r="O969" s="154" t="e">
        <f>#REF!</f>
        <v>#REF!</v>
      </c>
      <c r="P969" s="154" t="e">
        <f>#REF!</f>
        <v>#REF!</v>
      </c>
      <c r="Q969" s="154" t="e">
        <f>#REF!</f>
        <v>#REF!</v>
      </c>
      <c r="R969" s="154" t="e">
        <f>#REF!</f>
        <v>#REF!</v>
      </c>
      <c r="S969" s="154" t="e">
        <f>#REF!</f>
        <v>#REF!</v>
      </c>
      <c r="T969" s="154" t="e">
        <f>#REF!</f>
        <v>#REF!</v>
      </c>
      <c r="U969" s="154" t="e">
        <f>#REF!</f>
        <v>#REF!</v>
      </c>
      <c r="V969" s="154" t="e">
        <f>#REF!</f>
        <v>#REF!</v>
      </c>
      <c r="W969" s="154" t="e">
        <f>#REF!</f>
        <v>#REF!</v>
      </c>
      <c r="X969" s="154" t="e">
        <f>#REF!</f>
        <v>#REF!</v>
      </c>
      <c r="Y969" s="154" t="e">
        <f>#REF!</f>
        <v>#REF!</v>
      </c>
    </row>
    <row r="970" spans="1:25">
      <c r="A970" s="142">
        <v>14</v>
      </c>
      <c r="B970" s="154" t="e">
        <f>#REF!</f>
        <v>#REF!</v>
      </c>
      <c r="C970" s="154" t="e">
        <f>#REF!</f>
        <v>#REF!</v>
      </c>
      <c r="D970" s="154" t="e">
        <f>#REF!</f>
        <v>#REF!</v>
      </c>
      <c r="E970" s="154" t="e">
        <f>#REF!</f>
        <v>#REF!</v>
      </c>
      <c r="F970" s="154" t="e">
        <f>#REF!</f>
        <v>#REF!</v>
      </c>
      <c r="G970" s="154" t="e">
        <f>#REF!</f>
        <v>#REF!</v>
      </c>
      <c r="H970" s="154" t="e">
        <f>#REF!</f>
        <v>#REF!</v>
      </c>
      <c r="I970" s="154" t="e">
        <f>#REF!</f>
        <v>#REF!</v>
      </c>
      <c r="J970" s="154" t="e">
        <f>#REF!</f>
        <v>#REF!</v>
      </c>
      <c r="K970" s="154" t="e">
        <f>#REF!</f>
        <v>#REF!</v>
      </c>
      <c r="L970" s="154" t="e">
        <f>#REF!</f>
        <v>#REF!</v>
      </c>
      <c r="M970" s="154" t="e">
        <f>#REF!</f>
        <v>#REF!</v>
      </c>
      <c r="N970" s="154" t="e">
        <f>#REF!</f>
        <v>#REF!</v>
      </c>
      <c r="O970" s="154" t="e">
        <f>#REF!</f>
        <v>#REF!</v>
      </c>
      <c r="P970" s="154" t="e">
        <f>#REF!</f>
        <v>#REF!</v>
      </c>
      <c r="Q970" s="154" t="e">
        <f>#REF!</f>
        <v>#REF!</v>
      </c>
      <c r="R970" s="154" t="e">
        <f>#REF!</f>
        <v>#REF!</v>
      </c>
      <c r="S970" s="154" t="e">
        <f>#REF!</f>
        <v>#REF!</v>
      </c>
      <c r="T970" s="154" t="e">
        <f>#REF!</f>
        <v>#REF!</v>
      </c>
      <c r="U970" s="154" t="e">
        <f>#REF!</f>
        <v>#REF!</v>
      </c>
      <c r="V970" s="154" t="e">
        <f>#REF!</f>
        <v>#REF!</v>
      </c>
      <c r="W970" s="154" t="e">
        <f>#REF!</f>
        <v>#REF!</v>
      </c>
      <c r="X970" s="154" t="e">
        <f>#REF!</f>
        <v>#REF!</v>
      </c>
      <c r="Y970" s="154" t="e">
        <f>#REF!</f>
        <v>#REF!</v>
      </c>
    </row>
    <row r="971" spans="1:25">
      <c r="A971" s="142">
        <v>15</v>
      </c>
      <c r="B971" s="154" t="e">
        <f>#REF!</f>
        <v>#REF!</v>
      </c>
      <c r="C971" s="154" t="e">
        <f>#REF!</f>
        <v>#REF!</v>
      </c>
      <c r="D971" s="154" t="e">
        <f>#REF!</f>
        <v>#REF!</v>
      </c>
      <c r="E971" s="154" t="e">
        <f>#REF!</f>
        <v>#REF!</v>
      </c>
      <c r="F971" s="154" t="e">
        <f>#REF!</f>
        <v>#REF!</v>
      </c>
      <c r="G971" s="154" t="e">
        <f>#REF!</f>
        <v>#REF!</v>
      </c>
      <c r="H971" s="154" t="e">
        <f>#REF!</f>
        <v>#REF!</v>
      </c>
      <c r="I971" s="154" t="e">
        <f>#REF!</f>
        <v>#REF!</v>
      </c>
      <c r="J971" s="154" t="e">
        <f>#REF!</f>
        <v>#REF!</v>
      </c>
      <c r="K971" s="154" t="e">
        <f>#REF!</f>
        <v>#REF!</v>
      </c>
      <c r="L971" s="154" t="e">
        <f>#REF!</f>
        <v>#REF!</v>
      </c>
      <c r="M971" s="154" t="e">
        <f>#REF!</f>
        <v>#REF!</v>
      </c>
      <c r="N971" s="154" t="e">
        <f>#REF!</f>
        <v>#REF!</v>
      </c>
      <c r="O971" s="154" t="e">
        <f>#REF!</f>
        <v>#REF!</v>
      </c>
      <c r="P971" s="154" t="e">
        <f>#REF!</f>
        <v>#REF!</v>
      </c>
      <c r="Q971" s="154" t="e">
        <f>#REF!</f>
        <v>#REF!</v>
      </c>
      <c r="R971" s="154" t="e">
        <f>#REF!</f>
        <v>#REF!</v>
      </c>
      <c r="S971" s="154" t="e">
        <f>#REF!</f>
        <v>#REF!</v>
      </c>
      <c r="T971" s="154" t="e">
        <f>#REF!</f>
        <v>#REF!</v>
      </c>
      <c r="U971" s="154" t="e">
        <f>#REF!</f>
        <v>#REF!</v>
      </c>
      <c r="V971" s="154" t="e">
        <f>#REF!</f>
        <v>#REF!</v>
      </c>
      <c r="W971" s="154" t="e">
        <f>#REF!</f>
        <v>#REF!</v>
      </c>
      <c r="X971" s="154" t="e">
        <f>#REF!</f>
        <v>#REF!</v>
      </c>
      <c r="Y971" s="154" t="e">
        <f>#REF!</f>
        <v>#REF!</v>
      </c>
    </row>
    <row r="972" spans="1:25">
      <c r="A972" s="142">
        <v>16</v>
      </c>
      <c r="B972" s="154" t="e">
        <f>#REF!</f>
        <v>#REF!</v>
      </c>
      <c r="C972" s="154" t="e">
        <f>#REF!</f>
        <v>#REF!</v>
      </c>
      <c r="D972" s="154" t="e">
        <f>#REF!</f>
        <v>#REF!</v>
      </c>
      <c r="E972" s="154" t="e">
        <f>#REF!</f>
        <v>#REF!</v>
      </c>
      <c r="F972" s="154" t="e">
        <f>#REF!</f>
        <v>#REF!</v>
      </c>
      <c r="G972" s="154" t="e">
        <f>#REF!</f>
        <v>#REF!</v>
      </c>
      <c r="H972" s="154" t="e">
        <f>#REF!</f>
        <v>#REF!</v>
      </c>
      <c r="I972" s="154" t="e">
        <f>#REF!</f>
        <v>#REF!</v>
      </c>
      <c r="J972" s="154" t="e">
        <f>#REF!</f>
        <v>#REF!</v>
      </c>
      <c r="K972" s="154" t="e">
        <f>#REF!</f>
        <v>#REF!</v>
      </c>
      <c r="L972" s="154" t="e">
        <f>#REF!</f>
        <v>#REF!</v>
      </c>
      <c r="M972" s="154" t="e">
        <f>#REF!</f>
        <v>#REF!</v>
      </c>
      <c r="N972" s="154" t="e">
        <f>#REF!</f>
        <v>#REF!</v>
      </c>
      <c r="O972" s="154" t="e">
        <f>#REF!</f>
        <v>#REF!</v>
      </c>
      <c r="P972" s="154" t="e">
        <f>#REF!</f>
        <v>#REF!</v>
      </c>
      <c r="Q972" s="154" t="e">
        <f>#REF!</f>
        <v>#REF!</v>
      </c>
      <c r="R972" s="154" t="e">
        <f>#REF!</f>
        <v>#REF!</v>
      </c>
      <c r="S972" s="154" t="e">
        <f>#REF!</f>
        <v>#REF!</v>
      </c>
      <c r="T972" s="154" t="e">
        <f>#REF!</f>
        <v>#REF!</v>
      </c>
      <c r="U972" s="154" t="e">
        <f>#REF!</f>
        <v>#REF!</v>
      </c>
      <c r="V972" s="154" t="e">
        <f>#REF!</f>
        <v>#REF!</v>
      </c>
      <c r="W972" s="154" t="e">
        <f>#REF!</f>
        <v>#REF!</v>
      </c>
      <c r="X972" s="154" t="e">
        <f>#REF!</f>
        <v>#REF!</v>
      </c>
      <c r="Y972" s="154" t="e">
        <f>#REF!</f>
        <v>#REF!</v>
      </c>
    </row>
    <row r="973" spans="1:25">
      <c r="A973" s="142">
        <v>17</v>
      </c>
      <c r="B973" s="154" t="e">
        <f>#REF!</f>
        <v>#REF!</v>
      </c>
      <c r="C973" s="154" t="e">
        <f>#REF!</f>
        <v>#REF!</v>
      </c>
      <c r="D973" s="154" t="e">
        <f>#REF!</f>
        <v>#REF!</v>
      </c>
      <c r="E973" s="154" t="e">
        <f>#REF!</f>
        <v>#REF!</v>
      </c>
      <c r="F973" s="154" t="e">
        <f>#REF!</f>
        <v>#REF!</v>
      </c>
      <c r="G973" s="154" t="e">
        <f>#REF!</f>
        <v>#REF!</v>
      </c>
      <c r="H973" s="154" t="e">
        <f>#REF!</f>
        <v>#REF!</v>
      </c>
      <c r="I973" s="154" t="e">
        <f>#REF!</f>
        <v>#REF!</v>
      </c>
      <c r="J973" s="154" t="e">
        <f>#REF!</f>
        <v>#REF!</v>
      </c>
      <c r="K973" s="154" t="e">
        <f>#REF!</f>
        <v>#REF!</v>
      </c>
      <c r="L973" s="154" t="e">
        <f>#REF!</f>
        <v>#REF!</v>
      </c>
      <c r="M973" s="154" t="e">
        <f>#REF!</f>
        <v>#REF!</v>
      </c>
      <c r="N973" s="154" t="e">
        <f>#REF!</f>
        <v>#REF!</v>
      </c>
      <c r="O973" s="154" t="e">
        <f>#REF!</f>
        <v>#REF!</v>
      </c>
      <c r="P973" s="154" t="e">
        <f>#REF!</f>
        <v>#REF!</v>
      </c>
      <c r="Q973" s="154" t="e">
        <f>#REF!</f>
        <v>#REF!</v>
      </c>
      <c r="R973" s="154" t="e">
        <f>#REF!</f>
        <v>#REF!</v>
      </c>
      <c r="S973" s="154" t="e">
        <f>#REF!</f>
        <v>#REF!</v>
      </c>
      <c r="T973" s="154" t="e">
        <f>#REF!</f>
        <v>#REF!</v>
      </c>
      <c r="U973" s="154" t="e">
        <f>#REF!</f>
        <v>#REF!</v>
      </c>
      <c r="V973" s="154" t="e">
        <f>#REF!</f>
        <v>#REF!</v>
      </c>
      <c r="W973" s="154" t="e">
        <f>#REF!</f>
        <v>#REF!</v>
      </c>
      <c r="X973" s="154" t="e">
        <f>#REF!</f>
        <v>#REF!</v>
      </c>
      <c r="Y973" s="154" t="e">
        <f>#REF!</f>
        <v>#REF!</v>
      </c>
    </row>
    <row r="974" spans="1:25">
      <c r="A974" s="142">
        <v>18</v>
      </c>
      <c r="B974" s="154" t="e">
        <f>#REF!</f>
        <v>#REF!</v>
      </c>
      <c r="C974" s="154" t="e">
        <f>#REF!</f>
        <v>#REF!</v>
      </c>
      <c r="D974" s="154" t="e">
        <f>#REF!</f>
        <v>#REF!</v>
      </c>
      <c r="E974" s="154" t="e">
        <f>#REF!</f>
        <v>#REF!</v>
      </c>
      <c r="F974" s="154" t="e">
        <f>#REF!</f>
        <v>#REF!</v>
      </c>
      <c r="G974" s="154" t="e">
        <f>#REF!</f>
        <v>#REF!</v>
      </c>
      <c r="H974" s="154" t="e">
        <f>#REF!</f>
        <v>#REF!</v>
      </c>
      <c r="I974" s="154" t="e">
        <f>#REF!</f>
        <v>#REF!</v>
      </c>
      <c r="J974" s="154" t="e">
        <f>#REF!</f>
        <v>#REF!</v>
      </c>
      <c r="K974" s="154" t="e">
        <f>#REF!</f>
        <v>#REF!</v>
      </c>
      <c r="L974" s="154" t="e">
        <f>#REF!</f>
        <v>#REF!</v>
      </c>
      <c r="M974" s="154" t="e">
        <f>#REF!</f>
        <v>#REF!</v>
      </c>
      <c r="N974" s="154" t="e">
        <f>#REF!</f>
        <v>#REF!</v>
      </c>
      <c r="O974" s="154" t="e">
        <f>#REF!</f>
        <v>#REF!</v>
      </c>
      <c r="P974" s="154" t="e">
        <f>#REF!</f>
        <v>#REF!</v>
      </c>
      <c r="Q974" s="154" t="e">
        <f>#REF!</f>
        <v>#REF!</v>
      </c>
      <c r="R974" s="154" t="e">
        <f>#REF!</f>
        <v>#REF!</v>
      </c>
      <c r="S974" s="154" t="e">
        <f>#REF!</f>
        <v>#REF!</v>
      </c>
      <c r="T974" s="154" t="e">
        <f>#REF!</f>
        <v>#REF!</v>
      </c>
      <c r="U974" s="154" t="e">
        <f>#REF!</f>
        <v>#REF!</v>
      </c>
      <c r="V974" s="154" t="e">
        <f>#REF!</f>
        <v>#REF!</v>
      </c>
      <c r="W974" s="154" t="e">
        <f>#REF!</f>
        <v>#REF!</v>
      </c>
      <c r="X974" s="154" t="e">
        <f>#REF!</f>
        <v>#REF!</v>
      </c>
      <c r="Y974" s="154" t="e">
        <f>#REF!</f>
        <v>#REF!</v>
      </c>
    </row>
    <row r="975" spans="1:25">
      <c r="A975" s="142">
        <v>19</v>
      </c>
      <c r="B975" s="154" t="e">
        <f>#REF!</f>
        <v>#REF!</v>
      </c>
      <c r="C975" s="154" t="e">
        <f>#REF!</f>
        <v>#REF!</v>
      </c>
      <c r="D975" s="154" t="e">
        <f>#REF!</f>
        <v>#REF!</v>
      </c>
      <c r="E975" s="154" t="e">
        <f>#REF!</f>
        <v>#REF!</v>
      </c>
      <c r="F975" s="154" t="e">
        <f>#REF!</f>
        <v>#REF!</v>
      </c>
      <c r="G975" s="154" t="e">
        <f>#REF!</f>
        <v>#REF!</v>
      </c>
      <c r="H975" s="154" t="e">
        <f>#REF!</f>
        <v>#REF!</v>
      </c>
      <c r="I975" s="154" t="e">
        <f>#REF!</f>
        <v>#REF!</v>
      </c>
      <c r="J975" s="154" t="e">
        <f>#REF!</f>
        <v>#REF!</v>
      </c>
      <c r="K975" s="154" t="e">
        <f>#REF!</f>
        <v>#REF!</v>
      </c>
      <c r="L975" s="154" t="e">
        <f>#REF!</f>
        <v>#REF!</v>
      </c>
      <c r="M975" s="154" t="e">
        <f>#REF!</f>
        <v>#REF!</v>
      </c>
      <c r="N975" s="154" t="e">
        <f>#REF!</f>
        <v>#REF!</v>
      </c>
      <c r="O975" s="154" t="e">
        <f>#REF!</f>
        <v>#REF!</v>
      </c>
      <c r="P975" s="154" t="e">
        <f>#REF!</f>
        <v>#REF!</v>
      </c>
      <c r="Q975" s="154" t="e">
        <f>#REF!</f>
        <v>#REF!</v>
      </c>
      <c r="R975" s="154" t="e">
        <f>#REF!</f>
        <v>#REF!</v>
      </c>
      <c r="S975" s="154" t="e">
        <f>#REF!</f>
        <v>#REF!</v>
      </c>
      <c r="T975" s="154" t="e">
        <f>#REF!</f>
        <v>#REF!</v>
      </c>
      <c r="U975" s="154" t="e">
        <f>#REF!</f>
        <v>#REF!</v>
      </c>
      <c r="V975" s="154" t="e">
        <f>#REF!</f>
        <v>#REF!</v>
      </c>
      <c r="W975" s="154" t="e">
        <f>#REF!</f>
        <v>#REF!</v>
      </c>
      <c r="X975" s="154" t="e">
        <f>#REF!</f>
        <v>#REF!</v>
      </c>
      <c r="Y975" s="154" t="e">
        <f>#REF!</f>
        <v>#REF!</v>
      </c>
    </row>
    <row r="976" spans="1:25">
      <c r="A976" s="142">
        <v>20</v>
      </c>
      <c r="B976" s="154" t="e">
        <f>#REF!</f>
        <v>#REF!</v>
      </c>
      <c r="C976" s="154" t="e">
        <f>#REF!</f>
        <v>#REF!</v>
      </c>
      <c r="D976" s="154" t="e">
        <f>#REF!</f>
        <v>#REF!</v>
      </c>
      <c r="E976" s="154" t="e">
        <f>#REF!</f>
        <v>#REF!</v>
      </c>
      <c r="F976" s="154" t="e">
        <f>#REF!</f>
        <v>#REF!</v>
      </c>
      <c r="G976" s="154" t="e">
        <f>#REF!</f>
        <v>#REF!</v>
      </c>
      <c r="H976" s="154" t="e">
        <f>#REF!</f>
        <v>#REF!</v>
      </c>
      <c r="I976" s="154" t="e">
        <f>#REF!</f>
        <v>#REF!</v>
      </c>
      <c r="J976" s="154" t="e">
        <f>#REF!</f>
        <v>#REF!</v>
      </c>
      <c r="K976" s="154" t="e">
        <f>#REF!</f>
        <v>#REF!</v>
      </c>
      <c r="L976" s="154" t="e">
        <f>#REF!</f>
        <v>#REF!</v>
      </c>
      <c r="M976" s="154" t="e">
        <f>#REF!</f>
        <v>#REF!</v>
      </c>
      <c r="N976" s="154" t="e">
        <f>#REF!</f>
        <v>#REF!</v>
      </c>
      <c r="O976" s="154" t="e">
        <f>#REF!</f>
        <v>#REF!</v>
      </c>
      <c r="P976" s="154" t="e">
        <f>#REF!</f>
        <v>#REF!</v>
      </c>
      <c r="Q976" s="154" t="e">
        <f>#REF!</f>
        <v>#REF!</v>
      </c>
      <c r="R976" s="154" t="e">
        <f>#REF!</f>
        <v>#REF!</v>
      </c>
      <c r="S976" s="154" t="e">
        <f>#REF!</f>
        <v>#REF!</v>
      </c>
      <c r="T976" s="154" t="e">
        <f>#REF!</f>
        <v>#REF!</v>
      </c>
      <c r="U976" s="154" t="e">
        <f>#REF!</f>
        <v>#REF!</v>
      </c>
      <c r="V976" s="154" t="e">
        <f>#REF!</f>
        <v>#REF!</v>
      </c>
      <c r="W976" s="154" t="e">
        <f>#REF!</f>
        <v>#REF!</v>
      </c>
      <c r="X976" s="154" t="e">
        <f>#REF!</f>
        <v>#REF!</v>
      </c>
      <c r="Y976" s="154" t="e">
        <f>#REF!</f>
        <v>#REF!</v>
      </c>
    </row>
    <row r="977" spans="1:25">
      <c r="A977" s="142">
        <v>21</v>
      </c>
      <c r="B977" s="154" t="e">
        <f>#REF!</f>
        <v>#REF!</v>
      </c>
      <c r="C977" s="154" t="e">
        <f>#REF!</f>
        <v>#REF!</v>
      </c>
      <c r="D977" s="154" t="e">
        <f>#REF!</f>
        <v>#REF!</v>
      </c>
      <c r="E977" s="154" t="e">
        <f>#REF!</f>
        <v>#REF!</v>
      </c>
      <c r="F977" s="154" t="e">
        <f>#REF!</f>
        <v>#REF!</v>
      </c>
      <c r="G977" s="154" t="e">
        <f>#REF!</f>
        <v>#REF!</v>
      </c>
      <c r="H977" s="154" t="e">
        <f>#REF!</f>
        <v>#REF!</v>
      </c>
      <c r="I977" s="154" t="e">
        <f>#REF!</f>
        <v>#REF!</v>
      </c>
      <c r="J977" s="154" t="e">
        <f>#REF!</f>
        <v>#REF!</v>
      </c>
      <c r="K977" s="154" t="e">
        <f>#REF!</f>
        <v>#REF!</v>
      </c>
      <c r="L977" s="154" t="e">
        <f>#REF!</f>
        <v>#REF!</v>
      </c>
      <c r="M977" s="154" t="e">
        <f>#REF!</f>
        <v>#REF!</v>
      </c>
      <c r="N977" s="154" t="e">
        <f>#REF!</f>
        <v>#REF!</v>
      </c>
      <c r="O977" s="154" t="e">
        <f>#REF!</f>
        <v>#REF!</v>
      </c>
      <c r="P977" s="154" t="e">
        <f>#REF!</f>
        <v>#REF!</v>
      </c>
      <c r="Q977" s="154" t="e">
        <f>#REF!</f>
        <v>#REF!</v>
      </c>
      <c r="R977" s="154" t="e">
        <f>#REF!</f>
        <v>#REF!</v>
      </c>
      <c r="S977" s="154" t="e">
        <f>#REF!</f>
        <v>#REF!</v>
      </c>
      <c r="T977" s="154" t="e">
        <f>#REF!</f>
        <v>#REF!</v>
      </c>
      <c r="U977" s="154" t="e">
        <f>#REF!</f>
        <v>#REF!</v>
      </c>
      <c r="V977" s="154" t="e">
        <f>#REF!</f>
        <v>#REF!</v>
      </c>
      <c r="W977" s="154" t="e">
        <f>#REF!</f>
        <v>#REF!</v>
      </c>
      <c r="X977" s="154" t="e">
        <f>#REF!</f>
        <v>#REF!</v>
      </c>
      <c r="Y977" s="154" t="e">
        <f>#REF!</f>
        <v>#REF!</v>
      </c>
    </row>
    <row r="978" spans="1:25">
      <c r="A978" s="142">
        <v>22</v>
      </c>
      <c r="B978" s="154" t="e">
        <f>#REF!</f>
        <v>#REF!</v>
      </c>
      <c r="C978" s="154" t="e">
        <f>#REF!</f>
        <v>#REF!</v>
      </c>
      <c r="D978" s="154" t="e">
        <f>#REF!</f>
        <v>#REF!</v>
      </c>
      <c r="E978" s="154" t="e">
        <f>#REF!</f>
        <v>#REF!</v>
      </c>
      <c r="F978" s="154" t="e">
        <f>#REF!</f>
        <v>#REF!</v>
      </c>
      <c r="G978" s="154" t="e">
        <f>#REF!</f>
        <v>#REF!</v>
      </c>
      <c r="H978" s="154" t="e">
        <f>#REF!</f>
        <v>#REF!</v>
      </c>
      <c r="I978" s="154" t="e">
        <f>#REF!</f>
        <v>#REF!</v>
      </c>
      <c r="J978" s="154" t="e">
        <f>#REF!</f>
        <v>#REF!</v>
      </c>
      <c r="K978" s="154" t="e">
        <f>#REF!</f>
        <v>#REF!</v>
      </c>
      <c r="L978" s="154" t="e">
        <f>#REF!</f>
        <v>#REF!</v>
      </c>
      <c r="M978" s="154" t="e">
        <f>#REF!</f>
        <v>#REF!</v>
      </c>
      <c r="N978" s="154" t="e">
        <f>#REF!</f>
        <v>#REF!</v>
      </c>
      <c r="O978" s="154" t="e">
        <f>#REF!</f>
        <v>#REF!</v>
      </c>
      <c r="P978" s="154" t="e">
        <f>#REF!</f>
        <v>#REF!</v>
      </c>
      <c r="Q978" s="154" t="e">
        <f>#REF!</f>
        <v>#REF!</v>
      </c>
      <c r="R978" s="154" t="e">
        <f>#REF!</f>
        <v>#REF!</v>
      </c>
      <c r="S978" s="154" t="e">
        <f>#REF!</f>
        <v>#REF!</v>
      </c>
      <c r="T978" s="154" t="e">
        <f>#REF!</f>
        <v>#REF!</v>
      </c>
      <c r="U978" s="154" t="e">
        <f>#REF!</f>
        <v>#REF!</v>
      </c>
      <c r="V978" s="154" t="e">
        <f>#REF!</f>
        <v>#REF!</v>
      </c>
      <c r="W978" s="154" t="e">
        <f>#REF!</f>
        <v>#REF!</v>
      </c>
      <c r="X978" s="154" t="e">
        <f>#REF!</f>
        <v>#REF!</v>
      </c>
      <c r="Y978" s="154" t="e">
        <f>#REF!</f>
        <v>#REF!</v>
      </c>
    </row>
    <row r="979" spans="1:25">
      <c r="A979" s="142">
        <v>23</v>
      </c>
      <c r="B979" s="154" t="e">
        <f>#REF!</f>
        <v>#REF!</v>
      </c>
      <c r="C979" s="154" t="e">
        <f>#REF!</f>
        <v>#REF!</v>
      </c>
      <c r="D979" s="154" t="e">
        <f>#REF!</f>
        <v>#REF!</v>
      </c>
      <c r="E979" s="154" t="e">
        <f>#REF!</f>
        <v>#REF!</v>
      </c>
      <c r="F979" s="154" t="e">
        <f>#REF!</f>
        <v>#REF!</v>
      </c>
      <c r="G979" s="154" t="e">
        <f>#REF!</f>
        <v>#REF!</v>
      </c>
      <c r="H979" s="154" t="e">
        <f>#REF!</f>
        <v>#REF!</v>
      </c>
      <c r="I979" s="154" t="e">
        <f>#REF!</f>
        <v>#REF!</v>
      </c>
      <c r="J979" s="154" t="e">
        <f>#REF!</f>
        <v>#REF!</v>
      </c>
      <c r="K979" s="154" t="e">
        <f>#REF!</f>
        <v>#REF!</v>
      </c>
      <c r="L979" s="154" t="e">
        <f>#REF!</f>
        <v>#REF!</v>
      </c>
      <c r="M979" s="154" t="e">
        <f>#REF!</f>
        <v>#REF!</v>
      </c>
      <c r="N979" s="154" t="e">
        <f>#REF!</f>
        <v>#REF!</v>
      </c>
      <c r="O979" s="154" t="e">
        <f>#REF!</f>
        <v>#REF!</v>
      </c>
      <c r="P979" s="154" t="e">
        <f>#REF!</f>
        <v>#REF!</v>
      </c>
      <c r="Q979" s="154" t="e">
        <f>#REF!</f>
        <v>#REF!</v>
      </c>
      <c r="R979" s="154" t="e">
        <f>#REF!</f>
        <v>#REF!</v>
      </c>
      <c r="S979" s="154" t="e">
        <f>#REF!</f>
        <v>#REF!</v>
      </c>
      <c r="T979" s="154" t="e">
        <f>#REF!</f>
        <v>#REF!</v>
      </c>
      <c r="U979" s="154" t="e">
        <f>#REF!</f>
        <v>#REF!</v>
      </c>
      <c r="V979" s="154" t="e">
        <f>#REF!</f>
        <v>#REF!</v>
      </c>
      <c r="W979" s="154" t="e">
        <f>#REF!</f>
        <v>#REF!</v>
      </c>
      <c r="X979" s="154" t="e">
        <f>#REF!</f>
        <v>#REF!</v>
      </c>
      <c r="Y979" s="154" t="e">
        <f>#REF!</f>
        <v>#REF!</v>
      </c>
    </row>
    <row r="980" spans="1:25">
      <c r="A980" s="142">
        <v>24</v>
      </c>
      <c r="B980" s="154" t="e">
        <f>#REF!</f>
        <v>#REF!</v>
      </c>
      <c r="C980" s="154" t="e">
        <f>#REF!</f>
        <v>#REF!</v>
      </c>
      <c r="D980" s="154" t="e">
        <f>#REF!</f>
        <v>#REF!</v>
      </c>
      <c r="E980" s="154" t="e">
        <f>#REF!</f>
        <v>#REF!</v>
      </c>
      <c r="F980" s="154" t="e">
        <f>#REF!</f>
        <v>#REF!</v>
      </c>
      <c r="G980" s="154" t="e">
        <f>#REF!</f>
        <v>#REF!</v>
      </c>
      <c r="H980" s="154" t="e">
        <f>#REF!</f>
        <v>#REF!</v>
      </c>
      <c r="I980" s="154" t="e">
        <f>#REF!</f>
        <v>#REF!</v>
      </c>
      <c r="J980" s="154" t="e">
        <f>#REF!</f>
        <v>#REF!</v>
      </c>
      <c r="K980" s="154" t="e">
        <f>#REF!</f>
        <v>#REF!</v>
      </c>
      <c r="L980" s="154" t="e">
        <f>#REF!</f>
        <v>#REF!</v>
      </c>
      <c r="M980" s="154" t="e">
        <f>#REF!</f>
        <v>#REF!</v>
      </c>
      <c r="N980" s="154" t="e">
        <f>#REF!</f>
        <v>#REF!</v>
      </c>
      <c r="O980" s="154" t="e">
        <f>#REF!</f>
        <v>#REF!</v>
      </c>
      <c r="P980" s="154" t="e">
        <f>#REF!</f>
        <v>#REF!</v>
      </c>
      <c r="Q980" s="154" t="e">
        <f>#REF!</f>
        <v>#REF!</v>
      </c>
      <c r="R980" s="154" t="e">
        <f>#REF!</f>
        <v>#REF!</v>
      </c>
      <c r="S980" s="154" t="e">
        <f>#REF!</f>
        <v>#REF!</v>
      </c>
      <c r="T980" s="154" t="e">
        <f>#REF!</f>
        <v>#REF!</v>
      </c>
      <c r="U980" s="154" t="e">
        <f>#REF!</f>
        <v>#REF!</v>
      </c>
      <c r="V980" s="154" t="e">
        <f>#REF!</f>
        <v>#REF!</v>
      </c>
      <c r="W980" s="154" t="e">
        <f>#REF!</f>
        <v>#REF!</v>
      </c>
      <c r="X980" s="154" t="e">
        <f>#REF!</f>
        <v>#REF!</v>
      </c>
      <c r="Y980" s="154" t="e">
        <f>#REF!</f>
        <v>#REF!</v>
      </c>
    </row>
    <row r="981" spans="1:25">
      <c r="A981" s="142">
        <v>25</v>
      </c>
      <c r="B981" s="154" t="e">
        <f>#REF!</f>
        <v>#REF!</v>
      </c>
      <c r="C981" s="154" t="e">
        <f>#REF!</f>
        <v>#REF!</v>
      </c>
      <c r="D981" s="154" t="e">
        <f>#REF!</f>
        <v>#REF!</v>
      </c>
      <c r="E981" s="154" t="e">
        <f>#REF!</f>
        <v>#REF!</v>
      </c>
      <c r="F981" s="154" t="e">
        <f>#REF!</f>
        <v>#REF!</v>
      </c>
      <c r="G981" s="154" t="e">
        <f>#REF!</f>
        <v>#REF!</v>
      </c>
      <c r="H981" s="154" t="e">
        <f>#REF!</f>
        <v>#REF!</v>
      </c>
      <c r="I981" s="154" t="e">
        <f>#REF!</f>
        <v>#REF!</v>
      </c>
      <c r="J981" s="154" t="e">
        <f>#REF!</f>
        <v>#REF!</v>
      </c>
      <c r="K981" s="154" t="e">
        <f>#REF!</f>
        <v>#REF!</v>
      </c>
      <c r="L981" s="154" t="e">
        <f>#REF!</f>
        <v>#REF!</v>
      </c>
      <c r="M981" s="154" t="e">
        <f>#REF!</f>
        <v>#REF!</v>
      </c>
      <c r="N981" s="154" t="e">
        <f>#REF!</f>
        <v>#REF!</v>
      </c>
      <c r="O981" s="154" t="e">
        <f>#REF!</f>
        <v>#REF!</v>
      </c>
      <c r="P981" s="154" t="e">
        <f>#REF!</f>
        <v>#REF!</v>
      </c>
      <c r="Q981" s="154" t="e">
        <f>#REF!</f>
        <v>#REF!</v>
      </c>
      <c r="R981" s="154" t="e">
        <f>#REF!</f>
        <v>#REF!</v>
      </c>
      <c r="S981" s="154" t="e">
        <f>#REF!</f>
        <v>#REF!</v>
      </c>
      <c r="T981" s="154" t="e">
        <f>#REF!</f>
        <v>#REF!</v>
      </c>
      <c r="U981" s="154" t="e">
        <f>#REF!</f>
        <v>#REF!</v>
      </c>
      <c r="V981" s="154" t="e">
        <f>#REF!</f>
        <v>#REF!</v>
      </c>
      <c r="W981" s="154" t="e">
        <f>#REF!</f>
        <v>#REF!</v>
      </c>
      <c r="X981" s="154" t="e">
        <f>#REF!</f>
        <v>#REF!</v>
      </c>
      <c r="Y981" s="154" t="e">
        <f>#REF!</f>
        <v>#REF!</v>
      </c>
    </row>
    <row r="982" spans="1:25">
      <c r="A982" s="142">
        <v>26</v>
      </c>
      <c r="B982" s="154" t="e">
        <f>#REF!</f>
        <v>#REF!</v>
      </c>
      <c r="C982" s="154" t="e">
        <f>#REF!</f>
        <v>#REF!</v>
      </c>
      <c r="D982" s="154" t="e">
        <f>#REF!</f>
        <v>#REF!</v>
      </c>
      <c r="E982" s="154" t="e">
        <f>#REF!</f>
        <v>#REF!</v>
      </c>
      <c r="F982" s="154" t="e">
        <f>#REF!</f>
        <v>#REF!</v>
      </c>
      <c r="G982" s="154" t="e">
        <f>#REF!</f>
        <v>#REF!</v>
      </c>
      <c r="H982" s="154" t="e">
        <f>#REF!</f>
        <v>#REF!</v>
      </c>
      <c r="I982" s="154" t="e">
        <f>#REF!</f>
        <v>#REF!</v>
      </c>
      <c r="J982" s="154" t="e">
        <f>#REF!</f>
        <v>#REF!</v>
      </c>
      <c r="K982" s="154" t="e">
        <f>#REF!</f>
        <v>#REF!</v>
      </c>
      <c r="L982" s="154" t="e">
        <f>#REF!</f>
        <v>#REF!</v>
      </c>
      <c r="M982" s="154" t="e">
        <f>#REF!</f>
        <v>#REF!</v>
      </c>
      <c r="N982" s="154" t="e">
        <f>#REF!</f>
        <v>#REF!</v>
      </c>
      <c r="O982" s="154" t="e">
        <f>#REF!</f>
        <v>#REF!</v>
      </c>
      <c r="P982" s="154" t="e">
        <f>#REF!</f>
        <v>#REF!</v>
      </c>
      <c r="Q982" s="154" t="e">
        <f>#REF!</f>
        <v>#REF!</v>
      </c>
      <c r="R982" s="154" t="e">
        <f>#REF!</f>
        <v>#REF!</v>
      </c>
      <c r="S982" s="154" t="e">
        <f>#REF!</f>
        <v>#REF!</v>
      </c>
      <c r="T982" s="154" t="e">
        <f>#REF!</f>
        <v>#REF!</v>
      </c>
      <c r="U982" s="154" t="e">
        <f>#REF!</f>
        <v>#REF!</v>
      </c>
      <c r="V982" s="154" t="e">
        <f>#REF!</f>
        <v>#REF!</v>
      </c>
      <c r="W982" s="154" t="e">
        <f>#REF!</f>
        <v>#REF!</v>
      </c>
      <c r="X982" s="154" t="e">
        <f>#REF!</f>
        <v>#REF!</v>
      </c>
      <c r="Y982" s="154" t="e">
        <f>#REF!</f>
        <v>#REF!</v>
      </c>
    </row>
    <row r="983" spans="1:25">
      <c r="A983" s="142">
        <v>27</v>
      </c>
      <c r="B983" s="154" t="e">
        <f>#REF!</f>
        <v>#REF!</v>
      </c>
      <c r="C983" s="154" t="e">
        <f>#REF!</f>
        <v>#REF!</v>
      </c>
      <c r="D983" s="154" t="e">
        <f>#REF!</f>
        <v>#REF!</v>
      </c>
      <c r="E983" s="154" t="e">
        <f>#REF!</f>
        <v>#REF!</v>
      </c>
      <c r="F983" s="154" t="e">
        <f>#REF!</f>
        <v>#REF!</v>
      </c>
      <c r="G983" s="154" t="e">
        <f>#REF!</f>
        <v>#REF!</v>
      </c>
      <c r="H983" s="154" t="e">
        <f>#REF!</f>
        <v>#REF!</v>
      </c>
      <c r="I983" s="154" t="e">
        <f>#REF!</f>
        <v>#REF!</v>
      </c>
      <c r="J983" s="154" t="e">
        <f>#REF!</f>
        <v>#REF!</v>
      </c>
      <c r="K983" s="154" t="e">
        <f>#REF!</f>
        <v>#REF!</v>
      </c>
      <c r="L983" s="154" t="e">
        <f>#REF!</f>
        <v>#REF!</v>
      </c>
      <c r="M983" s="154" t="e">
        <f>#REF!</f>
        <v>#REF!</v>
      </c>
      <c r="N983" s="154" t="e">
        <f>#REF!</f>
        <v>#REF!</v>
      </c>
      <c r="O983" s="154" t="e">
        <f>#REF!</f>
        <v>#REF!</v>
      </c>
      <c r="P983" s="154" t="e">
        <f>#REF!</f>
        <v>#REF!</v>
      </c>
      <c r="Q983" s="154" t="e">
        <f>#REF!</f>
        <v>#REF!</v>
      </c>
      <c r="R983" s="154" t="e">
        <f>#REF!</f>
        <v>#REF!</v>
      </c>
      <c r="S983" s="154" t="e">
        <f>#REF!</f>
        <v>#REF!</v>
      </c>
      <c r="T983" s="154" t="e">
        <f>#REF!</f>
        <v>#REF!</v>
      </c>
      <c r="U983" s="154" t="e">
        <f>#REF!</f>
        <v>#REF!</v>
      </c>
      <c r="V983" s="154" t="e">
        <f>#REF!</f>
        <v>#REF!</v>
      </c>
      <c r="W983" s="154" t="e">
        <f>#REF!</f>
        <v>#REF!</v>
      </c>
      <c r="X983" s="154" t="e">
        <f>#REF!</f>
        <v>#REF!</v>
      </c>
      <c r="Y983" s="154" t="e">
        <f>#REF!</f>
        <v>#REF!</v>
      </c>
    </row>
    <row r="984" spans="1:25">
      <c r="A984" s="142">
        <v>28</v>
      </c>
      <c r="B984" s="154" t="e">
        <f>#REF!</f>
        <v>#REF!</v>
      </c>
      <c r="C984" s="154" t="e">
        <f>#REF!</f>
        <v>#REF!</v>
      </c>
      <c r="D984" s="154" t="e">
        <f>#REF!</f>
        <v>#REF!</v>
      </c>
      <c r="E984" s="154" t="e">
        <f>#REF!</f>
        <v>#REF!</v>
      </c>
      <c r="F984" s="154" t="e">
        <f>#REF!</f>
        <v>#REF!</v>
      </c>
      <c r="G984" s="154" t="e">
        <f>#REF!</f>
        <v>#REF!</v>
      </c>
      <c r="H984" s="154" t="e">
        <f>#REF!</f>
        <v>#REF!</v>
      </c>
      <c r="I984" s="154" t="e">
        <f>#REF!</f>
        <v>#REF!</v>
      </c>
      <c r="J984" s="154" t="e">
        <f>#REF!</f>
        <v>#REF!</v>
      </c>
      <c r="K984" s="154" t="e">
        <f>#REF!</f>
        <v>#REF!</v>
      </c>
      <c r="L984" s="154" t="e">
        <f>#REF!</f>
        <v>#REF!</v>
      </c>
      <c r="M984" s="154" t="e">
        <f>#REF!</f>
        <v>#REF!</v>
      </c>
      <c r="N984" s="154" t="e">
        <f>#REF!</f>
        <v>#REF!</v>
      </c>
      <c r="O984" s="154" t="e">
        <f>#REF!</f>
        <v>#REF!</v>
      </c>
      <c r="P984" s="154" t="e">
        <f>#REF!</f>
        <v>#REF!</v>
      </c>
      <c r="Q984" s="154" t="e">
        <f>#REF!</f>
        <v>#REF!</v>
      </c>
      <c r="R984" s="154" t="e">
        <f>#REF!</f>
        <v>#REF!</v>
      </c>
      <c r="S984" s="154" t="e">
        <f>#REF!</f>
        <v>#REF!</v>
      </c>
      <c r="T984" s="154" t="e">
        <f>#REF!</f>
        <v>#REF!</v>
      </c>
      <c r="U984" s="154" t="e">
        <f>#REF!</f>
        <v>#REF!</v>
      </c>
      <c r="V984" s="154" t="e">
        <f>#REF!</f>
        <v>#REF!</v>
      </c>
      <c r="W984" s="154" t="e">
        <f>#REF!</f>
        <v>#REF!</v>
      </c>
      <c r="X984" s="154" t="e">
        <f>#REF!</f>
        <v>#REF!</v>
      </c>
      <c r="Y984" s="154" t="e">
        <f>#REF!</f>
        <v>#REF!</v>
      </c>
    </row>
    <row r="985" spans="1:25">
      <c r="A985" s="142">
        <v>29</v>
      </c>
      <c r="B985" s="154" t="e">
        <f>#REF!</f>
        <v>#REF!</v>
      </c>
      <c r="C985" s="154" t="e">
        <f>#REF!</f>
        <v>#REF!</v>
      </c>
      <c r="D985" s="154" t="e">
        <f>#REF!</f>
        <v>#REF!</v>
      </c>
      <c r="E985" s="154" t="e">
        <f>#REF!</f>
        <v>#REF!</v>
      </c>
      <c r="F985" s="154" t="e">
        <f>#REF!</f>
        <v>#REF!</v>
      </c>
      <c r="G985" s="154" t="e">
        <f>#REF!</f>
        <v>#REF!</v>
      </c>
      <c r="H985" s="154" t="e">
        <f>#REF!</f>
        <v>#REF!</v>
      </c>
      <c r="I985" s="154" t="e">
        <f>#REF!</f>
        <v>#REF!</v>
      </c>
      <c r="J985" s="154" t="e">
        <f>#REF!</f>
        <v>#REF!</v>
      </c>
      <c r="K985" s="154" t="e">
        <f>#REF!</f>
        <v>#REF!</v>
      </c>
      <c r="L985" s="154" t="e">
        <f>#REF!</f>
        <v>#REF!</v>
      </c>
      <c r="M985" s="154" t="e">
        <f>#REF!</f>
        <v>#REF!</v>
      </c>
      <c r="N985" s="154" t="e">
        <f>#REF!</f>
        <v>#REF!</v>
      </c>
      <c r="O985" s="154" t="e">
        <f>#REF!</f>
        <v>#REF!</v>
      </c>
      <c r="P985" s="154" t="e">
        <f>#REF!</f>
        <v>#REF!</v>
      </c>
      <c r="Q985" s="154" t="e">
        <f>#REF!</f>
        <v>#REF!</v>
      </c>
      <c r="R985" s="154" t="e">
        <f>#REF!</f>
        <v>#REF!</v>
      </c>
      <c r="S985" s="154" t="e">
        <f>#REF!</f>
        <v>#REF!</v>
      </c>
      <c r="T985" s="154" t="e">
        <f>#REF!</f>
        <v>#REF!</v>
      </c>
      <c r="U985" s="154" t="e">
        <f>#REF!</f>
        <v>#REF!</v>
      </c>
      <c r="V985" s="154" t="e">
        <f>#REF!</f>
        <v>#REF!</v>
      </c>
      <c r="W985" s="154" t="e">
        <f>#REF!</f>
        <v>#REF!</v>
      </c>
      <c r="X985" s="154" t="e">
        <f>#REF!</f>
        <v>#REF!</v>
      </c>
      <c r="Y985" s="154" t="e">
        <f>#REF!</f>
        <v>#REF!</v>
      </c>
    </row>
    <row r="986" spans="1:25">
      <c r="A986" s="142">
        <v>30</v>
      </c>
      <c r="B986" s="154" t="e">
        <f>#REF!</f>
        <v>#REF!</v>
      </c>
      <c r="C986" s="154" t="e">
        <f>#REF!</f>
        <v>#REF!</v>
      </c>
      <c r="D986" s="154" t="e">
        <f>#REF!</f>
        <v>#REF!</v>
      </c>
      <c r="E986" s="154" t="e">
        <f>#REF!</f>
        <v>#REF!</v>
      </c>
      <c r="F986" s="154" t="e">
        <f>#REF!</f>
        <v>#REF!</v>
      </c>
      <c r="G986" s="154" t="e">
        <f>#REF!</f>
        <v>#REF!</v>
      </c>
      <c r="H986" s="154" t="e">
        <f>#REF!</f>
        <v>#REF!</v>
      </c>
      <c r="I986" s="154" t="e">
        <f>#REF!</f>
        <v>#REF!</v>
      </c>
      <c r="J986" s="154" t="e">
        <f>#REF!</f>
        <v>#REF!</v>
      </c>
      <c r="K986" s="154" t="e">
        <f>#REF!</f>
        <v>#REF!</v>
      </c>
      <c r="L986" s="154" t="e">
        <f>#REF!</f>
        <v>#REF!</v>
      </c>
      <c r="M986" s="154" t="e">
        <f>#REF!</f>
        <v>#REF!</v>
      </c>
      <c r="N986" s="154" t="e">
        <f>#REF!</f>
        <v>#REF!</v>
      </c>
      <c r="O986" s="154" t="e">
        <f>#REF!</f>
        <v>#REF!</v>
      </c>
      <c r="P986" s="154" t="e">
        <f>#REF!</f>
        <v>#REF!</v>
      </c>
      <c r="Q986" s="154" t="e">
        <f>#REF!</f>
        <v>#REF!</v>
      </c>
      <c r="R986" s="154" t="e">
        <f>#REF!</f>
        <v>#REF!</v>
      </c>
      <c r="S986" s="154" t="e">
        <f>#REF!</f>
        <v>#REF!</v>
      </c>
      <c r="T986" s="154" t="e">
        <f>#REF!</f>
        <v>#REF!</v>
      </c>
      <c r="U986" s="154" t="e">
        <f>#REF!</f>
        <v>#REF!</v>
      </c>
      <c r="V986" s="154" t="e">
        <f>#REF!</f>
        <v>#REF!</v>
      </c>
      <c r="W986" s="154" t="e">
        <f>#REF!</f>
        <v>#REF!</v>
      </c>
      <c r="X986" s="154" t="e">
        <f>#REF!</f>
        <v>#REF!</v>
      </c>
      <c r="Y986" s="154" t="e">
        <f>#REF!</f>
        <v>#REF!</v>
      </c>
    </row>
    <row r="987" spans="1:25">
      <c r="A987" s="142">
        <v>31</v>
      </c>
      <c r="B987" s="154" t="e">
        <f>#REF!</f>
        <v>#REF!</v>
      </c>
      <c r="C987" s="154" t="e">
        <f>#REF!</f>
        <v>#REF!</v>
      </c>
      <c r="D987" s="154" t="e">
        <f>#REF!</f>
        <v>#REF!</v>
      </c>
      <c r="E987" s="154" t="e">
        <f>#REF!</f>
        <v>#REF!</v>
      </c>
      <c r="F987" s="154" t="e">
        <f>#REF!</f>
        <v>#REF!</v>
      </c>
      <c r="G987" s="154" t="e">
        <f>#REF!</f>
        <v>#REF!</v>
      </c>
      <c r="H987" s="154" t="e">
        <f>#REF!</f>
        <v>#REF!</v>
      </c>
      <c r="I987" s="154" t="e">
        <f>#REF!</f>
        <v>#REF!</v>
      </c>
      <c r="J987" s="154" t="e">
        <f>#REF!</f>
        <v>#REF!</v>
      </c>
      <c r="K987" s="154" t="e">
        <f>#REF!</f>
        <v>#REF!</v>
      </c>
      <c r="L987" s="154" t="e">
        <f>#REF!</f>
        <v>#REF!</v>
      </c>
      <c r="M987" s="154" t="e">
        <f>#REF!</f>
        <v>#REF!</v>
      </c>
      <c r="N987" s="154" t="e">
        <f>#REF!</f>
        <v>#REF!</v>
      </c>
      <c r="O987" s="154" t="e">
        <f>#REF!</f>
        <v>#REF!</v>
      </c>
      <c r="P987" s="154" t="e">
        <f>#REF!</f>
        <v>#REF!</v>
      </c>
      <c r="Q987" s="154" t="e">
        <f>#REF!</f>
        <v>#REF!</v>
      </c>
      <c r="R987" s="154" t="e">
        <f>#REF!</f>
        <v>#REF!</v>
      </c>
      <c r="S987" s="154" t="e">
        <f>#REF!</f>
        <v>#REF!</v>
      </c>
      <c r="T987" s="154" t="e">
        <f>#REF!</f>
        <v>#REF!</v>
      </c>
      <c r="U987" s="154" t="e">
        <f>#REF!</f>
        <v>#REF!</v>
      </c>
      <c r="V987" s="154" t="e">
        <f>#REF!</f>
        <v>#REF!</v>
      </c>
      <c r="W987" s="154" t="e">
        <f>#REF!</f>
        <v>#REF!</v>
      </c>
      <c r="X987" s="154" t="e">
        <f>#REF!</f>
        <v>#REF!</v>
      </c>
      <c r="Y987" s="154" t="e">
        <f>#REF!</f>
        <v>#REF!</v>
      </c>
    </row>
    <row r="989" spans="1:25" ht="50.25" customHeight="1">
      <c r="A989" s="462" t="s">
        <v>212</v>
      </c>
      <c r="B989" s="464" t="s">
        <v>307</v>
      </c>
      <c r="C989" s="464"/>
      <c r="D989" s="464"/>
      <c r="E989" s="464"/>
      <c r="F989" s="464"/>
      <c r="G989" s="464"/>
      <c r="H989" s="464"/>
      <c r="I989" s="464"/>
      <c r="J989" s="464"/>
      <c r="K989" s="464"/>
      <c r="L989" s="464"/>
      <c r="M989" s="464"/>
      <c r="N989" s="464"/>
      <c r="O989" s="464"/>
      <c r="P989" s="464"/>
      <c r="Q989" s="464"/>
      <c r="R989" s="464"/>
      <c r="S989" s="464"/>
      <c r="T989" s="464"/>
      <c r="U989" s="464"/>
      <c r="V989" s="464"/>
      <c r="W989" s="464"/>
      <c r="X989" s="464"/>
      <c r="Y989" s="464"/>
    </row>
    <row r="990" spans="1:25">
      <c r="A990" s="462"/>
      <c r="B990" s="156" t="s">
        <v>1</v>
      </c>
      <c r="C990" s="156" t="s">
        <v>2</v>
      </c>
      <c r="D990" s="156" t="s">
        <v>3</v>
      </c>
      <c r="E990" s="156" t="s">
        <v>4</v>
      </c>
      <c r="F990" s="156" t="s">
        <v>5</v>
      </c>
      <c r="G990" s="156" t="s">
        <v>6</v>
      </c>
      <c r="H990" s="156" t="s">
        <v>7</v>
      </c>
      <c r="I990" s="156" t="s">
        <v>8</v>
      </c>
      <c r="J990" s="156" t="s">
        <v>9</v>
      </c>
      <c r="K990" s="156" t="s">
        <v>10</v>
      </c>
      <c r="L990" s="156" t="s">
        <v>11</v>
      </c>
      <c r="M990" s="156" t="s">
        <v>12</v>
      </c>
      <c r="N990" s="156" t="s">
        <v>13</v>
      </c>
      <c r="O990" s="156" t="s">
        <v>14</v>
      </c>
      <c r="P990" s="156" t="s">
        <v>15</v>
      </c>
      <c r="Q990" s="156" t="s">
        <v>16</v>
      </c>
      <c r="R990" s="156" t="s">
        <v>17</v>
      </c>
      <c r="S990" s="156" t="s">
        <v>18</v>
      </c>
      <c r="T990" s="156" t="s">
        <v>19</v>
      </c>
      <c r="U990" s="156" t="s">
        <v>20</v>
      </c>
      <c r="V990" s="156" t="s">
        <v>21</v>
      </c>
      <c r="W990" s="156" t="s">
        <v>22</v>
      </c>
      <c r="X990" s="156" t="s">
        <v>23</v>
      </c>
      <c r="Y990" s="156" t="s">
        <v>24</v>
      </c>
    </row>
    <row r="991" spans="1:25">
      <c r="A991" s="142">
        <v>1</v>
      </c>
      <c r="B991" s="154" t="e">
        <f>#REF!</f>
        <v>#REF!</v>
      </c>
      <c r="C991" s="154" t="e">
        <f>#REF!</f>
        <v>#REF!</v>
      </c>
      <c r="D991" s="154" t="e">
        <f>#REF!</f>
        <v>#REF!</v>
      </c>
      <c r="E991" s="154" t="e">
        <f>#REF!</f>
        <v>#REF!</v>
      </c>
      <c r="F991" s="154" t="e">
        <f>#REF!</f>
        <v>#REF!</v>
      </c>
      <c r="G991" s="154" t="e">
        <f>#REF!</f>
        <v>#REF!</v>
      </c>
      <c r="H991" s="154" t="e">
        <f>#REF!</f>
        <v>#REF!</v>
      </c>
      <c r="I991" s="154" t="e">
        <f>#REF!</f>
        <v>#REF!</v>
      </c>
      <c r="J991" s="154" t="e">
        <f>#REF!</f>
        <v>#REF!</v>
      </c>
      <c r="K991" s="154" t="e">
        <f>#REF!</f>
        <v>#REF!</v>
      </c>
      <c r="L991" s="154" t="e">
        <f>#REF!</f>
        <v>#REF!</v>
      </c>
      <c r="M991" s="154" t="e">
        <f>#REF!</f>
        <v>#REF!</v>
      </c>
      <c r="N991" s="154" t="e">
        <f>#REF!</f>
        <v>#REF!</v>
      </c>
      <c r="O991" s="154" t="e">
        <f>#REF!</f>
        <v>#REF!</v>
      </c>
      <c r="P991" s="154" t="e">
        <f>#REF!</f>
        <v>#REF!</v>
      </c>
      <c r="Q991" s="154" t="e">
        <f>#REF!</f>
        <v>#REF!</v>
      </c>
      <c r="R991" s="154" t="e">
        <f>#REF!</f>
        <v>#REF!</v>
      </c>
      <c r="S991" s="154" t="e">
        <f>#REF!</f>
        <v>#REF!</v>
      </c>
      <c r="T991" s="154" t="e">
        <f>#REF!</f>
        <v>#REF!</v>
      </c>
      <c r="U991" s="154" t="e">
        <f>#REF!</f>
        <v>#REF!</v>
      </c>
      <c r="V991" s="154" t="e">
        <f>#REF!</f>
        <v>#REF!</v>
      </c>
      <c r="W991" s="154" t="e">
        <f>#REF!</f>
        <v>#REF!</v>
      </c>
      <c r="X991" s="154" t="e">
        <f>#REF!</f>
        <v>#REF!</v>
      </c>
      <c r="Y991" s="154" t="e">
        <f>#REF!</f>
        <v>#REF!</v>
      </c>
    </row>
    <row r="992" spans="1:25">
      <c r="A992" s="142">
        <v>2</v>
      </c>
      <c r="B992" s="154" t="e">
        <f>#REF!</f>
        <v>#REF!</v>
      </c>
      <c r="C992" s="154" t="e">
        <f>#REF!</f>
        <v>#REF!</v>
      </c>
      <c r="D992" s="154" t="e">
        <f>#REF!</f>
        <v>#REF!</v>
      </c>
      <c r="E992" s="154" t="e">
        <f>#REF!</f>
        <v>#REF!</v>
      </c>
      <c r="F992" s="154" t="e">
        <f>#REF!</f>
        <v>#REF!</v>
      </c>
      <c r="G992" s="154" t="e">
        <f>#REF!</f>
        <v>#REF!</v>
      </c>
      <c r="H992" s="154" t="e">
        <f>#REF!</f>
        <v>#REF!</v>
      </c>
      <c r="I992" s="154" t="e">
        <f>#REF!</f>
        <v>#REF!</v>
      </c>
      <c r="J992" s="154" t="e">
        <f>#REF!</f>
        <v>#REF!</v>
      </c>
      <c r="K992" s="154" t="e">
        <f>#REF!</f>
        <v>#REF!</v>
      </c>
      <c r="L992" s="154" t="e">
        <f>#REF!</f>
        <v>#REF!</v>
      </c>
      <c r="M992" s="154" t="e">
        <f>#REF!</f>
        <v>#REF!</v>
      </c>
      <c r="N992" s="154" t="e">
        <f>#REF!</f>
        <v>#REF!</v>
      </c>
      <c r="O992" s="154" t="e">
        <f>#REF!</f>
        <v>#REF!</v>
      </c>
      <c r="P992" s="154" t="e">
        <f>#REF!</f>
        <v>#REF!</v>
      </c>
      <c r="Q992" s="154" t="e">
        <f>#REF!</f>
        <v>#REF!</v>
      </c>
      <c r="R992" s="154" t="e">
        <f>#REF!</f>
        <v>#REF!</v>
      </c>
      <c r="S992" s="154" t="e">
        <f>#REF!</f>
        <v>#REF!</v>
      </c>
      <c r="T992" s="154" t="e">
        <f>#REF!</f>
        <v>#REF!</v>
      </c>
      <c r="U992" s="154" t="e">
        <f>#REF!</f>
        <v>#REF!</v>
      </c>
      <c r="V992" s="154" t="e">
        <f>#REF!</f>
        <v>#REF!</v>
      </c>
      <c r="W992" s="154" t="e">
        <f>#REF!</f>
        <v>#REF!</v>
      </c>
      <c r="X992" s="154" t="e">
        <f>#REF!</f>
        <v>#REF!</v>
      </c>
      <c r="Y992" s="154" t="e">
        <f>#REF!</f>
        <v>#REF!</v>
      </c>
    </row>
    <row r="993" spans="1:25">
      <c r="A993" s="142">
        <v>3</v>
      </c>
      <c r="B993" s="154" t="e">
        <f>#REF!</f>
        <v>#REF!</v>
      </c>
      <c r="C993" s="154" t="e">
        <f>#REF!</f>
        <v>#REF!</v>
      </c>
      <c r="D993" s="154" t="e">
        <f>#REF!</f>
        <v>#REF!</v>
      </c>
      <c r="E993" s="154" t="e">
        <f>#REF!</f>
        <v>#REF!</v>
      </c>
      <c r="F993" s="154" t="e">
        <f>#REF!</f>
        <v>#REF!</v>
      </c>
      <c r="G993" s="154" t="e">
        <f>#REF!</f>
        <v>#REF!</v>
      </c>
      <c r="H993" s="154" t="e">
        <f>#REF!</f>
        <v>#REF!</v>
      </c>
      <c r="I993" s="154" t="e">
        <f>#REF!</f>
        <v>#REF!</v>
      </c>
      <c r="J993" s="154" t="e">
        <f>#REF!</f>
        <v>#REF!</v>
      </c>
      <c r="K993" s="154" t="e">
        <f>#REF!</f>
        <v>#REF!</v>
      </c>
      <c r="L993" s="154" t="e">
        <f>#REF!</f>
        <v>#REF!</v>
      </c>
      <c r="M993" s="154" t="e">
        <f>#REF!</f>
        <v>#REF!</v>
      </c>
      <c r="N993" s="154" t="e">
        <f>#REF!</f>
        <v>#REF!</v>
      </c>
      <c r="O993" s="154" t="e">
        <f>#REF!</f>
        <v>#REF!</v>
      </c>
      <c r="P993" s="154" t="e">
        <f>#REF!</f>
        <v>#REF!</v>
      </c>
      <c r="Q993" s="154" t="e">
        <f>#REF!</f>
        <v>#REF!</v>
      </c>
      <c r="R993" s="154" t="e">
        <f>#REF!</f>
        <v>#REF!</v>
      </c>
      <c r="S993" s="154" t="e">
        <f>#REF!</f>
        <v>#REF!</v>
      </c>
      <c r="T993" s="154" t="e">
        <f>#REF!</f>
        <v>#REF!</v>
      </c>
      <c r="U993" s="154" t="e">
        <f>#REF!</f>
        <v>#REF!</v>
      </c>
      <c r="V993" s="154" t="e">
        <f>#REF!</f>
        <v>#REF!</v>
      </c>
      <c r="W993" s="154" t="e">
        <f>#REF!</f>
        <v>#REF!</v>
      </c>
      <c r="X993" s="154" t="e">
        <f>#REF!</f>
        <v>#REF!</v>
      </c>
      <c r="Y993" s="154" t="e">
        <f>#REF!</f>
        <v>#REF!</v>
      </c>
    </row>
    <row r="994" spans="1:25">
      <c r="A994" s="142">
        <v>4</v>
      </c>
      <c r="B994" s="154" t="e">
        <f>#REF!</f>
        <v>#REF!</v>
      </c>
      <c r="C994" s="154" t="e">
        <f>#REF!</f>
        <v>#REF!</v>
      </c>
      <c r="D994" s="154" t="e">
        <f>#REF!</f>
        <v>#REF!</v>
      </c>
      <c r="E994" s="154" t="e">
        <f>#REF!</f>
        <v>#REF!</v>
      </c>
      <c r="F994" s="154" t="e">
        <f>#REF!</f>
        <v>#REF!</v>
      </c>
      <c r="G994" s="154" t="e">
        <f>#REF!</f>
        <v>#REF!</v>
      </c>
      <c r="H994" s="154" t="e">
        <f>#REF!</f>
        <v>#REF!</v>
      </c>
      <c r="I994" s="154" t="e">
        <f>#REF!</f>
        <v>#REF!</v>
      </c>
      <c r="J994" s="154" t="e">
        <f>#REF!</f>
        <v>#REF!</v>
      </c>
      <c r="K994" s="154" t="e">
        <f>#REF!</f>
        <v>#REF!</v>
      </c>
      <c r="L994" s="154" t="e">
        <f>#REF!</f>
        <v>#REF!</v>
      </c>
      <c r="M994" s="154" t="e">
        <f>#REF!</f>
        <v>#REF!</v>
      </c>
      <c r="N994" s="154" t="e">
        <f>#REF!</f>
        <v>#REF!</v>
      </c>
      <c r="O994" s="154" t="e">
        <f>#REF!</f>
        <v>#REF!</v>
      </c>
      <c r="P994" s="154" t="e">
        <f>#REF!</f>
        <v>#REF!</v>
      </c>
      <c r="Q994" s="154" t="e">
        <f>#REF!</f>
        <v>#REF!</v>
      </c>
      <c r="R994" s="154" t="e">
        <f>#REF!</f>
        <v>#REF!</v>
      </c>
      <c r="S994" s="154" t="e">
        <f>#REF!</f>
        <v>#REF!</v>
      </c>
      <c r="T994" s="154" t="e">
        <f>#REF!</f>
        <v>#REF!</v>
      </c>
      <c r="U994" s="154" t="e">
        <f>#REF!</f>
        <v>#REF!</v>
      </c>
      <c r="V994" s="154" t="e">
        <f>#REF!</f>
        <v>#REF!</v>
      </c>
      <c r="W994" s="154" t="e">
        <f>#REF!</f>
        <v>#REF!</v>
      </c>
      <c r="X994" s="154" t="e">
        <f>#REF!</f>
        <v>#REF!</v>
      </c>
      <c r="Y994" s="154" t="e">
        <f>#REF!</f>
        <v>#REF!</v>
      </c>
    </row>
    <row r="995" spans="1:25">
      <c r="A995" s="142">
        <v>5</v>
      </c>
      <c r="B995" s="154" t="e">
        <f>#REF!</f>
        <v>#REF!</v>
      </c>
      <c r="C995" s="154" t="e">
        <f>#REF!</f>
        <v>#REF!</v>
      </c>
      <c r="D995" s="154" t="e">
        <f>#REF!</f>
        <v>#REF!</v>
      </c>
      <c r="E995" s="154" t="e">
        <f>#REF!</f>
        <v>#REF!</v>
      </c>
      <c r="F995" s="154" t="e">
        <f>#REF!</f>
        <v>#REF!</v>
      </c>
      <c r="G995" s="154" t="e">
        <f>#REF!</f>
        <v>#REF!</v>
      </c>
      <c r="H995" s="154" t="e">
        <f>#REF!</f>
        <v>#REF!</v>
      </c>
      <c r="I995" s="154" t="e">
        <f>#REF!</f>
        <v>#REF!</v>
      </c>
      <c r="J995" s="154" t="e">
        <f>#REF!</f>
        <v>#REF!</v>
      </c>
      <c r="K995" s="154" t="e">
        <f>#REF!</f>
        <v>#REF!</v>
      </c>
      <c r="L995" s="154" t="e">
        <f>#REF!</f>
        <v>#REF!</v>
      </c>
      <c r="M995" s="154" t="e">
        <f>#REF!</f>
        <v>#REF!</v>
      </c>
      <c r="N995" s="154" t="e">
        <f>#REF!</f>
        <v>#REF!</v>
      </c>
      <c r="O995" s="154" t="e">
        <f>#REF!</f>
        <v>#REF!</v>
      </c>
      <c r="P995" s="154" t="e">
        <f>#REF!</f>
        <v>#REF!</v>
      </c>
      <c r="Q995" s="154" t="e">
        <f>#REF!</f>
        <v>#REF!</v>
      </c>
      <c r="R995" s="154" t="e">
        <f>#REF!</f>
        <v>#REF!</v>
      </c>
      <c r="S995" s="154" t="e">
        <f>#REF!</f>
        <v>#REF!</v>
      </c>
      <c r="T995" s="154" t="e">
        <f>#REF!</f>
        <v>#REF!</v>
      </c>
      <c r="U995" s="154" t="e">
        <f>#REF!</f>
        <v>#REF!</v>
      </c>
      <c r="V995" s="154" t="e">
        <f>#REF!</f>
        <v>#REF!</v>
      </c>
      <c r="W995" s="154" t="e">
        <f>#REF!</f>
        <v>#REF!</v>
      </c>
      <c r="X995" s="154" t="e">
        <f>#REF!</f>
        <v>#REF!</v>
      </c>
      <c r="Y995" s="154" t="e">
        <f>#REF!</f>
        <v>#REF!</v>
      </c>
    </row>
    <row r="996" spans="1:25">
      <c r="A996" s="142">
        <v>6</v>
      </c>
      <c r="B996" s="154" t="e">
        <f>#REF!</f>
        <v>#REF!</v>
      </c>
      <c r="C996" s="154" t="e">
        <f>#REF!</f>
        <v>#REF!</v>
      </c>
      <c r="D996" s="154" t="e">
        <f>#REF!</f>
        <v>#REF!</v>
      </c>
      <c r="E996" s="154" t="e">
        <f>#REF!</f>
        <v>#REF!</v>
      </c>
      <c r="F996" s="154" t="e">
        <f>#REF!</f>
        <v>#REF!</v>
      </c>
      <c r="G996" s="154" t="e">
        <f>#REF!</f>
        <v>#REF!</v>
      </c>
      <c r="H996" s="154" t="e">
        <f>#REF!</f>
        <v>#REF!</v>
      </c>
      <c r="I996" s="154" t="e">
        <f>#REF!</f>
        <v>#REF!</v>
      </c>
      <c r="J996" s="154" t="e">
        <f>#REF!</f>
        <v>#REF!</v>
      </c>
      <c r="K996" s="154" t="e">
        <f>#REF!</f>
        <v>#REF!</v>
      </c>
      <c r="L996" s="154" t="e">
        <f>#REF!</f>
        <v>#REF!</v>
      </c>
      <c r="M996" s="154" t="e">
        <f>#REF!</f>
        <v>#REF!</v>
      </c>
      <c r="N996" s="154" t="e">
        <f>#REF!</f>
        <v>#REF!</v>
      </c>
      <c r="O996" s="154" t="e">
        <f>#REF!</f>
        <v>#REF!</v>
      </c>
      <c r="P996" s="154" t="e">
        <f>#REF!</f>
        <v>#REF!</v>
      </c>
      <c r="Q996" s="154" t="e">
        <f>#REF!</f>
        <v>#REF!</v>
      </c>
      <c r="R996" s="154" t="e">
        <f>#REF!</f>
        <v>#REF!</v>
      </c>
      <c r="S996" s="154" t="e">
        <f>#REF!</f>
        <v>#REF!</v>
      </c>
      <c r="T996" s="154" t="e">
        <f>#REF!</f>
        <v>#REF!</v>
      </c>
      <c r="U996" s="154" t="e">
        <f>#REF!</f>
        <v>#REF!</v>
      </c>
      <c r="V996" s="154" t="e">
        <f>#REF!</f>
        <v>#REF!</v>
      </c>
      <c r="W996" s="154" t="e">
        <f>#REF!</f>
        <v>#REF!</v>
      </c>
      <c r="X996" s="154" t="e">
        <f>#REF!</f>
        <v>#REF!</v>
      </c>
      <c r="Y996" s="154" t="e">
        <f>#REF!</f>
        <v>#REF!</v>
      </c>
    </row>
    <row r="997" spans="1:25">
      <c r="A997" s="142">
        <v>7</v>
      </c>
      <c r="B997" s="154" t="e">
        <f>#REF!</f>
        <v>#REF!</v>
      </c>
      <c r="C997" s="154" t="e">
        <f>#REF!</f>
        <v>#REF!</v>
      </c>
      <c r="D997" s="154" t="e">
        <f>#REF!</f>
        <v>#REF!</v>
      </c>
      <c r="E997" s="154" t="e">
        <f>#REF!</f>
        <v>#REF!</v>
      </c>
      <c r="F997" s="154" t="e">
        <f>#REF!</f>
        <v>#REF!</v>
      </c>
      <c r="G997" s="154" t="e">
        <f>#REF!</f>
        <v>#REF!</v>
      </c>
      <c r="H997" s="154" t="e">
        <f>#REF!</f>
        <v>#REF!</v>
      </c>
      <c r="I997" s="154" t="e">
        <f>#REF!</f>
        <v>#REF!</v>
      </c>
      <c r="J997" s="154" t="e">
        <f>#REF!</f>
        <v>#REF!</v>
      </c>
      <c r="K997" s="154" t="e">
        <f>#REF!</f>
        <v>#REF!</v>
      </c>
      <c r="L997" s="154" t="e">
        <f>#REF!</f>
        <v>#REF!</v>
      </c>
      <c r="M997" s="154" t="e">
        <f>#REF!</f>
        <v>#REF!</v>
      </c>
      <c r="N997" s="154" t="e">
        <f>#REF!</f>
        <v>#REF!</v>
      </c>
      <c r="O997" s="154" t="e">
        <f>#REF!</f>
        <v>#REF!</v>
      </c>
      <c r="P997" s="154" t="e">
        <f>#REF!</f>
        <v>#REF!</v>
      </c>
      <c r="Q997" s="154" t="e">
        <f>#REF!</f>
        <v>#REF!</v>
      </c>
      <c r="R997" s="154" t="e">
        <f>#REF!</f>
        <v>#REF!</v>
      </c>
      <c r="S997" s="154" t="e">
        <f>#REF!</f>
        <v>#REF!</v>
      </c>
      <c r="T997" s="154" t="e">
        <f>#REF!</f>
        <v>#REF!</v>
      </c>
      <c r="U997" s="154" t="e">
        <f>#REF!</f>
        <v>#REF!</v>
      </c>
      <c r="V997" s="154" t="e">
        <f>#REF!</f>
        <v>#REF!</v>
      </c>
      <c r="W997" s="154" t="e">
        <f>#REF!</f>
        <v>#REF!</v>
      </c>
      <c r="X997" s="154" t="e">
        <f>#REF!</f>
        <v>#REF!</v>
      </c>
      <c r="Y997" s="154" t="e">
        <f>#REF!</f>
        <v>#REF!</v>
      </c>
    </row>
    <row r="998" spans="1:25">
      <c r="A998" s="142">
        <v>8</v>
      </c>
      <c r="B998" s="154" t="e">
        <f>#REF!</f>
        <v>#REF!</v>
      </c>
      <c r="C998" s="154" t="e">
        <f>#REF!</f>
        <v>#REF!</v>
      </c>
      <c r="D998" s="154" t="e">
        <f>#REF!</f>
        <v>#REF!</v>
      </c>
      <c r="E998" s="154" t="e">
        <f>#REF!</f>
        <v>#REF!</v>
      </c>
      <c r="F998" s="154" t="e">
        <f>#REF!</f>
        <v>#REF!</v>
      </c>
      <c r="G998" s="154" t="e">
        <f>#REF!</f>
        <v>#REF!</v>
      </c>
      <c r="H998" s="154" t="e">
        <f>#REF!</f>
        <v>#REF!</v>
      </c>
      <c r="I998" s="154" t="e">
        <f>#REF!</f>
        <v>#REF!</v>
      </c>
      <c r="J998" s="154" t="e">
        <f>#REF!</f>
        <v>#REF!</v>
      </c>
      <c r="K998" s="154" t="e">
        <f>#REF!</f>
        <v>#REF!</v>
      </c>
      <c r="L998" s="154" t="e">
        <f>#REF!</f>
        <v>#REF!</v>
      </c>
      <c r="M998" s="154" t="e">
        <f>#REF!</f>
        <v>#REF!</v>
      </c>
      <c r="N998" s="154" t="e">
        <f>#REF!</f>
        <v>#REF!</v>
      </c>
      <c r="O998" s="154" t="e">
        <f>#REF!</f>
        <v>#REF!</v>
      </c>
      <c r="P998" s="154" t="e">
        <f>#REF!</f>
        <v>#REF!</v>
      </c>
      <c r="Q998" s="154" t="e">
        <f>#REF!</f>
        <v>#REF!</v>
      </c>
      <c r="R998" s="154" t="e">
        <f>#REF!</f>
        <v>#REF!</v>
      </c>
      <c r="S998" s="154" t="e">
        <f>#REF!</f>
        <v>#REF!</v>
      </c>
      <c r="T998" s="154" t="e">
        <f>#REF!</f>
        <v>#REF!</v>
      </c>
      <c r="U998" s="154" t="e">
        <f>#REF!</f>
        <v>#REF!</v>
      </c>
      <c r="V998" s="154" t="e">
        <f>#REF!</f>
        <v>#REF!</v>
      </c>
      <c r="W998" s="154" t="e">
        <f>#REF!</f>
        <v>#REF!</v>
      </c>
      <c r="X998" s="154" t="e">
        <f>#REF!</f>
        <v>#REF!</v>
      </c>
      <c r="Y998" s="154" t="e">
        <f>#REF!</f>
        <v>#REF!</v>
      </c>
    </row>
    <row r="999" spans="1:25">
      <c r="A999" s="142">
        <v>9</v>
      </c>
      <c r="B999" s="154" t="e">
        <f>#REF!</f>
        <v>#REF!</v>
      </c>
      <c r="C999" s="154" t="e">
        <f>#REF!</f>
        <v>#REF!</v>
      </c>
      <c r="D999" s="154" t="e">
        <f>#REF!</f>
        <v>#REF!</v>
      </c>
      <c r="E999" s="154" t="e">
        <f>#REF!</f>
        <v>#REF!</v>
      </c>
      <c r="F999" s="154" t="e">
        <f>#REF!</f>
        <v>#REF!</v>
      </c>
      <c r="G999" s="154" t="e">
        <f>#REF!</f>
        <v>#REF!</v>
      </c>
      <c r="H999" s="154" t="e">
        <f>#REF!</f>
        <v>#REF!</v>
      </c>
      <c r="I999" s="154" t="e">
        <f>#REF!</f>
        <v>#REF!</v>
      </c>
      <c r="J999" s="154" t="e">
        <f>#REF!</f>
        <v>#REF!</v>
      </c>
      <c r="K999" s="154" t="e">
        <f>#REF!</f>
        <v>#REF!</v>
      </c>
      <c r="L999" s="154" t="e">
        <f>#REF!</f>
        <v>#REF!</v>
      </c>
      <c r="M999" s="154" t="e">
        <f>#REF!</f>
        <v>#REF!</v>
      </c>
      <c r="N999" s="154" t="e">
        <f>#REF!</f>
        <v>#REF!</v>
      </c>
      <c r="O999" s="154" t="e">
        <f>#REF!</f>
        <v>#REF!</v>
      </c>
      <c r="P999" s="154" t="e">
        <f>#REF!</f>
        <v>#REF!</v>
      </c>
      <c r="Q999" s="154" t="e">
        <f>#REF!</f>
        <v>#REF!</v>
      </c>
      <c r="R999" s="154" t="e">
        <f>#REF!</f>
        <v>#REF!</v>
      </c>
      <c r="S999" s="154" t="e">
        <f>#REF!</f>
        <v>#REF!</v>
      </c>
      <c r="T999" s="154" t="e">
        <f>#REF!</f>
        <v>#REF!</v>
      </c>
      <c r="U999" s="154" t="e">
        <f>#REF!</f>
        <v>#REF!</v>
      </c>
      <c r="V999" s="154" t="e">
        <f>#REF!</f>
        <v>#REF!</v>
      </c>
      <c r="W999" s="154" t="e">
        <f>#REF!</f>
        <v>#REF!</v>
      </c>
      <c r="X999" s="154" t="e">
        <f>#REF!</f>
        <v>#REF!</v>
      </c>
      <c r="Y999" s="154" t="e">
        <f>#REF!</f>
        <v>#REF!</v>
      </c>
    </row>
    <row r="1000" spans="1:25">
      <c r="A1000" s="142">
        <v>10</v>
      </c>
      <c r="B1000" s="154" t="e">
        <f>#REF!</f>
        <v>#REF!</v>
      </c>
      <c r="C1000" s="154" t="e">
        <f>#REF!</f>
        <v>#REF!</v>
      </c>
      <c r="D1000" s="154" t="e">
        <f>#REF!</f>
        <v>#REF!</v>
      </c>
      <c r="E1000" s="154" t="e">
        <f>#REF!</f>
        <v>#REF!</v>
      </c>
      <c r="F1000" s="154" t="e">
        <f>#REF!</f>
        <v>#REF!</v>
      </c>
      <c r="G1000" s="154" t="e">
        <f>#REF!</f>
        <v>#REF!</v>
      </c>
      <c r="H1000" s="154" t="e">
        <f>#REF!</f>
        <v>#REF!</v>
      </c>
      <c r="I1000" s="154" t="e">
        <f>#REF!</f>
        <v>#REF!</v>
      </c>
      <c r="J1000" s="154" t="e">
        <f>#REF!</f>
        <v>#REF!</v>
      </c>
      <c r="K1000" s="154" t="e">
        <f>#REF!</f>
        <v>#REF!</v>
      </c>
      <c r="L1000" s="154" t="e">
        <f>#REF!</f>
        <v>#REF!</v>
      </c>
      <c r="M1000" s="154" t="e">
        <f>#REF!</f>
        <v>#REF!</v>
      </c>
      <c r="N1000" s="154" t="e">
        <f>#REF!</f>
        <v>#REF!</v>
      </c>
      <c r="O1000" s="154" t="e">
        <f>#REF!</f>
        <v>#REF!</v>
      </c>
      <c r="P1000" s="154" t="e">
        <f>#REF!</f>
        <v>#REF!</v>
      </c>
      <c r="Q1000" s="154" t="e">
        <f>#REF!</f>
        <v>#REF!</v>
      </c>
      <c r="R1000" s="154" t="e">
        <f>#REF!</f>
        <v>#REF!</v>
      </c>
      <c r="S1000" s="154" t="e">
        <f>#REF!</f>
        <v>#REF!</v>
      </c>
      <c r="T1000" s="154" t="e">
        <f>#REF!</f>
        <v>#REF!</v>
      </c>
      <c r="U1000" s="154" t="e">
        <f>#REF!</f>
        <v>#REF!</v>
      </c>
      <c r="V1000" s="154" t="e">
        <f>#REF!</f>
        <v>#REF!</v>
      </c>
      <c r="W1000" s="154" t="e">
        <f>#REF!</f>
        <v>#REF!</v>
      </c>
      <c r="X1000" s="154" t="e">
        <f>#REF!</f>
        <v>#REF!</v>
      </c>
      <c r="Y1000" s="154" t="e">
        <f>#REF!</f>
        <v>#REF!</v>
      </c>
    </row>
    <row r="1001" spans="1:25">
      <c r="A1001" s="142">
        <v>11</v>
      </c>
      <c r="B1001" s="154" t="e">
        <f>#REF!</f>
        <v>#REF!</v>
      </c>
      <c r="C1001" s="154" t="e">
        <f>#REF!</f>
        <v>#REF!</v>
      </c>
      <c r="D1001" s="154" t="e">
        <f>#REF!</f>
        <v>#REF!</v>
      </c>
      <c r="E1001" s="154" t="e">
        <f>#REF!</f>
        <v>#REF!</v>
      </c>
      <c r="F1001" s="154" t="e">
        <f>#REF!</f>
        <v>#REF!</v>
      </c>
      <c r="G1001" s="154" t="e">
        <f>#REF!</f>
        <v>#REF!</v>
      </c>
      <c r="H1001" s="154" t="e">
        <f>#REF!</f>
        <v>#REF!</v>
      </c>
      <c r="I1001" s="154" t="e">
        <f>#REF!</f>
        <v>#REF!</v>
      </c>
      <c r="J1001" s="154" t="e">
        <f>#REF!</f>
        <v>#REF!</v>
      </c>
      <c r="K1001" s="154" t="e">
        <f>#REF!</f>
        <v>#REF!</v>
      </c>
      <c r="L1001" s="154" t="e">
        <f>#REF!</f>
        <v>#REF!</v>
      </c>
      <c r="M1001" s="154" t="e">
        <f>#REF!</f>
        <v>#REF!</v>
      </c>
      <c r="N1001" s="154" t="e">
        <f>#REF!</f>
        <v>#REF!</v>
      </c>
      <c r="O1001" s="154" t="e">
        <f>#REF!</f>
        <v>#REF!</v>
      </c>
      <c r="P1001" s="154" t="e">
        <f>#REF!</f>
        <v>#REF!</v>
      </c>
      <c r="Q1001" s="154" t="e">
        <f>#REF!</f>
        <v>#REF!</v>
      </c>
      <c r="R1001" s="154" t="e">
        <f>#REF!</f>
        <v>#REF!</v>
      </c>
      <c r="S1001" s="154" t="e">
        <f>#REF!</f>
        <v>#REF!</v>
      </c>
      <c r="T1001" s="154" t="e">
        <f>#REF!</f>
        <v>#REF!</v>
      </c>
      <c r="U1001" s="154" t="e">
        <f>#REF!</f>
        <v>#REF!</v>
      </c>
      <c r="V1001" s="154" t="e">
        <f>#REF!</f>
        <v>#REF!</v>
      </c>
      <c r="W1001" s="154" t="e">
        <f>#REF!</f>
        <v>#REF!</v>
      </c>
      <c r="X1001" s="154" t="e">
        <f>#REF!</f>
        <v>#REF!</v>
      </c>
      <c r="Y1001" s="154" t="e">
        <f>#REF!</f>
        <v>#REF!</v>
      </c>
    </row>
    <row r="1002" spans="1:25">
      <c r="A1002" s="142">
        <v>12</v>
      </c>
      <c r="B1002" s="154" t="e">
        <f>#REF!</f>
        <v>#REF!</v>
      </c>
      <c r="C1002" s="154" t="e">
        <f>#REF!</f>
        <v>#REF!</v>
      </c>
      <c r="D1002" s="154" t="e">
        <f>#REF!</f>
        <v>#REF!</v>
      </c>
      <c r="E1002" s="154" t="e">
        <f>#REF!</f>
        <v>#REF!</v>
      </c>
      <c r="F1002" s="154" t="e">
        <f>#REF!</f>
        <v>#REF!</v>
      </c>
      <c r="G1002" s="154" t="e">
        <f>#REF!</f>
        <v>#REF!</v>
      </c>
      <c r="H1002" s="154" t="e">
        <f>#REF!</f>
        <v>#REF!</v>
      </c>
      <c r="I1002" s="154" t="e">
        <f>#REF!</f>
        <v>#REF!</v>
      </c>
      <c r="J1002" s="154" t="e">
        <f>#REF!</f>
        <v>#REF!</v>
      </c>
      <c r="K1002" s="154" t="e">
        <f>#REF!</f>
        <v>#REF!</v>
      </c>
      <c r="L1002" s="154" t="e">
        <f>#REF!</f>
        <v>#REF!</v>
      </c>
      <c r="M1002" s="154" t="e">
        <f>#REF!</f>
        <v>#REF!</v>
      </c>
      <c r="N1002" s="154" t="e">
        <f>#REF!</f>
        <v>#REF!</v>
      </c>
      <c r="O1002" s="154" t="e">
        <f>#REF!</f>
        <v>#REF!</v>
      </c>
      <c r="P1002" s="154" t="e">
        <f>#REF!</f>
        <v>#REF!</v>
      </c>
      <c r="Q1002" s="154" t="e">
        <f>#REF!</f>
        <v>#REF!</v>
      </c>
      <c r="R1002" s="154" t="e">
        <f>#REF!</f>
        <v>#REF!</v>
      </c>
      <c r="S1002" s="154" t="e">
        <f>#REF!</f>
        <v>#REF!</v>
      </c>
      <c r="T1002" s="154" t="e">
        <f>#REF!</f>
        <v>#REF!</v>
      </c>
      <c r="U1002" s="154" t="e">
        <f>#REF!</f>
        <v>#REF!</v>
      </c>
      <c r="V1002" s="154" t="e">
        <f>#REF!</f>
        <v>#REF!</v>
      </c>
      <c r="W1002" s="154" t="e">
        <f>#REF!</f>
        <v>#REF!</v>
      </c>
      <c r="X1002" s="154" t="e">
        <f>#REF!</f>
        <v>#REF!</v>
      </c>
      <c r="Y1002" s="154" t="e">
        <f>#REF!</f>
        <v>#REF!</v>
      </c>
    </row>
    <row r="1003" spans="1:25">
      <c r="A1003" s="142">
        <v>13</v>
      </c>
      <c r="B1003" s="154" t="e">
        <f>#REF!</f>
        <v>#REF!</v>
      </c>
      <c r="C1003" s="154" t="e">
        <f>#REF!</f>
        <v>#REF!</v>
      </c>
      <c r="D1003" s="154" t="e">
        <f>#REF!</f>
        <v>#REF!</v>
      </c>
      <c r="E1003" s="154" t="e">
        <f>#REF!</f>
        <v>#REF!</v>
      </c>
      <c r="F1003" s="154" t="e">
        <f>#REF!</f>
        <v>#REF!</v>
      </c>
      <c r="G1003" s="154" t="e">
        <f>#REF!</f>
        <v>#REF!</v>
      </c>
      <c r="H1003" s="154" t="e">
        <f>#REF!</f>
        <v>#REF!</v>
      </c>
      <c r="I1003" s="154" t="e">
        <f>#REF!</f>
        <v>#REF!</v>
      </c>
      <c r="J1003" s="154" t="e">
        <f>#REF!</f>
        <v>#REF!</v>
      </c>
      <c r="K1003" s="154" t="e">
        <f>#REF!</f>
        <v>#REF!</v>
      </c>
      <c r="L1003" s="154" t="e">
        <f>#REF!</f>
        <v>#REF!</v>
      </c>
      <c r="M1003" s="154" t="e">
        <f>#REF!</f>
        <v>#REF!</v>
      </c>
      <c r="N1003" s="154" t="e">
        <f>#REF!</f>
        <v>#REF!</v>
      </c>
      <c r="O1003" s="154" t="e">
        <f>#REF!</f>
        <v>#REF!</v>
      </c>
      <c r="P1003" s="154" t="e">
        <f>#REF!</f>
        <v>#REF!</v>
      </c>
      <c r="Q1003" s="154" t="e">
        <f>#REF!</f>
        <v>#REF!</v>
      </c>
      <c r="R1003" s="154" t="e">
        <f>#REF!</f>
        <v>#REF!</v>
      </c>
      <c r="S1003" s="154" t="e">
        <f>#REF!</f>
        <v>#REF!</v>
      </c>
      <c r="T1003" s="154" t="e">
        <f>#REF!</f>
        <v>#REF!</v>
      </c>
      <c r="U1003" s="154" t="e">
        <f>#REF!</f>
        <v>#REF!</v>
      </c>
      <c r="V1003" s="154" t="e">
        <f>#REF!</f>
        <v>#REF!</v>
      </c>
      <c r="W1003" s="154" t="e">
        <f>#REF!</f>
        <v>#REF!</v>
      </c>
      <c r="X1003" s="154" t="e">
        <f>#REF!</f>
        <v>#REF!</v>
      </c>
      <c r="Y1003" s="154" t="e">
        <f>#REF!</f>
        <v>#REF!</v>
      </c>
    </row>
    <row r="1004" spans="1:25">
      <c r="A1004" s="142">
        <v>14</v>
      </c>
      <c r="B1004" s="154" t="e">
        <f>#REF!</f>
        <v>#REF!</v>
      </c>
      <c r="C1004" s="154" t="e">
        <f>#REF!</f>
        <v>#REF!</v>
      </c>
      <c r="D1004" s="154" t="e">
        <f>#REF!</f>
        <v>#REF!</v>
      </c>
      <c r="E1004" s="154" t="e">
        <f>#REF!</f>
        <v>#REF!</v>
      </c>
      <c r="F1004" s="154" t="e">
        <f>#REF!</f>
        <v>#REF!</v>
      </c>
      <c r="G1004" s="154" t="e">
        <f>#REF!</f>
        <v>#REF!</v>
      </c>
      <c r="H1004" s="154" t="e">
        <f>#REF!</f>
        <v>#REF!</v>
      </c>
      <c r="I1004" s="154" t="e">
        <f>#REF!</f>
        <v>#REF!</v>
      </c>
      <c r="J1004" s="154" t="e">
        <f>#REF!</f>
        <v>#REF!</v>
      </c>
      <c r="K1004" s="154" t="e">
        <f>#REF!</f>
        <v>#REF!</v>
      </c>
      <c r="L1004" s="154" t="e">
        <f>#REF!</f>
        <v>#REF!</v>
      </c>
      <c r="M1004" s="154" t="e">
        <f>#REF!</f>
        <v>#REF!</v>
      </c>
      <c r="N1004" s="154" t="e">
        <f>#REF!</f>
        <v>#REF!</v>
      </c>
      <c r="O1004" s="154" t="e">
        <f>#REF!</f>
        <v>#REF!</v>
      </c>
      <c r="P1004" s="154" t="e">
        <f>#REF!</f>
        <v>#REF!</v>
      </c>
      <c r="Q1004" s="154" t="e">
        <f>#REF!</f>
        <v>#REF!</v>
      </c>
      <c r="R1004" s="154" t="e">
        <f>#REF!</f>
        <v>#REF!</v>
      </c>
      <c r="S1004" s="154" t="e">
        <f>#REF!</f>
        <v>#REF!</v>
      </c>
      <c r="T1004" s="154" t="e">
        <f>#REF!</f>
        <v>#REF!</v>
      </c>
      <c r="U1004" s="154" t="e">
        <f>#REF!</f>
        <v>#REF!</v>
      </c>
      <c r="V1004" s="154" t="e">
        <f>#REF!</f>
        <v>#REF!</v>
      </c>
      <c r="W1004" s="154" t="e">
        <f>#REF!</f>
        <v>#REF!</v>
      </c>
      <c r="X1004" s="154" t="e">
        <f>#REF!</f>
        <v>#REF!</v>
      </c>
      <c r="Y1004" s="154" t="e">
        <f>#REF!</f>
        <v>#REF!</v>
      </c>
    </row>
    <row r="1005" spans="1:25">
      <c r="A1005" s="142">
        <v>15</v>
      </c>
      <c r="B1005" s="154" t="e">
        <f>#REF!</f>
        <v>#REF!</v>
      </c>
      <c r="C1005" s="154" t="e">
        <f>#REF!</f>
        <v>#REF!</v>
      </c>
      <c r="D1005" s="154" t="e">
        <f>#REF!</f>
        <v>#REF!</v>
      </c>
      <c r="E1005" s="154" t="e">
        <f>#REF!</f>
        <v>#REF!</v>
      </c>
      <c r="F1005" s="154" t="e">
        <f>#REF!</f>
        <v>#REF!</v>
      </c>
      <c r="G1005" s="154" t="e">
        <f>#REF!</f>
        <v>#REF!</v>
      </c>
      <c r="H1005" s="154" t="e">
        <f>#REF!</f>
        <v>#REF!</v>
      </c>
      <c r="I1005" s="154" t="e">
        <f>#REF!</f>
        <v>#REF!</v>
      </c>
      <c r="J1005" s="154" t="e">
        <f>#REF!</f>
        <v>#REF!</v>
      </c>
      <c r="K1005" s="154" t="e">
        <f>#REF!</f>
        <v>#REF!</v>
      </c>
      <c r="L1005" s="154" t="e">
        <f>#REF!</f>
        <v>#REF!</v>
      </c>
      <c r="M1005" s="154" t="e">
        <f>#REF!</f>
        <v>#REF!</v>
      </c>
      <c r="N1005" s="154" t="e">
        <f>#REF!</f>
        <v>#REF!</v>
      </c>
      <c r="O1005" s="154" t="e">
        <f>#REF!</f>
        <v>#REF!</v>
      </c>
      <c r="P1005" s="154" t="e">
        <f>#REF!</f>
        <v>#REF!</v>
      </c>
      <c r="Q1005" s="154" t="e">
        <f>#REF!</f>
        <v>#REF!</v>
      </c>
      <c r="R1005" s="154" t="e">
        <f>#REF!</f>
        <v>#REF!</v>
      </c>
      <c r="S1005" s="154" t="e">
        <f>#REF!</f>
        <v>#REF!</v>
      </c>
      <c r="T1005" s="154" t="e">
        <f>#REF!</f>
        <v>#REF!</v>
      </c>
      <c r="U1005" s="154" t="e">
        <f>#REF!</f>
        <v>#REF!</v>
      </c>
      <c r="V1005" s="154" t="e">
        <f>#REF!</f>
        <v>#REF!</v>
      </c>
      <c r="W1005" s="154" t="e">
        <f>#REF!</f>
        <v>#REF!</v>
      </c>
      <c r="X1005" s="154" t="e">
        <f>#REF!</f>
        <v>#REF!</v>
      </c>
      <c r="Y1005" s="154" t="e">
        <f>#REF!</f>
        <v>#REF!</v>
      </c>
    </row>
    <row r="1006" spans="1:25">
      <c r="A1006" s="142">
        <v>16</v>
      </c>
      <c r="B1006" s="154" t="e">
        <f>#REF!</f>
        <v>#REF!</v>
      </c>
      <c r="C1006" s="154" t="e">
        <f>#REF!</f>
        <v>#REF!</v>
      </c>
      <c r="D1006" s="154" t="e">
        <f>#REF!</f>
        <v>#REF!</v>
      </c>
      <c r="E1006" s="154" t="e">
        <f>#REF!</f>
        <v>#REF!</v>
      </c>
      <c r="F1006" s="154" t="e">
        <f>#REF!</f>
        <v>#REF!</v>
      </c>
      <c r="G1006" s="154" t="e">
        <f>#REF!</f>
        <v>#REF!</v>
      </c>
      <c r="H1006" s="154" t="e">
        <f>#REF!</f>
        <v>#REF!</v>
      </c>
      <c r="I1006" s="154" t="e">
        <f>#REF!</f>
        <v>#REF!</v>
      </c>
      <c r="J1006" s="154" t="e">
        <f>#REF!</f>
        <v>#REF!</v>
      </c>
      <c r="K1006" s="154" t="e">
        <f>#REF!</f>
        <v>#REF!</v>
      </c>
      <c r="L1006" s="154" t="e">
        <f>#REF!</f>
        <v>#REF!</v>
      </c>
      <c r="M1006" s="154" t="e">
        <f>#REF!</f>
        <v>#REF!</v>
      </c>
      <c r="N1006" s="154" t="e">
        <f>#REF!</f>
        <v>#REF!</v>
      </c>
      <c r="O1006" s="154" t="e">
        <f>#REF!</f>
        <v>#REF!</v>
      </c>
      <c r="P1006" s="154" t="e">
        <f>#REF!</f>
        <v>#REF!</v>
      </c>
      <c r="Q1006" s="154" t="e">
        <f>#REF!</f>
        <v>#REF!</v>
      </c>
      <c r="R1006" s="154" t="e">
        <f>#REF!</f>
        <v>#REF!</v>
      </c>
      <c r="S1006" s="154" t="e">
        <f>#REF!</f>
        <v>#REF!</v>
      </c>
      <c r="T1006" s="154" t="e">
        <f>#REF!</f>
        <v>#REF!</v>
      </c>
      <c r="U1006" s="154" t="e">
        <f>#REF!</f>
        <v>#REF!</v>
      </c>
      <c r="V1006" s="154" t="e">
        <f>#REF!</f>
        <v>#REF!</v>
      </c>
      <c r="W1006" s="154" t="e">
        <f>#REF!</f>
        <v>#REF!</v>
      </c>
      <c r="X1006" s="154" t="e">
        <f>#REF!</f>
        <v>#REF!</v>
      </c>
      <c r="Y1006" s="154" t="e">
        <f>#REF!</f>
        <v>#REF!</v>
      </c>
    </row>
    <row r="1007" spans="1:25">
      <c r="A1007" s="142">
        <v>17</v>
      </c>
      <c r="B1007" s="154" t="e">
        <f>#REF!</f>
        <v>#REF!</v>
      </c>
      <c r="C1007" s="154" t="e">
        <f>#REF!</f>
        <v>#REF!</v>
      </c>
      <c r="D1007" s="154" t="e">
        <f>#REF!</f>
        <v>#REF!</v>
      </c>
      <c r="E1007" s="154" t="e">
        <f>#REF!</f>
        <v>#REF!</v>
      </c>
      <c r="F1007" s="154" t="e">
        <f>#REF!</f>
        <v>#REF!</v>
      </c>
      <c r="G1007" s="154" t="e">
        <f>#REF!</f>
        <v>#REF!</v>
      </c>
      <c r="H1007" s="154" t="e">
        <f>#REF!</f>
        <v>#REF!</v>
      </c>
      <c r="I1007" s="154" t="e">
        <f>#REF!</f>
        <v>#REF!</v>
      </c>
      <c r="J1007" s="154" t="e">
        <f>#REF!</f>
        <v>#REF!</v>
      </c>
      <c r="K1007" s="154" t="e">
        <f>#REF!</f>
        <v>#REF!</v>
      </c>
      <c r="L1007" s="154" t="e">
        <f>#REF!</f>
        <v>#REF!</v>
      </c>
      <c r="M1007" s="154" t="e">
        <f>#REF!</f>
        <v>#REF!</v>
      </c>
      <c r="N1007" s="154" t="e">
        <f>#REF!</f>
        <v>#REF!</v>
      </c>
      <c r="O1007" s="154" t="e">
        <f>#REF!</f>
        <v>#REF!</v>
      </c>
      <c r="P1007" s="154" t="e">
        <f>#REF!</f>
        <v>#REF!</v>
      </c>
      <c r="Q1007" s="154" t="e">
        <f>#REF!</f>
        <v>#REF!</v>
      </c>
      <c r="R1007" s="154" t="e">
        <f>#REF!</f>
        <v>#REF!</v>
      </c>
      <c r="S1007" s="154" t="e">
        <f>#REF!</f>
        <v>#REF!</v>
      </c>
      <c r="T1007" s="154" t="e">
        <f>#REF!</f>
        <v>#REF!</v>
      </c>
      <c r="U1007" s="154" t="e">
        <f>#REF!</f>
        <v>#REF!</v>
      </c>
      <c r="V1007" s="154" t="e">
        <f>#REF!</f>
        <v>#REF!</v>
      </c>
      <c r="W1007" s="154" t="e">
        <f>#REF!</f>
        <v>#REF!</v>
      </c>
      <c r="X1007" s="154" t="e">
        <f>#REF!</f>
        <v>#REF!</v>
      </c>
      <c r="Y1007" s="154" t="e">
        <f>#REF!</f>
        <v>#REF!</v>
      </c>
    </row>
    <row r="1008" spans="1:25">
      <c r="A1008" s="142">
        <v>18</v>
      </c>
      <c r="B1008" s="154" t="e">
        <f>#REF!</f>
        <v>#REF!</v>
      </c>
      <c r="C1008" s="154" t="e">
        <f>#REF!</f>
        <v>#REF!</v>
      </c>
      <c r="D1008" s="154" t="e">
        <f>#REF!</f>
        <v>#REF!</v>
      </c>
      <c r="E1008" s="154" t="e">
        <f>#REF!</f>
        <v>#REF!</v>
      </c>
      <c r="F1008" s="154" t="e">
        <f>#REF!</f>
        <v>#REF!</v>
      </c>
      <c r="G1008" s="154" t="e">
        <f>#REF!</f>
        <v>#REF!</v>
      </c>
      <c r="H1008" s="154" t="e">
        <f>#REF!</f>
        <v>#REF!</v>
      </c>
      <c r="I1008" s="154" t="e">
        <f>#REF!</f>
        <v>#REF!</v>
      </c>
      <c r="J1008" s="154" t="e">
        <f>#REF!</f>
        <v>#REF!</v>
      </c>
      <c r="K1008" s="154" t="e">
        <f>#REF!</f>
        <v>#REF!</v>
      </c>
      <c r="L1008" s="154" t="e">
        <f>#REF!</f>
        <v>#REF!</v>
      </c>
      <c r="M1008" s="154" t="e">
        <f>#REF!</f>
        <v>#REF!</v>
      </c>
      <c r="N1008" s="154" t="e">
        <f>#REF!</f>
        <v>#REF!</v>
      </c>
      <c r="O1008" s="154" t="e">
        <f>#REF!</f>
        <v>#REF!</v>
      </c>
      <c r="P1008" s="154" t="e">
        <f>#REF!</f>
        <v>#REF!</v>
      </c>
      <c r="Q1008" s="154" t="e">
        <f>#REF!</f>
        <v>#REF!</v>
      </c>
      <c r="R1008" s="154" t="e">
        <f>#REF!</f>
        <v>#REF!</v>
      </c>
      <c r="S1008" s="154" t="e">
        <f>#REF!</f>
        <v>#REF!</v>
      </c>
      <c r="T1008" s="154" t="e">
        <f>#REF!</f>
        <v>#REF!</v>
      </c>
      <c r="U1008" s="154" t="e">
        <f>#REF!</f>
        <v>#REF!</v>
      </c>
      <c r="V1008" s="154" t="e">
        <f>#REF!</f>
        <v>#REF!</v>
      </c>
      <c r="W1008" s="154" t="e">
        <f>#REF!</f>
        <v>#REF!</v>
      </c>
      <c r="X1008" s="154" t="e">
        <f>#REF!</f>
        <v>#REF!</v>
      </c>
      <c r="Y1008" s="154" t="e">
        <f>#REF!</f>
        <v>#REF!</v>
      </c>
    </row>
    <row r="1009" spans="1:25">
      <c r="A1009" s="142">
        <v>19</v>
      </c>
      <c r="B1009" s="154" t="e">
        <f>#REF!</f>
        <v>#REF!</v>
      </c>
      <c r="C1009" s="154" t="e">
        <f>#REF!</f>
        <v>#REF!</v>
      </c>
      <c r="D1009" s="154" t="e">
        <f>#REF!</f>
        <v>#REF!</v>
      </c>
      <c r="E1009" s="154" t="e">
        <f>#REF!</f>
        <v>#REF!</v>
      </c>
      <c r="F1009" s="154" t="e">
        <f>#REF!</f>
        <v>#REF!</v>
      </c>
      <c r="G1009" s="154" t="e">
        <f>#REF!</f>
        <v>#REF!</v>
      </c>
      <c r="H1009" s="154" t="e">
        <f>#REF!</f>
        <v>#REF!</v>
      </c>
      <c r="I1009" s="154" t="e">
        <f>#REF!</f>
        <v>#REF!</v>
      </c>
      <c r="J1009" s="154" t="e">
        <f>#REF!</f>
        <v>#REF!</v>
      </c>
      <c r="K1009" s="154" t="e">
        <f>#REF!</f>
        <v>#REF!</v>
      </c>
      <c r="L1009" s="154" t="e">
        <f>#REF!</f>
        <v>#REF!</v>
      </c>
      <c r="M1009" s="154" t="e">
        <f>#REF!</f>
        <v>#REF!</v>
      </c>
      <c r="N1009" s="154" t="e">
        <f>#REF!</f>
        <v>#REF!</v>
      </c>
      <c r="O1009" s="154" t="e">
        <f>#REF!</f>
        <v>#REF!</v>
      </c>
      <c r="P1009" s="154" t="e">
        <f>#REF!</f>
        <v>#REF!</v>
      </c>
      <c r="Q1009" s="154" t="e">
        <f>#REF!</f>
        <v>#REF!</v>
      </c>
      <c r="R1009" s="154" t="e">
        <f>#REF!</f>
        <v>#REF!</v>
      </c>
      <c r="S1009" s="154" t="e">
        <f>#REF!</f>
        <v>#REF!</v>
      </c>
      <c r="T1009" s="154" t="e">
        <f>#REF!</f>
        <v>#REF!</v>
      </c>
      <c r="U1009" s="154" t="e">
        <f>#REF!</f>
        <v>#REF!</v>
      </c>
      <c r="V1009" s="154" t="e">
        <f>#REF!</f>
        <v>#REF!</v>
      </c>
      <c r="W1009" s="154" t="e">
        <f>#REF!</f>
        <v>#REF!</v>
      </c>
      <c r="X1009" s="154" t="e">
        <f>#REF!</f>
        <v>#REF!</v>
      </c>
      <c r="Y1009" s="154" t="e">
        <f>#REF!</f>
        <v>#REF!</v>
      </c>
    </row>
    <row r="1010" spans="1:25">
      <c r="A1010" s="142">
        <v>20</v>
      </c>
      <c r="B1010" s="154" t="e">
        <f>#REF!</f>
        <v>#REF!</v>
      </c>
      <c r="C1010" s="154" t="e">
        <f>#REF!</f>
        <v>#REF!</v>
      </c>
      <c r="D1010" s="154" t="e">
        <f>#REF!</f>
        <v>#REF!</v>
      </c>
      <c r="E1010" s="154" t="e">
        <f>#REF!</f>
        <v>#REF!</v>
      </c>
      <c r="F1010" s="154" t="e">
        <f>#REF!</f>
        <v>#REF!</v>
      </c>
      <c r="G1010" s="154" t="e">
        <f>#REF!</f>
        <v>#REF!</v>
      </c>
      <c r="H1010" s="154" t="e">
        <f>#REF!</f>
        <v>#REF!</v>
      </c>
      <c r="I1010" s="154" t="e">
        <f>#REF!</f>
        <v>#REF!</v>
      </c>
      <c r="J1010" s="154" t="e">
        <f>#REF!</f>
        <v>#REF!</v>
      </c>
      <c r="K1010" s="154" t="e">
        <f>#REF!</f>
        <v>#REF!</v>
      </c>
      <c r="L1010" s="154" t="e">
        <f>#REF!</f>
        <v>#REF!</v>
      </c>
      <c r="M1010" s="154" t="e">
        <f>#REF!</f>
        <v>#REF!</v>
      </c>
      <c r="N1010" s="154" t="e">
        <f>#REF!</f>
        <v>#REF!</v>
      </c>
      <c r="O1010" s="154" t="e">
        <f>#REF!</f>
        <v>#REF!</v>
      </c>
      <c r="P1010" s="154" t="e">
        <f>#REF!</f>
        <v>#REF!</v>
      </c>
      <c r="Q1010" s="154" t="e">
        <f>#REF!</f>
        <v>#REF!</v>
      </c>
      <c r="R1010" s="154" t="e">
        <f>#REF!</f>
        <v>#REF!</v>
      </c>
      <c r="S1010" s="154" t="e">
        <f>#REF!</f>
        <v>#REF!</v>
      </c>
      <c r="T1010" s="154" t="e">
        <f>#REF!</f>
        <v>#REF!</v>
      </c>
      <c r="U1010" s="154" t="e">
        <f>#REF!</f>
        <v>#REF!</v>
      </c>
      <c r="V1010" s="154" t="e">
        <f>#REF!</f>
        <v>#REF!</v>
      </c>
      <c r="W1010" s="154" t="e">
        <f>#REF!</f>
        <v>#REF!</v>
      </c>
      <c r="X1010" s="154" t="e">
        <f>#REF!</f>
        <v>#REF!</v>
      </c>
      <c r="Y1010" s="154" t="e">
        <f>#REF!</f>
        <v>#REF!</v>
      </c>
    </row>
    <row r="1011" spans="1:25">
      <c r="A1011" s="142">
        <v>21</v>
      </c>
      <c r="B1011" s="154" t="e">
        <f>#REF!</f>
        <v>#REF!</v>
      </c>
      <c r="C1011" s="154" t="e">
        <f>#REF!</f>
        <v>#REF!</v>
      </c>
      <c r="D1011" s="154" t="e">
        <f>#REF!</f>
        <v>#REF!</v>
      </c>
      <c r="E1011" s="154" t="e">
        <f>#REF!</f>
        <v>#REF!</v>
      </c>
      <c r="F1011" s="154" t="e">
        <f>#REF!</f>
        <v>#REF!</v>
      </c>
      <c r="G1011" s="154" t="e">
        <f>#REF!</f>
        <v>#REF!</v>
      </c>
      <c r="H1011" s="154" t="e">
        <f>#REF!</f>
        <v>#REF!</v>
      </c>
      <c r="I1011" s="154" t="e">
        <f>#REF!</f>
        <v>#REF!</v>
      </c>
      <c r="J1011" s="154" t="e">
        <f>#REF!</f>
        <v>#REF!</v>
      </c>
      <c r="K1011" s="154" t="e">
        <f>#REF!</f>
        <v>#REF!</v>
      </c>
      <c r="L1011" s="154" t="e">
        <f>#REF!</f>
        <v>#REF!</v>
      </c>
      <c r="M1011" s="154" t="e">
        <f>#REF!</f>
        <v>#REF!</v>
      </c>
      <c r="N1011" s="154" t="e">
        <f>#REF!</f>
        <v>#REF!</v>
      </c>
      <c r="O1011" s="154" t="e">
        <f>#REF!</f>
        <v>#REF!</v>
      </c>
      <c r="P1011" s="154" t="e">
        <f>#REF!</f>
        <v>#REF!</v>
      </c>
      <c r="Q1011" s="154" t="e">
        <f>#REF!</f>
        <v>#REF!</v>
      </c>
      <c r="R1011" s="154" t="e">
        <f>#REF!</f>
        <v>#REF!</v>
      </c>
      <c r="S1011" s="154" t="e">
        <f>#REF!</f>
        <v>#REF!</v>
      </c>
      <c r="T1011" s="154" t="e">
        <f>#REF!</f>
        <v>#REF!</v>
      </c>
      <c r="U1011" s="154" t="e">
        <f>#REF!</f>
        <v>#REF!</v>
      </c>
      <c r="V1011" s="154" t="e">
        <f>#REF!</f>
        <v>#REF!</v>
      </c>
      <c r="W1011" s="154" t="e">
        <f>#REF!</f>
        <v>#REF!</v>
      </c>
      <c r="X1011" s="154" t="e">
        <f>#REF!</f>
        <v>#REF!</v>
      </c>
      <c r="Y1011" s="154" t="e">
        <f>#REF!</f>
        <v>#REF!</v>
      </c>
    </row>
    <row r="1012" spans="1:25">
      <c r="A1012" s="142">
        <v>22</v>
      </c>
      <c r="B1012" s="154" t="e">
        <f>#REF!</f>
        <v>#REF!</v>
      </c>
      <c r="C1012" s="154" t="e">
        <f>#REF!</f>
        <v>#REF!</v>
      </c>
      <c r="D1012" s="154" t="e">
        <f>#REF!</f>
        <v>#REF!</v>
      </c>
      <c r="E1012" s="154" t="e">
        <f>#REF!</f>
        <v>#REF!</v>
      </c>
      <c r="F1012" s="154" t="e">
        <f>#REF!</f>
        <v>#REF!</v>
      </c>
      <c r="G1012" s="154" t="e">
        <f>#REF!</f>
        <v>#REF!</v>
      </c>
      <c r="H1012" s="154" t="e">
        <f>#REF!</f>
        <v>#REF!</v>
      </c>
      <c r="I1012" s="154" t="e">
        <f>#REF!</f>
        <v>#REF!</v>
      </c>
      <c r="J1012" s="154" t="e">
        <f>#REF!</f>
        <v>#REF!</v>
      </c>
      <c r="K1012" s="154" t="e">
        <f>#REF!</f>
        <v>#REF!</v>
      </c>
      <c r="L1012" s="154" t="e">
        <f>#REF!</f>
        <v>#REF!</v>
      </c>
      <c r="M1012" s="154" t="e">
        <f>#REF!</f>
        <v>#REF!</v>
      </c>
      <c r="N1012" s="154" t="e">
        <f>#REF!</f>
        <v>#REF!</v>
      </c>
      <c r="O1012" s="154" t="e">
        <f>#REF!</f>
        <v>#REF!</v>
      </c>
      <c r="P1012" s="154" t="e">
        <f>#REF!</f>
        <v>#REF!</v>
      </c>
      <c r="Q1012" s="154" t="e">
        <f>#REF!</f>
        <v>#REF!</v>
      </c>
      <c r="R1012" s="154" t="e">
        <f>#REF!</f>
        <v>#REF!</v>
      </c>
      <c r="S1012" s="154" t="e">
        <f>#REF!</f>
        <v>#REF!</v>
      </c>
      <c r="T1012" s="154" t="e">
        <f>#REF!</f>
        <v>#REF!</v>
      </c>
      <c r="U1012" s="154" t="e">
        <f>#REF!</f>
        <v>#REF!</v>
      </c>
      <c r="V1012" s="154" t="e">
        <f>#REF!</f>
        <v>#REF!</v>
      </c>
      <c r="W1012" s="154" t="e">
        <f>#REF!</f>
        <v>#REF!</v>
      </c>
      <c r="X1012" s="154" t="e">
        <f>#REF!</f>
        <v>#REF!</v>
      </c>
      <c r="Y1012" s="154" t="e">
        <f>#REF!</f>
        <v>#REF!</v>
      </c>
    </row>
    <row r="1013" spans="1:25">
      <c r="A1013" s="142">
        <v>23</v>
      </c>
      <c r="B1013" s="154" t="e">
        <f>#REF!</f>
        <v>#REF!</v>
      </c>
      <c r="C1013" s="154" t="e">
        <f>#REF!</f>
        <v>#REF!</v>
      </c>
      <c r="D1013" s="154" t="e">
        <f>#REF!</f>
        <v>#REF!</v>
      </c>
      <c r="E1013" s="154" t="e">
        <f>#REF!</f>
        <v>#REF!</v>
      </c>
      <c r="F1013" s="154" t="e">
        <f>#REF!</f>
        <v>#REF!</v>
      </c>
      <c r="G1013" s="154" t="e">
        <f>#REF!</f>
        <v>#REF!</v>
      </c>
      <c r="H1013" s="154" t="e">
        <f>#REF!</f>
        <v>#REF!</v>
      </c>
      <c r="I1013" s="154" t="e">
        <f>#REF!</f>
        <v>#REF!</v>
      </c>
      <c r="J1013" s="154" t="e">
        <f>#REF!</f>
        <v>#REF!</v>
      </c>
      <c r="K1013" s="154" t="e">
        <f>#REF!</f>
        <v>#REF!</v>
      </c>
      <c r="L1013" s="154" t="e">
        <f>#REF!</f>
        <v>#REF!</v>
      </c>
      <c r="M1013" s="154" t="e">
        <f>#REF!</f>
        <v>#REF!</v>
      </c>
      <c r="N1013" s="154" t="e">
        <f>#REF!</f>
        <v>#REF!</v>
      </c>
      <c r="O1013" s="154" t="e">
        <f>#REF!</f>
        <v>#REF!</v>
      </c>
      <c r="P1013" s="154" t="e">
        <f>#REF!</f>
        <v>#REF!</v>
      </c>
      <c r="Q1013" s="154" t="e">
        <f>#REF!</f>
        <v>#REF!</v>
      </c>
      <c r="R1013" s="154" t="e">
        <f>#REF!</f>
        <v>#REF!</v>
      </c>
      <c r="S1013" s="154" t="e">
        <f>#REF!</f>
        <v>#REF!</v>
      </c>
      <c r="T1013" s="154" t="e">
        <f>#REF!</f>
        <v>#REF!</v>
      </c>
      <c r="U1013" s="154" t="e">
        <f>#REF!</f>
        <v>#REF!</v>
      </c>
      <c r="V1013" s="154" t="e">
        <f>#REF!</f>
        <v>#REF!</v>
      </c>
      <c r="W1013" s="154" t="e">
        <f>#REF!</f>
        <v>#REF!</v>
      </c>
      <c r="X1013" s="154" t="e">
        <f>#REF!</f>
        <v>#REF!</v>
      </c>
      <c r="Y1013" s="154" t="e">
        <f>#REF!</f>
        <v>#REF!</v>
      </c>
    </row>
    <row r="1014" spans="1:25">
      <c r="A1014" s="142">
        <v>24</v>
      </c>
      <c r="B1014" s="154" t="e">
        <f>#REF!</f>
        <v>#REF!</v>
      </c>
      <c r="C1014" s="154" t="e">
        <f>#REF!</f>
        <v>#REF!</v>
      </c>
      <c r="D1014" s="154" t="e">
        <f>#REF!</f>
        <v>#REF!</v>
      </c>
      <c r="E1014" s="154" t="e">
        <f>#REF!</f>
        <v>#REF!</v>
      </c>
      <c r="F1014" s="154" t="e">
        <f>#REF!</f>
        <v>#REF!</v>
      </c>
      <c r="G1014" s="154" t="e">
        <f>#REF!</f>
        <v>#REF!</v>
      </c>
      <c r="H1014" s="154" t="e">
        <f>#REF!</f>
        <v>#REF!</v>
      </c>
      <c r="I1014" s="154" t="e">
        <f>#REF!</f>
        <v>#REF!</v>
      </c>
      <c r="J1014" s="154" t="e">
        <f>#REF!</f>
        <v>#REF!</v>
      </c>
      <c r="K1014" s="154" t="e">
        <f>#REF!</f>
        <v>#REF!</v>
      </c>
      <c r="L1014" s="154" t="e">
        <f>#REF!</f>
        <v>#REF!</v>
      </c>
      <c r="M1014" s="154" t="e">
        <f>#REF!</f>
        <v>#REF!</v>
      </c>
      <c r="N1014" s="154" t="e">
        <f>#REF!</f>
        <v>#REF!</v>
      </c>
      <c r="O1014" s="154" t="e">
        <f>#REF!</f>
        <v>#REF!</v>
      </c>
      <c r="P1014" s="154" t="e">
        <f>#REF!</f>
        <v>#REF!</v>
      </c>
      <c r="Q1014" s="154" t="e">
        <f>#REF!</f>
        <v>#REF!</v>
      </c>
      <c r="R1014" s="154" t="e">
        <f>#REF!</f>
        <v>#REF!</v>
      </c>
      <c r="S1014" s="154" t="e">
        <f>#REF!</f>
        <v>#REF!</v>
      </c>
      <c r="T1014" s="154" t="e">
        <f>#REF!</f>
        <v>#REF!</v>
      </c>
      <c r="U1014" s="154" t="e">
        <f>#REF!</f>
        <v>#REF!</v>
      </c>
      <c r="V1014" s="154" t="e">
        <f>#REF!</f>
        <v>#REF!</v>
      </c>
      <c r="W1014" s="154" t="e">
        <f>#REF!</f>
        <v>#REF!</v>
      </c>
      <c r="X1014" s="154" t="e">
        <f>#REF!</f>
        <v>#REF!</v>
      </c>
      <c r="Y1014" s="154" t="e">
        <f>#REF!</f>
        <v>#REF!</v>
      </c>
    </row>
    <row r="1015" spans="1:25">
      <c r="A1015" s="142">
        <v>25</v>
      </c>
      <c r="B1015" s="154" t="e">
        <f>#REF!</f>
        <v>#REF!</v>
      </c>
      <c r="C1015" s="154" t="e">
        <f>#REF!</f>
        <v>#REF!</v>
      </c>
      <c r="D1015" s="154" t="e">
        <f>#REF!</f>
        <v>#REF!</v>
      </c>
      <c r="E1015" s="154" t="e">
        <f>#REF!</f>
        <v>#REF!</v>
      </c>
      <c r="F1015" s="154" t="e">
        <f>#REF!</f>
        <v>#REF!</v>
      </c>
      <c r="G1015" s="154" t="e">
        <f>#REF!</f>
        <v>#REF!</v>
      </c>
      <c r="H1015" s="154" t="e">
        <f>#REF!</f>
        <v>#REF!</v>
      </c>
      <c r="I1015" s="154" t="e">
        <f>#REF!</f>
        <v>#REF!</v>
      </c>
      <c r="J1015" s="154" t="e">
        <f>#REF!</f>
        <v>#REF!</v>
      </c>
      <c r="K1015" s="154" t="e">
        <f>#REF!</f>
        <v>#REF!</v>
      </c>
      <c r="L1015" s="154" t="e">
        <f>#REF!</f>
        <v>#REF!</v>
      </c>
      <c r="M1015" s="154" t="e">
        <f>#REF!</f>
        <v>#REF!</v>
      </c>
      <c r="N1015" s="154" t="e">
        <f>#REF!</f>
        <v>#REF!</v>
      </c>
      <c r="O1015" s="154" t="e">
        <f>#REF!</f>
        <v>#REF!</v>
      </c>
      <c r="P1015" s="154" t="e">
        <f>#REF!</f>
        <v>#REF!</v>
      </c>
      <c r="Q1015" s="154" t="e">
        <f>#REF!</f>
        <v>#REF!</v>
      </c>
      <c r="R1015" s="154" t="e">
        <f>#REF!</f>
        <v>#REF!</v>
      </c>
      <c r="S1015" s="154" t="e">
        <f>#REF!</f>
        <v>#REF!</v>
      </c>
      <c r="T1015" s="154" t="e">
        <f>#REF!</f>
        <v>#REF!</v>
      </c>
      <c r="U1015" s="154" t="e">
        <f>#REF!</f>
        <v>#REF!</v>
      </c>
      <c r="V1015" s="154" t="e">
        <f>#REF!</f>
        <v>#REF!</v>
      </c>
      <c r="W1015" s="154" t="e">
        <f>#REF!</f>
        <v>#REF!</v>
      </c>
      <c r="X1015" s="154" t="e">
        <f>#REF!</f>
        <v>#REF!</v>
      </c>
      <c r="Y1015" s="154" t="e">
        <f>#REF!</f>
        <v>#REF!</v>
      </c>
    </row>
    <row r="1016" spans="1:25">
      <c r="A1016" s="142">
        <v>26</v>
      </c>
      <c r="B1016" s="154" t="e">
        <f>#REF!</f>
        <v>#REF!</v>
      </c>
      <c r="C1016" s="154" t="e">
        <f>#REF!</f>
        <v>#REF!</v>
      </c>
      <c r="D1016" s="154" t="e">
        <f>#REF!</f>
        <v>#REF!</v>
      </c>
      <c r="E1016" s="154" t="e">
        <f>#REF!</f>
        <v>#REF!</v>
      </c>
      <c r="F1016" s="154" t="e">
        <f>#REF!</f>
        <v>#REF!</v>
      </c>
      <c r="G1016" s="154" t="e">
        <f>#REF!</f>
        <v>#REF!</v>
      </c>
      <c r="H1016" s="154" t="e">
        <f>#REF!</f>
        <v>#REF!</v>
      </c>
      <c r="I1016" s="154" t="e">
        <f>#REF!</f>
        <v>#REF!</v>
      </c>
      <c r="J1016" s="154" t="e">
        <f>#REF!</f>
        <v>#REF!</v>
      </c>
      <c r="K1016" s="154" t="e">
        <f>#REF!</f>
        <v>#REF!</v>
      </c>
      <c r="L1016" s="154" t="e">
        <f>#REF!</f>
        <v>#REF!</v>
      </c>
      <c r="M1016" s="154" t="e">
        <f>#REF!</f>
        <v>#REF!</v>
      </c>
      <c r="N1016" s="154" t="e">
        <f>#REF!</f>
        <v>#REF!</v>
      </c>
      <c r="O1016" s="154" t="e">
        <f>#REF!</f>
        <v>#REF!</v>
      </c>
      <c r="P1016" s="154" t="e">
        <f>#REF!</f>
        <v>#REF!</v>
      </c>
      <c r="Q1016" s="154" t="e">
        <f>#REF!</f>
        <v>#REF!</v>
      </c>
      <c r="R1016" s="154" t="e">
        <f>#REF!</f>
        <v>#REF!</v>
      </c>
      <c r="S1016" s="154" t="e">
        <f>#REF!</f>
        <v>#REF!</v>
      </c>
      <c r="T1016" s="154" t="e">
        <f>#REF!</f>
        <v>#REF!</v>
      </c>
      <c r="U1016" s="154" t="e">
        <f>#REF!</f>
        <v>#REF!</v>
      </c>
      <c r="V1016" s="154" t="e">
        <f>#REF!</f>
        <v>#REF!</v>
      </c>
      <c r="W1016" s="154" t="e">
        <f>#REF!</f>
        <v>#REF!</v>
      </c>
      <c r="X1016" s="154" t="e">
        <f>#REF!</f>
        <v>#REF!</v>
      </c>
      <c r="Y1016" s="154" t="e">
        <f>#REF!</f>
        <v>#REF!</v>
      </c>
    </row>
    <row r="1017" spans="1:25">
      <c r="A1017" s="142">
        <v>27</v>
      </c>
      <c r="B1017" s="154" t="e">
        <f>#REF!</f>
        <v>#REF!</v>
      </c>
      <c r="C1017" s="154" t="e">
        <f>#REF!</f>
        <v>#REF!</v>
      </c>
      <c r="D1017" s="154" t="e">
        <f>#REF!</f>
        <v>#REF!</v>
      </c>
      <c r="E1017" s="154" t="e">
        <f>#REF!</f>
        <v>#REF!</v>
      </c>
      <c r="F1017" s="154" t="e">
        <f>#REF!</f>
        <v>#REF!</v>
      </c>
      <c r="G1017" s="154" t="e">
        <f>#REF!</f>
        <v>#REF!</v>
      </c>
      <c r="H1017" s="154" t="e">
        <f>#REF!</f>
        <v>#REF!</v>
      </c>
      <c r="I1017" s="154" t="e">
        <f>#REF!</f>
        <v>#REF!</v>
      </c>
      <c r="J1017" s="154" t="e">
        <f>#REF!</f>
        <v>#REF!</v>
      </c>
      <c r="K1017" s="154" t="e">
        <f>#REF!</f>
        <v>#REF!</v>
      </c>
      <c r="L1017" s="154" t="e">
        <f>#REF!</f>
        <v>#REF!</v>
      </c>
      <c r="M1017" s="154" t="e">
        <f>#REF!</f>
        <v>#REF!</v>
      </c>
      <c r="N1017" s="154" t="e">
        <f>#REF!</f>
        <v>#REF!</v>
      </c>
      <c r="O1017" s="154" t="e">
        <f>#REF!</f>
        <v>#REF!</v>
      </c>
      <c r="P1017" s="154" t="e">
        <f>#REF!</f>
        <v>#REF!</v>
      </c>
      <c r="Q1017" s="154" t="e">
        <f>#REF!</f>
        <v>#REF!</v>
      </c>
      <c r="R1017" s="154" t="e">
        <f>#REF!</f>
        <v>#REF!</v>
      </c>
      <c r="S1017" s="154" t="e">
        <f>#REF!</f>
        <v>#REF!</v>
      </c>
      <c r="T1017" s="154" t="e">
        <f>#REF!</f>
        <v>#REF!</v>
      </c>
      <c r="U1017" s="154" t="e">
        <f>#REF!</f>
        <v>#REF!</v>
      </c>
      <c r="V1017" s="154" t="e">
        <f>#REF!</f>
        <v>#REF!</v>
      </c>
      <c r="W1017" s="154" t="e">
        <f>#REF!</f>
        <v>#REF!</v>
      </c>
      <c r="X1017" s="154" t="e">
        <f>#REF!</f>
        <v>#REF!</v>
      </c>
      <c r="Y1017" s="154" t="e">
        <f>#REF!</f>
        <v>#REF!</v>
      </c>
    </row>
    <row r="1018" spans="1:25">
      <c r="A1018" s="142">
        <v>28</v>
      </c>
      <c r="B1018" s="154" t="e">
        <f>#REF!</f>
        <v>#REF!</v>
      </c>
      <c r="C1018" s="154" t="e">
        <f>#REF!</f>
        <v>#REF!</v>
      </c>
      <c r="D1018" s="154" t="e">
        <f>#REF!</f>
        <v>#REF!</v>
      </c>
      <c r="E1018" s="154" t="e">
        <f>#REF!</f>
        <v>#REF!</v>
      </c>
      <c r="F1018" s="154" t="e">
        <f>#REF!</f>
        <v>#REF!</v>
      </c>
      <c r="G1018" s="154" t="e">
        <f>#REF!</f>
        <v>#REF!</v>
      </c>
      <c r="H1018" s="154" t="e">
        <f>#REF!</f>
        <v>#REF!</v>
      </c>
      <c r="I1018" s="154" t="e">
        <f>#REF!</f>
        <v>#REF!</v>
      </c>
      <c r="J1018" s="154" t="e">
        <f>#REF!</f>
        <v>#REF!</v>
      </c>
      <c r="K1018" s="154" t="e">
        <f>#REF!</f>
        <v>#REF!</v>
      </c>
      <c r="L1018" s="154" t="e">
        <f>#REF!</f>
        <v>#REF!</v>
      </c>
      <c r="M1018" s="154" t="e">
        <f>#REF!</f>
        <v>#REF!</v>
      </c>
      <c r="N1018" s="154" t="e">
        <f>#REF!</f>
        <v>#REF!</v>
      </c>
      <c r="O1018" s="154" t="e">
        <f>#REF!</f>
        <v>#REF!</v>
      </c>
      <c r="P1018" s="154" t="e">
        <f>#REF!</f>
        <v>#REF!</v>
      </c>
      <c r="Q1018" s="154" t="e">
        <f>#REF!</f>
        <v>#REF!</v>
      </c>
      <c r="R1018" s="154" t="e">
        <f>#REF!</f>
        <v>#REF!</v>
      </c>
      <c r="S1018" s="154" t="e">
        <f>#REF!</f>
        <v>#REF!</v>
      </c>
      <c r="T1018" s="154" t="e">
        <f>#REF!</f>
        <v>#REF!</v>
      </c>
      <c r="U1018" s="154" t="e">
        <f>#REF!</f>
        <v>#REF!</v>
      </c>
      <c r="V1018" s="154" t="e">
        <f>#REF!</f>
        <v>#REF!</v>
      </c>
      <c r="W1018" s="154" t="e">
        <f>#REF!</f>
        <v>#REF!</v>
      </c>
      <c r="X1018" s="154" t="e">
        <f>#REF!</f>
        <v>#REF!</v>
      </c>
      <c r="Y1018" s="154" t="e">
        <f>#REF!</f>
        <v>#REF!</v>
      </c>
    </row>
    <row r="1019" spans="1:25">
      <c r="A1019" s="142">
        <v>29</v>
      </c>
      <c r="B1019" s="154" t="e">
        <f>#REF!</f>
        <v>#REF!</v>
      </c>
      <c r="C1019" s="154" t="e">
        <f>#REF!</f>
        <v>#REF!</v>
      </c>
      <c r="D1019" s="154" t="e">
        <f>#REF!</f>
        <v>#REF!</v>
      </c>
      <c r="E1019" s="154" t="e">
        <f>#REF!</f>
        <v>#REF!</v>
      </c>
      <c r="F1019" s="154" t="e">
        <f>#REF!</f>
        <v>#REF!</v>
      </c>
      <c r="G1019" s="154" t="e">
        <f>#REF!</f>
        <v>#REF!</v>
      </c>
      <c r="H1019" s="154" t="e">
        <f>#REF!</f>
        <v>#REF!</v>
      </c>
      <c r="I1019" s="154" t="e">
        <f>#REF!</f>
        <v>#REF!</v>
      </c>
      <c r="J1019" s="154" t="e">
        <f>#REF!</f>
        <v>#REF!</v>
      </c>
      <c r="K1019" s="154" t="e">
        <f>#REF!</f>
        <v>#REF!</v>
      </c>
      <c r="L1019" s="154" t="e">
        <f>#REF!</f>
        <v>#REF!</v>
      </c>
      <c r="M1019" s="154" t="e">
        <f>#REF!</f>
        <v>#REF!</v>
      </c>
      <c r="N1019" s="154" t="e">
        <f>#REF!</f>
        <v>#REF!</v>
      </c>
      <c r="O1019" s="154" t="e">
        <f>#REF!</f>
        <v>#REF!</v>
      </c>
      <c r="P1019" s="154" t="e">
        <f>#REF!</f>
        <v>#REF!</v>
      </c>
      <c r="Q1019" s="154" t="e">
        <f>#REF!</f>
        <v>#REF!</v>
      </c>
      <c r="R1019" s="154" t="e">
        <f>#REF!</f>
        <v>#REF!</v>
      </c>
      <c r="S1019" s="154" t="e">
        <f>#REF!</f>
        <v>#REF!</v>
      </c>
      <c r="T1019" s="154" t="e">
        <f>#REF!</f>
        <v>#REF!</v>
      </c>
      <c r="U1019" s="154" t="e">
        <f>#REF!</f>
        <v>#REF!</v>
      </c>
      <c r="V1019" s="154" t="e">
        <f>#REF!</f>
        <v>#REF!</v>
      </c>
      <c r="W1019" s="154" t="e">
        <f>#REF!</f>
        <v>#REF!</v>
      </c>
      <c r="X1019" s="154" t="e">
        <f>#REF!</f>
        <v>#REF!</v>
      </c>
      <c r="Y1019" s="154" t="e">
        <f>#REF!</f>
        <v>#REF!</v>
      </c>
    </row>
    <row r="1020" spans="1:25">
      <c r="A1020" s="142">
        <v>30</v>
      </c>
      <c r="B1020" s="154" t="e">
        <f>#REF!</f>
        <v>#REF!</v>
      </c>
      <c r="C1020" s="154" t="e">
        <f>#REF!</f>
        <v>#REF!</v>
      </c>
      <c r="D1020" s="154" t="e">
        <f>#REF!</f>
        <v>#REF!</v>
      </c>
      <c r="E1020" s="154" t="e">
        <f>#REF!</f>
        <v>#REF!</v>
      </c>
      <c r="F1020" s="154" t="e">
        <f>#REF!</f>
        <v>#REF!</v>
      </c>
      <c r="G1020" s="154" t="e">
        <f>#REF!</f>
        <v>#REF!</v>
      </c>
      <c r="H1020" s="154" t="e">
        <f>#REF!</f>
        <v>#REF!</v>
      </c>
      <c r="I1020" s="154" t="e">
        <f>#REF!</f>
        <v>#REF!</v>
      </c>
      <c r="J1020" s="154" t="e">
        <f>#REF!</f>
        <v>#REF!</v>
      </c>
      <c r="K1020" s="154" t="e">
        <f>#REF!</f>
        <v>#REF!</v>
      </c>
      <c r="L1020" s="154" t="e">
        <f>#REF!</f>
        <v>#REF!</v>
      </c>
      <c r="M1020" s="154" t="e">
        <f>#REF!</f>
        <v>#REF!</v>
      </c>
      <c r="N1020" s="154" t="e">
        <f>#REF!</f>
        <v>#REF!</v>
      </c>
      <c r="O1020" s="154" t="e">
        <f>#REF!</f>
        <v>#REF!</v>
      </c>
      <c r="P1020" s="154" t="e">
        <f>#REF!</f>
        <v>#REF!</v>
      </c>
      <c r="Q1020" s="154" t="e">
        <f>#REF!</f>
        <v>#REF!</v>
      </c>
      <c r="R1020" s="154" t="e">
        <f>#REF!</f>
        <v>#REF!</v>
      </c>
      <c r="S1020" s="154" t="e">
        <f>#REF!</f>
        <v>#REF!</v>
      </c>
      <c r="T1020" s="154" t="e">
        <f>#REF!</f>
        <v>#REF!</v>
      </c>
      <c r="U1020" s="154" t="e">
        <f>#REF!</f>
        <v>#REF!</v>
      </c>
      <c r="V1020" s="154" t="e">
        <f>#REF!</f>
        <v>#REF!</v>
      </c>
      <c r="W1020" s="154" t="e">
        <f>#REF!</f>
        <v>#REF!</v>
      </c>
      <c r="X1020" s="154" t="e">
        <f>#REF!</f>
        <v>#REF!</v>
      </c>
      <c r="Y1020" s="154" t="e">
        <f>#REF!</f>
        <v>#REF!</v>
      </c>
    </row>
    <row r="1021" spans="1:25">
      <c r="A1021" s="142">
        <v>31</v>
      </c>
      <c r="B1021" s="154" t="e">
        <f>#REF!</f>
        <v>#REF!</v>
      </c>
      <c r="C1021" s="154" t="e">
        <f>#REF!</f>
        <v>#REF!</v>
      </c>
      <c r="D1021" s="154" t="e">
        <f>#REF!</f>
        <v>#REF!</v>
      </c>
      <c r="E1021" s="154" t="e">
        <f>#REF!</f>
        <v>#REF!</v>
      </c>
      <c r="F1021" s="154" t="e">
        <f>#REF!</f>
        <v>#REF!</v>
      </c>
      <c r="G1021" s="154" t="e">
        <f>#REF!</f>
        <v>#REF!</v>
      </c>
      <c r="H1021" s="154" t="e">
        <f>#REF!</f>
        <v>#REF!</v>
      </c>
      <c r="I1021" s="154" t="e">
        <f>#REF!</f>
        <v>#REF!</v>
      </c>
      <c r="J1021" s="154" t="e">
        <f>#REF!</f>
        <v>#REF!</v>
      </c>
      <c r="K1021" s="154" t="e">
        <f>#REF!</f>
        <v>#REF!</v>
      </c>
      <c r="L1021" s="154" t="e">
        <f>#REF!</f>
        <v>#REF!</v>
      </c>
      <c r="M1021" s="154" t="e">
        <f>#REF!</f>
        <v>#REF!</v>
      </c>
      <c r="N1021" s="154" t="e">
        <f>#REF!</f>
        <v>#REF!</v>
      </c>
      <c r="O1021" s="154" t="e">
        <f>#REF!</f>
        <v>#REF!</v>
      </c>
      <c r="P1021" s="154" t="e">
        <f>#REF!</f>
        <v>#REF!</v>
      </c>
      <c r="Q1021" s="154" t="e">
        <f>#REF!</f>
        <v>#REF!</v>
      </c>
      <c r="R1021" s="154" t="e">
        <f>#REF!</f>
        <v>#REF!</v>
      </c>
      <c r="S1021" s="154" t="e">
        <f>#REF!</f>
        <v>#REF!</v>
      </c>
      <c r="T1021" s="154" t="e">
        <f>#REF!</f>
        <v>#REF!</v>
      </c>
      <c r="U1021" s="154" t="e">
        <f>#REF!</f>
        <v>#REF!</v>
      </c>
      <c r="V1021" s="154" t="e">
        <f>#REF!</f>
        <v>#REF!</v>
      </c>
      <c r="W1021" s="154" t="e">
        <f>#REF!</f>
        <v>#REF!</v>
      </c>
      <c r="X1021" s="154" t="e">
        <f>#REF!</f>
        <v>#REF!</v>
      </c>
      <c r="Y1021" s="154" t="e">
        <f>#REF!</f>
        <v>#REF!</v>
      </c>
    </row>
    <row r="1023" spans="1:25" ht="48.75" customHeight="1">
      <c r="A1023" s="462" t="s">
        <v>212</v>
      </c>
      <c r="B1023" s="465" t="s">
        <v>308</v>
      </c>
      <c r="C1023" s="465"/>
      <c r="D1023" s="465"/>
      <c r="E1023" s="465"/>
      <c r="F1023" s="465"/>
      <c r="G1023" s="465"/>
      <c r="H1023" s="465"/>
      <c r="I1023" s="465"/>
      <c r="J1023" s="465"/>
      <c r="K1023" s="465"/>
      <c r="L1023" s="465"/>
      <c r="M1023" s="465"/>
      <c r="N1023" s="465"/>
      <c r="O1023" s="465"/>
      <c r="P1023" s="465"/>
      <c r="Q1023" s="465"/>
      <c r="R1023" s="465"/>
      <c r="S1023" s="465"/>
      <c r="T1023" s="465"/>
      <c r="U1023" s="465"/>
      <c r="V1023" s="465"/>
      <c r="W1023" s="465"/>
      <c r="X1023" s="465"/>
      <c r="Y1023" s="465"/>
    </row>
    <row r="1024" spans="1:25">
      <c r="A1024" s="462"/>
      <c r="B1024" s="156" t="s">
        <v>1</v>
      </c>
      <c r="C1024" s="156" t="s">
        <v>2</v>
      </c>
      <c r="D1024" s="156" t="s">
        <v>3</v>
      </c>
      <c r="E1024" s="156" t="s">
        <v>4</v>
      </c>
      <c r="F1024" s="156" t="s">
        <v>5</v>
      </c>
      <c r="G1024" s="156" t="s">
        <v>6</v>
      </c>
      <c r="H1024" s="156" t="s">
        <v>7</v>
      </c>
      <c r="I1024" s="156" t="s">
        <v>8</v>
      </c>
      <c r="J1024" s="156" t="s">
        <v>9</v>
      </c>
      <c r="K1024" s="156" t="s">
        <v>10</v>
      </c>
      <c r="L1024" s="156" t="s">
        <v>11</v>
      </c>
      <c r="M1024" s="156" t="s">
        <v>12</v>
      </c>
      <c r="N1024" s="156" t="s">
        <v>13</v>
      </c>
      <c r="O1024" s="156" t="s">
        <v>14</v>
      </c>
      <c r="P1024" s="156" t="s">
        <v>15</v>
      </c>
      <c r="Q1024" s="156" t="s">
        <v>16</v>
      </c>
      <c r="R1024" s="156" t="s">
        <v>17</v>
      </c>
      <c r="S1024" s="156" t="s">
        <v>18</v>
      </c>
      <c r="T1024" s="156" t="s">
        <v>19</v>
      </c>
      <c r="U1024" s="156" t="s">
        <v>20</v>
      </c>
      <c r="V1024" s="156" t="s">
        <v>21</v>
      </c>
      <c r="W1024" s="156" t="s">
        <v>22</v>
      </c>
      <c r="X1024" s="156" t="s">
        <v>23</v>
      </c>
      <c r="Y1024" s="156" t="s">
        <v>24</v>
      </c>
    </row>
    <row r="1025" spans="1:25">
      <c r="A1025" s="142">
        <v>1</v>
      </c>
      <c r="B1025" s="154" t="e">
        <f>#REF!</f>
        <v>#REF!</v>
      </c>
      <c r="C1025" s="154" t="e">
        <f>#REF!</f>
        <v>#REF!</v>
      </c>
      <c r="D1025" s="154" t="e">
        <f>#REF!</f>
        <v>#REF!</v>
      </c>
      <c r="E1025" s="154" t="e">
        <f>#REF!</f>
        <v>#REF!</v>
      </c>
      <c r="F1025" s="154" t="e">
        <f>#REF!</f>
        <v>#REF!</v>
      </c>
      <c r="G1025" s="154" t="e">
        <f>#REF!</f>
        <v>#REF!</v>
      </c>
      <c r="H1025" s="154" t="e">
        <f>#REF!</f>
        <v>#REF!</v>
      </c>
      <c r="I1025" s="154" t="e">
        <f>#REF!</f>
        <v>#REF!</v>
      </c>
      <c r="J1025" s="154" t="e">
        <f>#REF!</f>
        <v>#REF!</v>
      </c>
      <c r="K1025" s="154" t="e">
        <f>#REF!</f>
        <v>#REF!</v>
      </c>
      <c r="L1025" s="154" t="e">
        <f>#REF!</f>
        <v>#REF!</v>
      </c>
      <c r="M1025" s="154" t="e">
        <f>#REF!</f>
        <v>#REF!</v>
      </c>
      <c r="N1025" s="154" t="e">
        <f>#REF!</f>
        <v>#REF!</v>
      </c>
      <c r="O1025" s="154" t="e">
        <f>#REF!</f>
        <v>#REF!</v>
      </c>
      <c r="P1025" s="154" t="e">
        <f>#REF!</f>
        <v>#REF!</v>
      </c>
      <c r="Q1025" s="154" t="e">
        <f>#REF!</f>
        <v>#REF!</v>
      </c>
      <c r="R1025" s="154" t="e">
        <f>#REF!</f>
        <v>#REF!</v>
      </c>
      <c r="S1025" s="154" t="e">
        <f>#REF!</f>
        <v>#REF!</v>
      </c>
      <c r="T1025" s="154" t="e">
        <f>#REF!</f>
        <v>#REF!</v>
      </c>
      <c r="U1025" s="154" t="e">
        <f>#REF!</f>
        <v>#REF!</v>
      </c>
      <c r="V1025" s="154" t="e">
        <f>#REF!</f>
        <v>#REF!</v>
      </c>
      <c r="W1025" s="154" t="e">
        <f>#REF!</f>
        <v>#REF!</v>
      </c>
      <c r="X1025" s="154" t="e">
        <f>#REF!</f>
        <v>#REF!</v>
      </c>
      <c r="Y1025" s="154" t="e">
        <f>#REF!</f>
        <v>#REF!</v>
      </c>
    </row>
    <row r="1026" spans="1:25">
      <c r="A1026" s="142">
        <v>2</v>
      </c>
      <c r="B1026" s="154" t="e">
        <f>#REF!</f>
        <v>#REF!</v>
      </c>
      <c r="C1026" s="154" t="e">
        <f>#REF!</f>
        <v>#REF!</v>
      </c>
      <c r="D1026" s="154" t="e">
        <f>#REF!</f>
        <v>#REF!</v>
      </c>
      <c r="E1026" s="154" t="e">
        <f>#REF!</f>
        <v>#REF!</v>
      </c>
      <c r="F1026" s="154" t="e">
        <f>#REF!</f>
        <v>#REF!</v>
      </c>
      <c r="G1026" s="154" t="e">
        <f>#REF!</f>
        <v>#REF!</v>
      </c>
      <c r="H1026" s="154" t="e">
        <f>#REF!</f>
        <v>#REF!</v>
      </c>
      <c r="I1026" s="154" t="e">
        <f>#REF!</f>
        <v>#REF!</v>
      </c>
      <c r="J1026" s="154" t="e">
        <f>#REF!</f>
        <v>#REF!</v>
      </c>
      <c r="K1026" s="154" t="e">
        <f>#REF!</f>
        <v>#REF!</v>
      </c>
      <c r="L1026" s="154" t="e">
        <f>#REF!</f>
        <v>#REF!</v>
      </c>
      <c r="M1026" s="154" t="e">
        <f>#REF!</f>
        <v>#REF!</v>
      </c>
      <c r="N1026" s="154" t="e">
        <f>#REF!</f>
        <v>#REF!</v>
      </c>
      <c r="O1026" s="154" t="e">
        <f>#REF!</f>
        <v>#REF!</v>
      </c>
      <c r="P1026" s="154" t="e">
        <f>#REF!</f>
        <v>#REF!</v>
      </c>
      <c r="Q1026" s="154" t="e">
        <f>#REF!</f>
        <v>#REF!</v>
      </c>
      <c r="R1026" s="154" t="e">
        <f>#REF!</f>
        <v>#REF!</v>
      </c>
      <c r="S1026" s="154" t="e">
        <f>#REF!</f>
        <v>#REF!</v>
      </c>
      <c r="T1026" s="154" t="e">
        <f>#REF!</f>
        <v>#REF!</v>
      </c>
      <c r="U1026" s="154" t="e">
        <f>#REF!</f>
        <v>#REF!</v>
      </c>
      <c r="V1026" s="154" t="e">
        <f>#REF!</f>
        <v>#REF!</v>
      </c>
      <c r="W1026" s="154" t="e">
        <f>#REF!</f>
        <v>#REF!</v>
      </c>
      <c r="X1026" s="154" t="e">
        <f>#REF!</f>
        <v>#REF!</v>
      </c>
      <c r="Y1026" s="154" t="e">
        <f>#REF!</f>
        <v>#REF!</v>
      </c>
    </row>
    <row r="1027" spans="1:25">
      <c r="A1027" s="142">
        <v>3</v>
      </c>
      <c r="B1027" s="154" t="e">
        <f>#REF!</f>
        <v>#REF!</v>
      </c>
      <c r="C1027" s="154" t="e">
        <f>#REF!</f>
        <v>#REF!</v>
      </c>
      <c r="D1027" s="154" t="e">
        <f>#REF!</f>
        <v>#REF!</v>
      </c>
      <c r="E1027" s="154" t="e">
        <f>#REF!</f>
        <v>#REF!</v>
      </c>
      <c r="F1027" s="154" t="e">
        <f>#REF!</f>
        <v>#REF!</v>
      </c>
      <c r="G1027" s="154" t="e">
        <f>#REF!</f>
        <v>#REF!</v>
      </c>
      <c r="H1027" s="154" t="e">
        <f>#REF!</f>
        <v>#REF!</v>
      </c>
      <c r="I1027" s="154" t="e">
        <f>#REF!</f>
        <v>#REF!</v>
      </c>
      <c r="J1027" s="154" t="e">
        <f>#REF!</f>
        <v>#REF!</v>
      </c>
      <c r="K1027" s="154" t="e">
        <f>#REF!</f>
        <v>#REF!</v>
      </c>
      <c r="L1027" s="154" t="e">
        <f>#REF!</f>
        <v>#REF!</v>
      </c>
      <c r="M1027" s="154" t="e">
        <f>#REF!</f>
        <v>#REF!</v>
      </c>
      <c r="N1027" s="154" t="e">
        <f>#REF!</f>
        <v>#REF!</v>
      </c>
      <c r="O1027" s="154" t="e">
        <f>#REF!</f>
        <v>#REF!</v>
      </c>
      <c r="P1027" s="154" t="e">
        <f>#REF!</f>
        <v>#REF!</v>
      </c>
      <c r="Q1027" s="154" t="e">
        <f>#REF!</f>
        <v>#REF!</v>
      </c>
      <c r="R1027" s="154" t="e">
        <f>#REF!</f>
        <v>#REF!</v>
      </c>
      <c r="S1027" s="154" t="e">
        <f>#REF!</f>
        <v>#REF!</v>
      </c>
      <c r="T1027" s="154" t="e">
        <f>#REF!</f>
        <v>#REF!</v>
      </c>
      <c r="U1027" s="154" t="e">
        <f>#REF!</f>
        <v>#REF!</v>
      </c>
      <c r="V1027" s="154" t="e">
        <f>#REF!</f>
        <v>#REF!</v>
      </c>
      <c r="W1027" s="154" t="e">
        <f>#REF!</f>
        <v>#REF!</v>
      </c>
      <c r="X1027" s="154" t="e">
        <f>#REF!</f>
        <v>#REF!</v>
      </c>
      <c r="Y1027" s="154" t="e">
        <f>#REF!</f>
        <v>#REF!</v>
      </c>
    </row>
    <row r="1028" spans="1:25">
      <c r="A1028" s="142">
        <v>4</v>
      </c>
      <c r="B1028" s="154" t="e">
        <f>#REF!</f>
        <v>#REF!</v>
      </c>
      <c r="C1028" s="154" t="e">
        <f>#REF!</f>
        <v>#REF!</v>
      </c>
      <c r="D1028" s="154" t="e">
        <f>#REF!</f>
        <v>#REF!</v>
      </c>
      <c r="E1028" s="154" t="e">
        <f>#REF!</f>
        <v>#REF!</v>
      </c>
      <c r="F1028" s="154" t="e">
        <f>#REF!</f>
        <v>#REF!</v>
      </c>
      <c r="G1028" s="154" t="e">
        <f>#REF!</f>
        <v>#REF!</v>
      </c>
      <c r="H1028" s="154" t="e">
        <f>#REF!</f>
        <v>#REF!</v>
      </c>
      <c r="I1028" s="154" t="e">
        <f>#REF!</f>
        <v>#REF!</v>
      </c>
      <c r="J1028" s="154" t="e">
        <f>#REF!</f>
        <v>#REF!</v>
      </c>
      <c r="K1028" s="154" t="e">
        <f>#REF!</f>
        <v>#REF!</v>
      </c>
      <c r="L1028" s="154" t="e">
        <f>#REF!</f>
        <v>#REF!</v>
      </c>
      <c r="M1028" s="154" t="e">
        <f>#REF!</f>
        <v>#REF!</v>
      </c>
      <c r="N1028" s="154" t="e">
        <f>#REF!</f>
        <v>#REF!</v>
      </c>
      <c r="O1028" s="154" t="e">
        <f>#REF!</f>
        <v>#REF!</v>
      </c>
      <c r="P1028" s="154" t="e">
        <f>#REF!</f>
        <v>#REF!</v>
      </c>
      <c r="Q1028" s="154" t="e">
        <f>#REF!</f>
        <v>#REF!</v>
      </c>
      <c r="R1028" s="154" t="e">
        <f>#REF!</f>
        <v>#REF!</v>
      </c>
      <c r="S1028" s="154" t="e">
        <f>#REF!</f>
        <v>#REF!</v>
      </c>
      <c r="T1028" s="154" t="e">
        <f>#REF!</f>
        <v>#REF!</v>
      </c>
      <c r="U1028" s="154" t="e">
        <f>#REF!</f>
        <v>#REF!</v>
      </c>
      <c r="V1028" s="154" t="e">
        <f>#REF!</f>
        <v>#REF!</v>
      </c>
      <c r="W1028" s="154" t="e">
        <f>#REF!</f>
        <v>#REF!</v>
      </c>
      <c r="X1028" s="154" t="e">
        <f>#REF!</f>
        <v>#REF!</v>
      </c>
      <c r="Y1028" s="154" t="e">
        <f>#REF!</f>
        <v>#REF!</v>
      </c>
    </row>
    <row r="1029" spans="1:25">
      <c r="A1029" s="142">
        <v>5</v>
      </c>
      <c r="B1029" s="154" t="e">
        <f>#REF!</f>
        <v>#REF!</v>
      </c>
      <c r="C1029" s="154" t="e">
        <f>#REF!</f>
        <v>#REF!</v>
      </c>
      <c r="D1029" s="154" t="e">
        <f>#REF!</f>
        <v>#REF!</v>
      </c>
      <c r="E1029" s="154" t="e">
        <f>#REF!</f>
        <v>#REF!</v>
      </c>
      <c r="F1029" s="154" t="e">
        <f>#REF!</f>
        <v>#REF!</v>
      </c>
      <c r="G1029" s="154" t="e">
        <f>#REF!</f>
        <v>#REF!</v>
      </c>
      <c r="H1029" s="154" t="e">
        <f>#REF!</f>
        <v>#REF!</v>
      </c>
      <c r="I1029" s="154" t="e">
        <f>#REF!</f>
        <v>#REF!</v>
      </c>
      <c r="J1029" s="154" t="e">
        <f>#REF!</f>
        <v>#REF!</v>
      </c>
      <c r="K1029" s="154" t="e">
        <f>#REF!</f>
        <v>#REF!</v>
      </c>
      <c r="L1029" s="154" t="e">
        <f>#REF!</f>
        <v>#REF!</v>
      </c>
      <c r="M1029" s="154" t="e">
        <f>#REF!</f>
        <v>#REF!</v>
      </c>
      <c r="N1029" s="154" t="e">
        <f>#REF!</f>
        <v>#REF!</v>
      </c>
      <c r="O1029" s="154" t="e">
        <f>#REF!</f>
        <v>#REF!</v>
      </c>
      <c r="P1029" s="154" t="e">
        <f>#REF!</f>
        <v>#REF!</v>
      </c>
      <c r="Q1029" s="154" t="e">
        <f>#REF!</f>
        <v>#REF!</v>
      </c>
      <c r="R1029" s="154" t="e">
        <f>#REF!</f>
        <v>#REF!</v>
      </c>
      <c r="S1029" s="154" t="e">
        <f>#REF!</f>
        <v>#REF!</v>
      </c>
      <c r="T1029" s="154" t="e">
        <f>#REF!</f>
        <v>#REF!</v>
      </c>
      <c r="U1029" s="154" t="e">
        <f>#REF!</f>
        <v>#REF!</v>
      </c>
      <c r="V1029" s="154" t="e">
        <f>#REF!</f>
        <v>#REF!</v>
      </c>
      <c r="W1029" s="154" t="e">
        <f>#REF!</f>
        <v>#REF!</v>
      </c>
      <c r="X1029" s="154" t="e">
        <f>#REF!</f>
        <v>#REF!</v>
      </c>
      <c r="Y1029" s="154" t="e">
        <f>#REF!</f>
        <v>#REF!</v>
      </c>
    </row>
    <row r="1030" spans="1:25">
      <c r="A1030" s="142">
        <v>6</v>
      </c>
      <c r="B1030" s="154" t="e">
        <f>#REF!</f>
        <v>#REF!</v>
      </c>
      <c r="C1030" s="154" t="e">
        <f>#REF!</f>
        <v>#REF!</v>
      </c>
      <c r="D1030" s="154" t="e">
        <f>#REF!</f>
        <v>#REF!</v>
      </c>
      <c r="E1030" s="154" t="e">
        <f>#REF!</f>
        <v>#REF!</v>
      </c>
      <c r="F1030" s="154" t="e">
        <f>#REF!</f>
        <v>#REF!</v>
      </c>
      <c r="G1030" s="154" t="e">
        <f>#REF!</f>
        <v>#REF!</v>
      </c>
      <c r="H1030" s="154" t="e">
        <f>#REF!</f>
        <v>#REF!</v>
      </c>
      <c r="I1030" s="154" t="e">
        <f>#REF!</f>
        <v>#REF!</v>
      </c>
      <c r="J1030" s="154" t="e">
        <f>#REF!</f>
        <v>#REF!</v>
      </c>
      <c r="K1030" s="154" t="e">
        <f>#REF!</f>
        <v>#REF!</v>
      </c>
      <c r="L1030" s="154" t="e">
        <f>#REF!</f>
        <v>#REF!</v>
      </c>
      <c r="M1030" s="154" t="e">
        <f>#REF!</f>
        <v>#REF!</v>
      </c>
      <c r="N1030" s="154" t="e">
        <f>#REF!</f>
        <v>#REF!</v>
      </c>
      <c r="O1030" s="154" t="e">
        <f>#REF!</f>
        <v>#REF!</v>
      </c>
      <c r="P1030" s="154" t="e">
        <f>#REF!</f>
        <v>#REF!</v>
      </c>
      <c r="Q1030" s="154" t="e">
        <f>#REF!</f>
        <v>#REF!</v>
      </c>
      <c r="R1030" s="154" t="e">
        <f>#REF!</f>
        <v>#REF!</v>
      </c>
      <c r="S1030" s="154" t="e">
        <f>#REF!</f>
        <v>#REF!</v>
      </c>
      <c r="T1030" s="154" t="e">
        <f>#REF!</f>
        <v>#REF!</v>
      </c>
      <c r="U1030" s="154" t="e">
        <f>#REF!</f>
        <v>#REF!</v>
      </c>
      <c r="V1030" s="154" t="e">
        <f>#REF!</f>
        <v>#REF!</v>
      </c>
      <c r="W1030" s="154" t="e">
        <f>#REF!</f>
        <v>#REF!</v>
      </c>
      <c r="X1030" s="154" t="e">
        <f>#REF!</f>
        <v>#REF!</v>
      </c>
      <c r="Y1030" s="154" t="e">
        <f>#REF!</f>
        <v>#REF!</v>
      </c>
    </row>
    <row r="1031" spans="1:25">
      <c r="A1031" s="142">
        <v>7</v>
      </c>
      <c r="B1031" s="154" t="e">
        <f>#REF!</f>
        <v>#REF!</v>
      </c>
      <c r="C1031" s="154" t="e">
        <f>#REF!</f>
        <v>#REF!</v>
      </c>
      <c r="D1031" s="154" t="e">
        <f>#REF!</f>
        <v>#REF!</v>
      </c>
      <c r="E1031" s="154" t="e">
        <f>#REF!</f>
        <v>#REF!</v>
      </c>
      <c r="F1031" s="154" t="e">
        <f>#REF!</f>
        <v>#REF!</v>
      </c>
      <c r="G1031" s="154" t="e">
        <f>#REF!</f>
        <v>#REF!</v>
      </c>
      <c r="H1031" s="154" t="e">
        <f>#REF!</f>
        <v>#REF!</v>
      </c>
      <c r="I1031" s="154" t="e">
        <f>#REF!</f>
        <v>#REF!</v>
      </c>
      <c r="J1031" s="154" t="e">
        <f>#REF!</f>
        <v>#REF!</v>
      </c>
      <c r="K1031" s="154" t="e">
        <f>#REF!</f>
        <v>#REF!</v>
      </c>
      <c r="L1031" s="154" t="e">
        <f>#REF!</f>
        <v>#REF!</v>
      </c>
      <c r="M1031" s="154" t="e">
        <f>#REF!</f>
        <v>#REF!</v>
      </c>
      <c r="N1031" s="154" t="e">
        <f>#REF!</f>
        <v>#REF!</v>
      </c>
      <c r="O1031" s="154" t="e">
        <f>#REF!</f>
        <v>#REF!</v>
      </c>
      <c r="P1031" s="154" t="e">
        <f>#REF!</f>
        <v>#REF!</v>
      </c>
      <c r="Q1031" s="154" t="e">
        <f>#REF!</f>
        <v>#REF!</v>
      </c>
      <c r="R1031" s="154" t="e">
        <f>#REF!</f>
        <v>#REF!</v>
      </c>
      <c r="S1031" s="154" t="e">
        <f>#REF!</f>
        <v>#REF!</v>
      </c>
      <c r="T1031" s="154" t="e">
        <f>#REF!</f>
        <v>#REF!</v>
      </c>
      <c r="U1031" s="154" t="e">
        <f>#REF!</f>
        <v>#REF!</v>
      </c>
      <c r="V1031" s="154" t="e">
        <f>#REF!</f>
        <v>#REF!</v>
      </c>
      <c r="W1031" s="154" t="e">
        <f>#REF!</f>
        <v>#REF!</v>
      </c>
      <c r="X1031" s="154" t="e">
        <f>#REF!</f>
        <v>#REF!</v>
      </c>
      <c r="Y1031" s="154" t="e">
        <f>#REF!</f>
        <v>#REF!</v>
      </c>
    </row>
    <row r="1032" spans="1:25">
      <c r="A1032" s="142">
        <v>8</v>
      </c>
      <c r="B1032" s="154" t="e">
        <f>#REF!</f>
        <v>#REF!</v>
      </c>
      <c r="C1032" s="154" t="e">
        <f>#REF!</f>
        <v>#REF!</v>
      </c>
      <c r="D1032" s="154" t="e">
        <f>#REF!</f>
        <v>#REF!</v>
      </c>
      <c r="E1032" s="154" t="e">
        <f>#REF!</f>
        <v>#REF!</v>
      </c>
      <c r="F1032" s="154" t="e">
        <f>#REF!</f>
        <v>#REF!</v>
      </c>
      <c r="G1032" s="154" t="e">
        <f>#REF!</f>
        <v>#REF!</v>
      </c>
      <c r="H1032" s="154" t="e">
        <f>#REF!</f>
        <v>#REF!</v>
      </c>
      <c r="I1032" s="154" t="e">
        <f>#REF!</f>
        <v>#REF!</v>
      </c>
      <c r="J1032" s="154" t="e">
        <f>#REF!</f>
        <v>#REF!</v>
      </c>
      <c r="K1032" s="154" t="e">
        <f>#REF!</f>
        <v>#REF!</v>
      </c>
      <c r="L1032" s="154" t="e">
        <f>#REF!</f>
        <v>#REF!</v>
      </c>
      <c r="M1032" s="154" t="e">
        <f>#REF!</f>
        <v>#REF!</v>
      </c>
      <c r="N1032" s="154" t="e">
        <f>#REF!</f>
        <v>#REF!</v>
      </c>
      <c r="O1032" s="154" t="e">
        <f>#REF!</f>
        <v>#REF!</v>
      </c>
      <c r="P1032" s="154" t="e">
        <f>#REF!</f>
        <v>#REF!</v>
      </c>
      <c r="Q1032" s="154" t="e">
        <f>#REF!</f>
        <v>#REF!</v>
      </c>
      <c r="R1032" s="154" t="e">
        <f>#REF!</f>
        <v>#REF!</v>
      </c>
      <c r="S1032" s="154" t="e">
        <f>#REF!</f>
        <v>#REF!</v>
      </c>
      <c r="T1032" s="154" t="e">
        <f>#REF!</f>
        <v>#REF!</v>
      </c>
      <c r="U1032" s="154" t="e">
        <f>#REF!</f>
        <v>#REF!</v>
      </c>
      <c r="V1032" s="154" t="e">
        <f>#REF!</f>
        <v>#REF!</v>
      </c>
      <c r="W1032" s="154" t="e">
        <f>#REF!</f>
        <v>#REF!</v>
      </c>
      <c r="X1032" s="154" t="e">
        <f>#REF!</f>
        <v>#REF!</v>
      </c>
      <c r="Y1032" s="154" t="e">
        <f>#REF!</f>
        <v>#REF!</v>
      </c>
    </row>
    <row r="1033" spans="1:25">
      <c r="A1033" s="142">
        <v>9</v>
      </c>
      <c r="B1033" s="154" t="e">
        <f>#REF!</f>
        <v>#REF!</v>
      </c>
      <c r="C1033" s="154" t="e">
        <f>#REF!</f>
        <v>#REF!</v>
      </c>
      <c r="D1033" s="154" t="e">
        <f>#REF!</f>
        <v>#REF!</v>
      </c>
      <c r="E1033" s="154" t="e">
        <f>#REF!</f>
        <v>#REF!</v>
      </c>
      <c r="F1033" s="154" t="e">
        <f>#REF!</f>
        <v>#REF!</v>
      </c>
      <c r="G1033" s="154" t="e">
        <f>#REF!</f>
        <v>#REF!</v>
      </c>
      <c r="H1033" s="154" t="e">
        <f>#REF!</f>
        <v>#REF!</v>
      </c>
      <c r="I1033" s="154" t="e">
        <f>#REF!</f>
        <v>#REF!</v>
      </c>
      <c r="J1033" s="154" t="e">
        <f>#REF!</f>
        <v>#REF!</v>
      </c>
      <c r="K1033" s="154" t="e">
        <f>#REF!</f>
        <v>#REF!</v>
      </c>
      <c r="L1033" s="154" t="e">
        <f>#REF!</f>
        <v>#REF!</v>
      </c>
      <c r="M1033" s="154" t="e">
        <f>#REF!</f>
        <v>#REF!</v>
      </c>
      <c r="N1033" s="154" t="e">
        <f>#REF!</f>
        <v>#REF!</v>
      </c>
      <c r="O1033" s="154" t="e">
        <f>#REF!</f>
        <v>#REF!</v>
      </c>
      <c r="P1033" s="154" t="e">
        <f>#REF!</f>
        <v>#REF!</v>
      </c>
      <c r="Q1033" s="154" t="e">
        <f>#REF!</f>
        <v>#REF!</v>
      </c>
      <c r="R1033" s="154" t="e">
        <f>#REF!</f>
        <v>#REF!</v>
      </c>
      <c r="S1033" s="154" t="e">
        <f>#REF!</f>
        <v>#REF!</v>
      </c>
      <c r="T1033" s="154" t="e">
        <f>#REF!</f>
        <v>#REF!</v>
      </c>
      <c r="U1033" s="154" t="e">
        <f>#REF!</f>
        <v>#REF!</v>
      </c>
      <c r="V1033" s="154" t="e">
        <f>#REF!</f>
        <v>#REF!</v>
      </c>
      <c r="W1033" s="154" t="e">
        <f>#REF!</f>
        <v>#REF!</v>
      </c>
      <c r="X1033" s="154" t="e">
        <f>#REF!</f>
        <v>#REF!</v>
      </c>
      <c r="Y1033" s="154" t="e">
        <f>#REF!</f>
        <v>#REF!</v>
      </c>
    </row>
    <row r="1034" spans="1:25">
      <c r="A1034" s="142">
        <v>10</v>
      </c>
      <c r="B1034" s="154" t="e">
        <f>#REF!</f>
        <v>#REF!</v>
      </c>
      <c r="C1034" s="154" t="e">
        <f>#REF!</f>
        <v>#REF!</v>
      </c>
      <c r="D1034" s="154" t="e">
        <f>#REF!</f>
        <v>#REF!</v>
      </c>
      <c r="E1034" s="154" t="e">
        <f>#REF!</f>
        <v>#REF!</v>
      </c>
      <c r="F1034" s="154" t="e">
        <f>#REF!</f>
        <v>#REF!</v>
      </c>
      <c r="G1034" s="154" t="e">
        <f>#REF!</f>
        <v>#REF!</v>
      </c>
      <c r="H1034" s="154" t="e">
        <f>#REF!</f>
        <v>#REF!</v>
      </c>
      <c r="I1034" s="154" t="e">
        <f>#REF!</f>
        <v>#REF!</v>
      </c>
      <c r="J1034" s="154" t="e">
        <f>#REF!</f>
        <v>#REF!</v>
      </c>
      <c r="K1034" s="154" t="e">
        <f>#REF!</f>
        <v>#REF!</v>
      </c>
      <c r="L1034" s="154" t="e">
        <f>#REF!</f>
        <v>#REF!</v>
      </c>
      <c r="M1034" s="154" t="e">
        <f>#REF!</f>
        <v>#REF!</v>
      </c>
      <c r="N1034" s="154" t="e">
        <f>#REF!</f>
        <v>#REF!</v>
      </c>
      <c r="O1034" s="154" t="e">
        <f>#REF!</f>
        <v>#REF!</v>
      </c>
      <c r="P1034" s="154" t="e">
        <f>#REF!</f>
        <v>#REF!</v>
      </c>
      <c r="Q1034" s="154" t="e">
        <f>#REF!</f>
        <v>#REF!</v>
      </c>
      <c r="R1034" s="154" t="e">
        <f>#REF!</f>
        <v>#REF!</v>
      </c>
      <c r="S1034" s="154" t="e">
        <f>#REF!</f>
        <v>#REF!</v>
      </c>
      <c r="T1034" s="154" t="e">
        <f>#REF!</f>
        <v>#REF!</v>
      </c>
      <c r="U1034" s="154" t="e">
        <f>#REF!</f>
        <v>#REF!</v>
      </c>
      <c r="V1034" s="154" t="e">
        <f>#REF!</f>
        <v>#REF!</v>
      </c>
      <c r="W1034" s="154" t="e">
        <f>#REF!</f>
        <v>#REF!</v>
      </c>
      <c r="X1034" s="154" t="e">
        <f>#REF!</f>
        <v>#REF!</v>
      </c>
      <c r="Y1034" s="154" t="e">
        <f>#REF!</f>
        <v>#REF!</v>
      </c>
    </row>
    <row r="1035" spans="1:25">
      <c r="A1035" s="142">
        <v>11</v>
      </c>
      <c r="B1035" s="154" t="e">
        <f>#REF!</f>
        <v>#REF!</v>
      </c>
      <c r="C1035" s="154" t="e">
        <f>#REF!</f>
        <v>#REF!</v>
      </c>
      <c r="D1035" s="154" t="e">
        <f>#REF!</f>
        <v>#REF!</v>
      </c>
      <c r="E1035" s="154" t="e">
        <f>#REF!</f>
        <v>#REF!</v>
      </c>
      <c r="F1035" s="154" t="e">
        <f>#REF!</f>
        <v>#REF!</v>
      </c>
      <c r="G1035" s="154" t="e">
        <f>#REF!</f>
        <v>#REF!</v>
      </c>
      <c r="H1035" s="154" t="e">
        <f>#REF!</f>
        <v>#REF!</v>
      </c>
      <c r="I1035" s="154" t="e">
        <f>#REF!</f>
        <v>#REF!</v>
      </c>
      <c r="J1035" s="154" t="e">
        <f>#REF!</f>
        <v>#REF!</v>
      </c>
      <c r="K1035" s="154" t="e">
        <f>#REF!</f>
        <v>#REF!</v>
      </c>
      <c r="L1035" s="154" t="e">
        <f>#REF!</f>
        <v>#REF!</v>
      </c>
      <c r="M1035" s="154" t="e">
        <f>#REF!</f>
        <v>#REF!</v>
      </c>
      <c r="N1035" s="154" t="e">
        <f>#REF!</f>
        <v>#REF!</v>
      </c>
      <c r="O1035" s="154" t="e">
        <f>#REF!</f>
        <v>#REF!</v>
      </c>
      <c r="P1035" s="154" t="e">
        <f>#REF!</f>
        <v>#REF!</v>
      </c>
      <c r="Q1035" s="154" t="e">
        <f>#REF!</f>
        <v>#REF!</v>
      </c>
      <c r="R1035" s="154" t="e">
        <f>#REF!</f>
        <v>#REF!</v>
      </c>
      <c r="S1035" s="154" t="e">
        <f>#REF!</f>
        <v>#REF!</v>
      </c>
      <c r="T1035" s="154" t="e">
        <f>#REF!</f>
        <v>#REF!</v>
      </c>
      <c r="U1035" s="154" t="e">
        <f>#REF!</f>
        <v>#REF!</v>
      </c>
      <c r="V1035" s="154" t="e">
        <f>#REF!</f>
        <v>#REF!</v>
      </c>
      <c r="W1035" s="154" t="e">
        <f>#REF!</f>
        <v>#REF!</v>
      </c>
      <c r="X1035" s="154" t="e">
        <f>#REF!</f>
        <v>#REF!</v>
      </c>
      <c r="Y1035" s="154" t="e">
        <f>#REF!</f>
        <v>#REF!</v>
      </c>
    </row>
    <row r="1036" spans="1:25">
      <c r="A1036" s="142">
        <v>12</v>
      </c>
      <c r="B1036" s="154" t="e">
        <f>#REF!</f>
        <v>#REF!</v>
      </c>
      <c r="C1036" s="154" t="e">
        <f>#REF!</f>
        <v>#REF!</v>
      </c>
      <c r="D1036" s="154" t="e">
        <f>#REF!</f>
        <v>#REF!</v>
      </c>
      <c r="E1036" s="154" t="e">
        <f>#REF!</f>
        <v>#REF!</v>
      </c>
      <c r="F1036" s="154" t="e">
        <f>#REF!</f>
        <v>#REF!</v>
      </c>
      <c r="G1036" s="154" t="e">
        <f>#REF!</f>
        <v>#REF!</v>
      </c>
      <c r="H1036" s="154" t="e">
        <f>#REF!</f>
        <v>#REF!</v>
      </c>
      <c r="I1036" s="154" t="e">
        <f>#REF!</f>
        <v>#REF!</v>
      </c>
      <c r="J1036" s="154" t="e">
        <f>#REF!</f>
        <v>#REF!</v>
      </c>
      <c r="K1036" s="154" t="e">
        <f>#REF!</f>
        <v>#REF!</v>
      </c>
      <c r="L1036" s="154" t="e">
        <f>#REF!</f>
        <v>#REF!</v>
      </c>
      <c r="M1036" s="154" t="e">
        <f>#REF!</f>
        <v>#REF!</v>
      </c>
      <c r="N1036" s="154" t="e">
        <f>#REF!</f>
        <v>#REF!</v>
      </c>
      <c r="O1036" s="154" t="e">
        <f>#REF!</f>
        <v>#REF!</v>
      </c>
      <c r="P1036" s="154" t="e">
        <f>#REF!</f>
        <v>#REF!</v>
      </c>
      <c r="Q1036" s="154" t="e">
        <f>#REF!</f>
        <v>#REF!</v>
      </c>
      <c r="R1036" s="154" t="e">
        <f>#REF!</f>
        <v>#REF!</v>
      </c>
      <c r="S1036" s="154" t="e">
        <f>#REF!</f>
        <v>#REF!</v>
      </c>
      <c r="T1036" s="154" t="e">
        <f>#REF!</f>
        <v>#REF!</v>
      </c>
      <c r="U1036" s="154" t="e">
        <f>#REF!</f>
        <v>#REF!</v>
      </c>
      <c r="V1036" s="154" t="e">
        <f>#REF!</f>
        <v>#REF!</v>
      </c>
      <c r="W1036" s="154" t="e">
        <f>#REF!</f>
        <v>#REF!</v>
      </c>
      <c r="X1036" s="154" t="e">
        <f>#REF!</f>
        <v>#REF!</v>
      </c>
      <c r="Y1036" s="154" t="e">
        <f>#REF!</f>
        <v>#REF!</v>
      </c>
    </row>
    <row r="1037" spans="1:25">
      <c r="A1037" s="142">
        <v>13</v>
      </c>
      <c r="B1037" s="154" t="e">
        <f>#REF!</f>
        <v>#REF!</v>
      </c>
      <c r="C1037" s="154" t="e">
        <f>#REF!</f>
        <v>#REF!</v>
      </c>
      <c r="D1037" s="154" t="e">
        <f>#REF!</f>
        <v>#REF!</v>
      </c>
      <c r="E1037" s="154" t="e">
        <f>#REF!</f>
        <v>#REF!</v>
      </c>
      <c r="F1037" s="154" t="e">
        <f>#REF!</f>
        <v>#REF!</v>
      </c>
      <c r="G1037" s="154" t="e">
        <f>#REF!</f>
        <v>#REF!</v>
      </c>
      <c r="H1037" s="154" t="e">
        <f>#REF!</f>
        <v>#REF!</v>
      </c>
      <c r="I1037" s="154" t="e">
        <f>#REF!</f>
        <v>#REF!</v>
      </c>
      <c r="J1037" s="154" t="e">
        <f>#REF!</f>
        <v>#REF!</v>
      </c>
      <c r="K1037" s="154" t="e">
        <f>#REF!</f>
        <v>#REF!</v>
      </c>
      <c r="L1037" s="154" t="e">
        <f>#REF!</f>
        <v>#REF!</v>
      </c>
      <c r="M1037" s="154" t="e">
        <f>#REF!</f>
        <v>#REF!</v>
      </c>
      <c r="N1037" s="154" t="e">
        <f>#REF!</f>
        <v>#REF!</v>
      </c>
      <c r="O1037" s="154" t="e">
        <f>#REF!</f>
        <v>#REF!</v>
      </c>
      <c r="P1037" s="154" t="e">
        <f>#REF!</f>
        <v>#REF!</v>
      </c>
      <c r="Q1037" s="154" t="e">
        <f>#REF!</f>
        <v>#REF!</v>
      </c>
      <c r="R1037" s="154" t="e">
        <f>#REF!</f>
        <v>#REF!</v>
      </c>
      <c r="S1037" s="154" t="e">
        <f>#REF!</f>
        <v>#REF!</v>
      </c>
      <c r="T1037" s="154" t="e">
        <f>#REF!</f>
        <v>#REF!</v>
      </c>
      <c r="U1037" s="154" t="e">
        <f>#REF!</f>
        <v>#REF!</v>
      </c>
      <c r="V1037" s="154" t="e">
        <f>#REF!</f>
        <v>#REF!</v>
      </c>
      <c r="W1037" s="154" t="e">
        <f>#REF!</f>
        <v>#REF!</v>
      </c>
      <c r="X1037" s="154" t="e">
        <f>#REF!</f>
        <v>#REF!</v>
      </c>
      <c r="Y1037" s="154" t="e">
        <f>#REF!</f>
        <v>#REF!</v>
      </c>
    </row>
    <row r="1038" spans="1:25">
      <c r="A1038" s="142">
        <v>14</v>
      </c>
      <c r="B1038" s="154" t="e">
        <f>#REF!</f>
        <v>#REF!</v>
      </c>
      <c r="C1038" s="154" t="e">
        <f>#REF!</f>
        <v>#REF!</v>
      </c>
      <c r="D1038" s="154" t="e">
        <f>#REF!</f>
        <v>#REF!</v>
      </c>
      <c r="E1038" s="154" t="e">
        <f>#REF!</f>
        <v>#REF!</v>
      </c>
      <c r="F1038" s="154" t="e">
        <f>#REF!</f>
        <v>#REF!</v>
      </c>
      <c r="G1038" s="154" t="e">
        <f>#REF!</f>
        <v>#REF!</v>
      </c>
      <c r="H1038" s="154" t="e">
        <f>#REF!</f>
        <v>#REF!</v>
      </c>
      <c r="I1038" s="154" t="e">
        <f>#REF!</f>
        <v>#REF!</v>
      </c>
      <c r="J1038" s="154" t="e">
        <f>#REF!</f>
        <v>#REF!</v>
      </c>
      <c r="K1038" s="154" t="e">
        <f>#REF!</f>
        <v>#REF!</v>
      </c>
      <c r="L1038" s="154" t="e">
        <f>#REF!</f>
        <v>#REF!</v>
      </c>
      <c r="M1038" s="154" t="e">
        <f>#REF!</f>
        <v>#REF!</v>
      </c>
      <c r="N1038" s="154" t="e">
        <f>#REF!</f>
        <v>#REF!</v>
      </c>
      <c r="O1038" s="154" t="e">
        <f>#REF!</f>
        <v>#REF!</v>
      </c>
      <c r="P1038" s="154" t="e">
        <f>#REF!</f>
        <v>#REF!</v>
      </c>
      <c r="Q1038" s="154" t="e">
        <f>#REF!</f>
        <v>#REF!</v>
      </c>
      <c r="R1038" s="154" t="e">
        <f>#REF!</f>
        <v>#REF!</v>
      </c>
      <c r="S1038" s="154" t="e">
        <f>#REF!</f>
        <v>#REF!</v>
      </c>
      <c r="T1038" s="154" t="e">
        <f>#REF!</f>
        <v>#REF!</v>
      </c>
      <c r="U1038" s="154" t="e">
        <f>#REF!</f>
        <v>#REF!</v>
      </c>
      <c r="V1038" s="154" t="e">
        <f>#REF!</f>
        <v>#REF!</v>
      </c>
      <c r="W1038" s="154" t="e">
        <f>#REF!</f>
        <v>#REF!</v>
      </c>
      <c r="X1038" s="154" t="e">
        <f>#REF!</f>
        <v>#REF!</v>
      </c>
      <c r="Y1038" s="154" t="e">
        <f>#REF!</f>
        <v>#REF!</v>
      </c>
    </row>
    <row r="1039" spans="1:25">
      <c r="A1039" s="142">
        <v>15</v>
      </c>
      <c r="B1039" s="154" t="e">
        <f>#REF!</f>
        <v>#REF!</v>
      </c>
      <c r="C1039" s="154" t="e">
        <f>#REF!</f>
        <v>#REF!</v>
      </c>
      <c r="D1039" s="154" t="e">
        <f>#REF!</f>
        <v>#REF!</v>
      </c>
      <c r="E1039" s="154" t="e">
        <f>#REF!</f>
        <v>#REF!</v>
      </c>
      <c r="F1039" s="154" t="e">
        <f>#REF!</f>
        <v>#REF!</v>
      </c>
      <c r="G1039" s="154" t="e">
        <f>#REF!</f>
        <v>#REF!</v>
      </c>
      <c r="H1039" s="154" t="e">
        <f>#REF!</f>
        <v>#REF!</v>
      </c>
      <c r="I1039" s="154" t="e">
        <f>#REF!</f>
        <v>#REF!</v>
      </c>
      <c r="J1039" s="154" t="e">
        <f>#REF!</f>
        <v>#REF!</v>
      </c>
      <c r="K1039" s="154" t="e">
        <f>#REF!</f>
        <v>#REF!</v>
      </c>
      <c r="L1039" s="154" t="e">
        <f>#REF!</f>
        <v>#REF!</v>
      </c>
      <c r="M1039" s="154" t="e">
        <f>#REF!</f>
        <v>#REF!</v>
      </c>
      <c r="N1039" s="154" t="e">
        <f>#REF!</f>
        <v>#REF!</v>
      </c>
      <c r="O1039" s="154" t="e">
        <f>#REF!</f>
        <v>#REF!</v>
      </c>
      <c r="P1039" s="154" t="e">
        <f>#REF!</f>
        <v>#REF!</v>
      </c>
      <c r="Q1039" s="154" t="e">
        <f>#REF!</f>
        <v>#REF!</v>
      </c>
      <c r="R1039" s="154" t="e">
        <f>#REF!</f>
        <v>#REF!</v>
      </c>
      <c r="S1039" s="154" t="e">
        <f>#REF!</f>
        <v>#REF!</v>
      </c>
      <c r="T1039" s="154" t="e">
        <f>#REF!</f>
        <v>#REF!</v>
      </c>
      <c r="U1039" s="154" t="e">
        <f>#REF!</f>
        <v>#REF!</v>
      </c>
      <c r="V1039" s="154" t="e">
        <f>#REF!</f>
        <v>#REF!</v>
      </c>
      <c r="W1039" s="154" t="e">
        <f>#REF!</f>
        <v>#REF!</v>
      </c>
      <c r="X1039" s="154" t="e">
        <f>#REF!</f>
        <v>#REF!</v>
      </c>
      <c r="Y1039" s="154" t="e">
        <f>#REF!</f>
        <v>#REF!</v>
      </c>
    </row>
    <row r="1040" spans="1:25">
      <c r="A1040" s="142">
        <v>16</v>
      </c>
      <c r="B1040" s="154" t="e">
        <f>#REF!</f>
        <v>#REF!</v>
      </c>
      <c r="C1040" s="154" t="e">
        <f>#REF!</f>
        <v>#REF!</v>
      </c>
      <c r="D1040" s="154" t="e">
        <f>#REF!</f>
        <v>#REF!</v>
      </c>
      <c r="E1040" s="154" t="e">
        <f>#REF!</f>
        <v>#REF!</v>
      </c>
      <c r="F1040" s="154" t="e">
        <f>#REF!</f>
        <v>#REF!</v>
      </c>
      <c r="G1040" s="154" t="e">
        <f>#REF!</f>
        <v>#REF!</v>
      </c>
      <c r="H1040" s="154" t="e">
        <f>#REF!</f>
        <v>#REF!</v>
      </c>
      <c r="I1040" s="154" t="e">
        <f>#REF!</f>
        <v>#REF!</v>
      </c>
      <c r="J1040" s="154" t="e">
        <f>#REF!</f>
        <v>#REF!</v>
      </c>
      <c r="K1040" s="154" t="e">
        <f>#REF!</f>
        <v>#REF!</v>
      </c>
      <c r="L1040" s="154" t="e">
        <f>#REF!</f>
        <v>#REF!</v>
      </c>
      <c r="M1040" s="154" t="e">
        <f>#REF!</f>
        <v>#REF!</v>
      </c>
      <c r="N1040" s="154" t="e">
        <f>#REF!</f>
        <v>#REF!</v>
      </c>
      <c r="O1040" s="154" t="e">
        <f>#REF!</f>
        <v>#REF!</v>
      </c>
      <c r="P1040" s="154" t="e">
        <f>#REF!</f>
        <v>#REF!</v>
      </c>
      <c r="Q1040" s="154" t="e">
        <f>#REF!</f>
        <v>#REF!</v>
      </c>
      <c r="R1040" s="154" t="e">
        <f>#REF!</f>
        <v>#REF!</v>
      </c>
      <c r="S1040" s="154" t="e">
        <f>#REF!</f>
        <v>#REF!</v>
      </c>
      <c r="T1040" s="154" t="e">
        <f>#REF!</f>
        <v>#REF!</v>
      </c>
      <c r="U1040" s="154" t="e">
        <f>#REF!</f>
        <v>#REF!</v>
      </c>
      <c r="V1040" s="154" t="e">
        <f>#REF!</f>
        <v>#REF!</v>
      </c>
      <c r="W1040" s="154" t="e">
        <f>#REF!</f>
        <v>#REF!</v>
      </c>
      <c r="X1040" s="154" t="e">
        <f>#REF!</f>
        <v>#REF!</v>
      </c>
      <c r="Y1040" s="154" t="e">
        <f>#REF!</f>
        <v>#REF!</v>
      </c>
    </row>
    <row r="1041" spans="1:25">
      <c r="A1041" s="142">
        <v>17</v>
      </c>
      <c r="B1041" s="154" t="e">
        <f>#REF!</f>
        <v>#REF!</v>
      </c>
      <c r="C1041" s="154" t="e">
        <f>#REF!</f>
        <v>#REF!</v>
      </c>
      <c r="D1041" s="154" t="e">
        <f>#REF!</f>
        <v>#REF!</v>
      </c>
      <c r="E1041" s="154" t="e">
        <f>#REF!</f>
        <v>#REF!</v>
      </c>
      <c r="F1041" s="154" t="e">
        <f>#REF!</f>
        <v>#REF!</v>
      </c>
      <c r="G1041" s="154" t="e">
        <f>#REF!</f>
        <v>#REF!</v>
      </c>
      <c r="H1041" s="154" t="e">
        <f>#REF!</f>
        <v>#REF!</v>
      </c>
      <c r="I1041" s="154" t="e">
        <f>#REF!</f>
        <v>#REF!</v>
      </c>
      <c r="J1041" s="154" t="e">
        <f>#REF!</f>
        <v>#REF!</v>
      </c>
      <c r="K1041" s="154" t="e">
        <f>#REF!</f>
        <v>#REF!</v>
      </c>
      <c r="L1041" s="154" t="e">
        <f>#REF!</f>
        <v>#REF!</v>
      </c>
      <c r="M1041" s="154" t="e">
        <f>#REF!</f>
        <v>#REF!</v>
      </c>
      <c r="N1041" s="154" t="e">
        <f>#REF!</f>
        <v>#REF!</v>
      </c>
      <c r="O1041" s="154" t="e">
        <f>#REF!</f>
        <v>#REF!</v>
      </c>
      <c r="P1041" s="154" t="e">
        <f>#REF!</f>
        <v>#REF!</v>
      </c>
      <c r="Q1041" s="154" t="e">
        <f>#REF!</f>
        <v>#REF!</v>
      </c>
      <c r="R1041" s="154" t="e">
        <f>#REF!</f>
        <v>#REF!</v>
      </c>
      <c r="S1041" s="154" t="e">
        <f>#REF!</f>
        <v>#REF!</v>
      </c>
      <c r="T1041" s="154" t="e">
        <f>#REF!</f>
        <v>#REF!</v>
      </c>
      <c r="U1041" s="154" t="e">
        <f>#REF!</f>
        <v>#REF!</v>
      </c>
      <c r="V1041" s="154" t="e">
        <f>#REF!</f>
        <v>#REF!</v>
      </c>
      <c r="W1041" s="154" t="e">
        <f>#REF!</f>
        <v>#REF!</v>
      </c>
      <c r="X1041" s="154" t="e">
        <f>#REF!</f>
        <v>#REF!</v>
      </c>
      <c r="Y1041" s="154" t="e">
        <f>#REF!</f>
        <v>#REF!</v>
      </c>
    </row>
    <row r="1042" spans="1:25">
      <c r="A1042" s="142">
        <v>18</v>
      </c>
      <c r="B1042" s="154" t="e">
        <f>#REF!</f>
        <v>#REF!</v>
      </c>
      <c r="C1042" s="154" t="e">
        <f>#REF!</f>
        <v>#REF!</v>
      </c>
      <c r="D1042" s="154" t="e">
        <f>#REF!</f>
        <v>#REF!</v>
      </c>
      <c r="E1042" s="154" t="e">
        <f>#REF!</f>
        <v>#REF!</v>
      </c>
      <c r="F1042" s="154" t="e">
        <f>#REF!</f>
        <v>#REF!</v>
      </c>
      <c r="G1042" s="154" t="e">
        <f>#REF!</f>
        <v>#REF!</v>
      </c>
      <c r="H1042" s="154" t="e">
        <f>#REF!</f>
        <v>#REF!</v>
      </c>
      <c r="I1042" s="154" t="e">
        <f>#REF!</f>
        <v>#REF!</v>
      </c>
      <c r="J1042" s="154" t="e">
        <f>#REF!</f>
        <v>#REF!</v>
      </c>
      <c r="K1042" s="154" t="e">
        <f>#REF!</f>
        <v>#REF!</v>
      </c>
      <c r="L1042" s="154" t="e">
        <f>#REF!</f>
        <v>#REF!</v>
      </c>
      <c r="M1042" s="154" t="e">
        <f>#REF!</f>
        <v>#REF!</v>
      </c>
      <c r="N1042" s="154" t="e">
        <f>#REF!</f>
        <v>#REF!</v>
      </c>
      <c r="O1042" s="154" t="e">
        <f>#REF!</f>
        <v>#REF!</v>
      </c>
      <c r="P1042" s="154" t="e">
        <f>#REF!</f>
        <v>#REF!</v>
      </c>
      <c r="Q1042" s="154" t="e">
        <f>#REF!</f>
        <v>#REF!</v>
      </c>
      <c r="R1042" s="154" t="e">
        <f>#REF!</f>
        <v>#REF!</v>
      </c>
      <c r="S1042" s="154" t="e">
        <f>#REF!</f>
        <v>#REF!</v>
      </c>
      <c r="T1042" s="154" t="e">
        <f>#REF!</f>
        <v>#REF!</v>
      </c>
      <c r="U1042" s="154" t="e">
        <f>#REF!</f>
        <v>#REF!</v>
      </c>
      <c r="V1042" s="154" t="e">
        <f>#REF!</f>
        <v>#REF!</v>
      </c>
      <c r="W1042" s="154" t="e">
        <f>#REF!</f>
        <v>#REF!</v>
      </c>
      <c r="X1042" s="154" t="e">
        <f>#REF!</f>
        <v>#REF!</v>
      </c>
      <c r="Y1042" s="154" t="e">
        <f>#REF!</f>
        <v>#REF!</v>
      </c>
    </row>
    <row r="1043" spans="1:25">
      <c r="A1043" s="142">
        <v>19</v>
      </c>
      <c r="B1043" s="154" t="e">
        <f>#REF!</f>
        <v>#REF!</v>
      </c>
      <c r="C1043" s="154" t="e">
        <f>#REF!</f>
        <v>#REF!</v>
      </c>
      <c r="D1043" s="154" t="e">
        <f>#REF!</f>
        <v>#REF!</v>
      </c>
      <c r="E1043" s="154" t="e">
        <f>#REF!</f>
        <v>#REF!</v>
      </c>
      <c r="F1043" s="154" t="e">
        <f>#REF!</f>
        <v>#REF!</v>
      </c>
      <c r="G1043" s="154" t="e">
        <f>#REF!</f>
        <v>#REF!</v>
      </c>
      <c r="H1043" s="154" t="e">
        <f>#REF!</f>
        <v>#REF!</v>
      </c>
      <c r="I1043" s="154" t="e">
        <f>#REF!</f>
        <v>#REF!</v>
      </c>
      <c r="J1043" s="154" t="e">
        <f>#REF!</f>
        <v>#REF!</v>
      </c>
      <c r="K1043" s="154" t="e">
        <f>#REF!</f>
        <v>#REF!</v>
      </c>
      <c r="L1043" s="154" t="e">
        <f>#REF!</f>
        <v>#REF!</v>
      </c>
      <c r="M1043" s="154" t="e">
        <f>#REF!</f>
        <v>#REF!</v>
      </c>
      <c r="N1043" s="154" t="e">
        <f>#REF!</f>
        <v>#REF!</v>
      </c>
      <c r="O1043" s="154" t="e">
        <f>#REF!</f>
        <v>#REF!</v>
      </c>
      <c r="P1043" s="154" t="e">
        <f>#REF!</f>
        <v>#REF!</v>
      </c>
      <c r="Q1043" s="154" t="e">
        <f>#REF!</f>
        <v>#REF!</v>
      </c>
      <c r="R1043" s="154" t="e">
        <f>#REF!</f>
        <v>#REF!</v>
      </c>
      <c r="S1043" s="154" t="e">
        <f>#REF!</f>
        <v>#REF!</v>
      </c>
      <c r="T1043" s="154" t="e">
        <f>#REF!</f>
        <v>#REF!</v>
      </c>
      <c r="U1043" s="154" t="e">
        <f>#REF!</f>
        <v>#REF!</v>
      </c>
      <c r="V1043" s="154" t="e">
        <f>#REF!</f>
        <v>#REF!</v>
      </c>
      <c r="W1043" s="154" t="e">
        <f>#REF!</f>
        <v>#REF!</v>
      </c>
      <c r="X1043" s="154" t="e">
        <f>#REF!</f>
        <v>#REF!</v>
      </c>
      <c r="Y1043" s="154" t="e">
        <f>#REF!</f>
        <v>#REF!</v>
      </c>
    </row>
    <row r="1044" spans="1:25">
      <c r="A1044" s="142">
        <v>20</v>
      </c>
      <c r="B1044" s="154" t="e">
        <f>#REF!</f>
        <v>#REF!</v>
      </c>
      <c r="C1044" s="154" t="e">
        <f>#REF!</f>
        <v>#REF!</v>
      </c>
      <c r="D1044" s="154" t="e">
        <f>#REF!</f>
        <v>#REF!</v>
      </c>
      <c r="E1044" s="154" t="e">
        <f>#REF!</f>
        <v>#REF!</v>
      </c>
      <c r="F1044" s="154" t="e">
        <f>#REF!</f>
        <v>#REF!</v>
      </c>
      <c r="G1044" s="154" t="e">
        <f>#REF!</f>
        <v>#REF!</v>
      </c>
      <c r="H1044" s="154" t="e">
        <f>#REF!</f>
        <v>#REF!</v>
      </c>
      <c r="I1044" s="154" t="e">
        <f>#REF!</f>
        <v>#REF!</v>
      </c>
      <c r="J1044" s="154" t="e">
        <f>#REF!</f>
        <v>#REF!</v>
      </c>
      <c r="K1044" s="154" t="e">
        <f>#REF!</f>
        <v>#REF!</v>
      </c>
      <c r="L1044" s="154" t="e">
        <f>#REF!</f>
        <v>#REF!</v>
      </c>
      <c r="M1044" s="154" t="e">
        <f>#REF!</f>
        <v>#REF!</v>
      </c>
      <c r="N1044" s="154" t="e">
        <f>#REF!</f>
        <v>#REF!</v>
      </c>
      <c r="O1044" s="154" t="e">
        <f>#REF!</f>
        <v>#REF!</v>
      </c>
      <c r="P1044" s="154" t="e">
        <f>#REF!</f>
        <v>#REF!</v>
      </c>
      <c r="Q1044" s="154" t="e">
        <f>#REF!</f>
        <v>#REF!</v>
      </c>
      <c r="R1044" s="154" t="e">
        <f>#REF!</f>
        <v>#REF!</v>
      </c>
      <c r="S1044" s="154" t="e">
        <f>#REF!</f>
        <v>#REF!</v>
      </c>
      <c r="T1044" s="154" t="e">
        <f>#REF!</f>
        <v>#REF!</v>
      </c>
      <c r="U1044" s="154" t="e">
        <f>#REF!</f>
        <v>#REF!</v>
      </c>
      <c r="V1044" s="154" t="e">
        <f>#REF!</f>
        <v>#REF!</v>
      </c>
      <c r="W1044" s="154" t="e">
        <f>#REF!</f>
        <v>#REF!</v>
      </c>
      <c r="X1044" s="154" t="e">
        <f>#REF!</f>
        <v>#REF!</v>
      </c>
      <c r="Y1044" s="154" t="e">
        <f>#REF!</f>
        <v>#REF!</v>
      </c>
    </row>
    <row r="1045" spans="1:25">
      <c r="A1045" s="142">
        <v>21</v>
      </c>
      <c r="B1045" s="154" t="e">
        <f>#REF!</f>
        <v>#REF!</v>
      </c>
      <c r="C1045" s="154" t="e">
        <f>#REF!</f>
        <v>#REF!</v>
      </c>
      <c r="D1045" s="154" t="e">
        <f>#REF!</f>
        <v>#REF!</v>
      </c>
      <c r="E1045" s="154" t="e">
        <f>#REF!</f>
        <v>#REF!</v>
      </c>
      <c r="F1045" s="154" t="e">
        <f>#REF!</f>
        <v>#REF!</v>
      </c>
      <c r="G1045" s="154" t="e">
        <f>#REF!</f>
        <v>#REF!</v>
      </c>
      <c r="H1045" s="154" t="e">
        <f>#REF!</f>
        <v>#REF!</v>
      </c>
      <c r="I1045" s="154" t="e">
        <f>#REF!</f>
        <v>#REF!</v>
      </c>
      <c r="J1045" s="154" t="e">
        <f>#REF!</f>
        <v>#REF!</v>
      </c>
      <c r="K1045" s="154" t="e">
        <f>#REF!</f>
        <v>#REF!</v>
      </c>
      <c r="L1045" s="154" t="e">
        <f>#REF!</f>
        <v>#REF!</v>
      </c>
      <c r="M1045" s="154" t="e">
        <f>#REF!</f>
        <v>#REF!</v>
      </c>
      <c r="N1045" s="154" t="e">
        <f>#REF!</f>
        <v>#REF!</v>
      </c>
      <c r="O1045" s="154" t="e">
        <f>#REF!</f>
        <v>#REF!</v>
      </c>
      <c r="P1045" s="154" t="e">
        <f>#REF!</f>
        <v>#REF!</v>
      </c>
      <c r="Q1045" s="154" t="e">
        <f>#REF!</f>
        <v>#REF!</v>
      </c>
      <c r="R1045" s="154" t="e">
        <f>#REF!</f>
        <v>#REF!</v>
      </c>
      <c r="S1045" s="154" t="e">
        <f>#REF!</f>
        <v>#REF!</v>
      </c>
      <c r="T1045" s="154" t="e">
        <f>#REF!</f>
        <v>#REF!</v>
      </c>
      <c r="U1045" s="154" t="e">
        <f>#REF!</f>
        <v>#REF!</v>
      </c>
      <c r="V1045" s="154" t="e">
        <f>#REF!</f>
        <v>#REF!</v>
      </c>
      <c r="W1045" s="154" t="e">
        <f>#REF!</f>
        <v>#REF!</v>
      </c>
      <c r="X1045" s="154" t="e">
        <f>#REF!</f>
        <v>#REF!</v>
      </c>
      <c r="Y1045" s="154" t="e">
        <f>#REF!</f>
        <v>#REF!</v>
      </c>
    </row>
    <row r="1046" spans="1:25">
      <c r="A1046" s="142">
        <v>22</v>
      </c>
      <c r="B1046" s="154" t="e">
        <f>#REF!</f>
        <v>#REF!</v>
      </c>
      <c r="C1046" s="154" t="e">
        <f>#REF!</f>
        <v>#REF!</v>
      </c>
      <c r="D1046" s="154" t="e">
        <f>#REF!</f>
        <v>#REF!</v>
      </c>
      <c r="E1046" s="154" t="e">
        <f>#REF!</f>
        <v>#REF!</v>
      </c>
      <c r="F1046" s="154" t="e">
        <f>#REF!</f>
        <v>#REF!</v>
      </c>
      <c r="G1046" s="154" t="e">
        <f>#REF!</f>
        <v>#REF!</v>
      </c>
      <c r="H1046" s="154" t="e">
        <f>#REF!</f>
        <v>#REF!</v>
      </c>
      <c r="I1046" s="154" t="e">
        <f>#REF!</f>
        <v>#REF!</v>
      </c>
      <c r="J1046" s="154" t="e">
        <f>#REF!</f>
        <v>#REF!</v>
      </c>
      <c r="K1046" s="154" t="e">
        <f>#REF!</f>
        <v>#REF!</v>
      </c>
      <c r="L1046" s="154" t="e">
        <f>#REF!</f>
        <v>#REF!</v>
      </c>
      <c r="M1046" s="154" t="e">
        <f>#REF!</f>
        <v>#REF!</v>
      </c>
      <c r="N1046" s="154" t="e">
        <f>#REF!</f>
        <v>#REF!</v>
      </c>
      <c r="O1046" s="154" t="e">
        <f>#REF!</f>
        <v>#REF!</v>
      </c>
      <c r="P1046" s="154" t="e">
        <f>#REF!</f>
        <v>#REF!</v>
      </c>
      <c r="Q1046" s="154" t="e">
        <f>#REF!</f>
        <v>#REF!</v>
      </c>
      <c r="R1046" s="154" t="e">
        <f>#REF!</f>
        <v>#REF!</v>
      </c>
      <c r="S1046" s="154" t="e">
        <f>#REF!</f>
        <v>#REF!</v>
      </c>
      <c r="T1046" s="154" t="e">
        <f>#REF!</f>
        <v>#REF!</v>
      </c>
      <c r="U1046" s="154" t="e">
        <f>#REF!</f>
        <v>#REF!</v>
      </c>
      <c r="V1046" s="154" t="e">
        <f>#REF!</f>
        <v>#REF!</v>
      </c>
      <c r="W1046" s="154" t="e">
        <f>#REF!</f>
        <v>#REF!</v>
      </c>
      <c r="X1046" s="154" t="e">
        <f>#REF!</f>
        <v>#REF!</v>
      </c>
      <c r="Y1046" s="154" t="e">
        <f>#REF!</f>
        <v>#REF!</v>
      </c>
    </row>
    <row r="1047" spans="1:25">
      <c r="A1047" s="142">
        <v>23</v>
      </c>
      <c r="B1047" s="154" t="e">
        <f>#REF!</f>
        <v>#REF!</v>
      </c>
      <c r="C1047" s="154" t="e">
        <f>#REF!</f>
        <v>#REF!</v>
      </c>
      <c r="D1047" s="154" t="e">
        <f>#REF!</f>
        <v>#REF!</v>
      </c>
      <c r="E1047" s="154" t="e">
        <f>#REF!</f>
        <v>#REF!</v>
      </c>
      <c r="F1047" s="154" t="e">
        <f>#REF!</f>
        <v>#REF!</v>
      </c>
      <c r="G1047" s="154" t="e">
        <f>#REF!</f>
        <v>#REF!</v>
      </c>
      <c r="H1047" s="154" t="e">
        <f>#REF!</f>
        <v>#REF!</v>
      </c>
      <c r="I1047" s="154" t="e">
        <f>#REF!</f>
        <v>#REF!</v>
      </c>
      <c r="J1047" s="154" t="e">
        <f>#REF!</f>
        <v>#REF!</v>
      </c>
      <c r="K1047" s="154" t="e">
        <f>#REF!</f>
        <v>#REF!</v>
      </c>
      <c r="L1047" s="154" t="e">
        <f>#REF!</f>
        <v>#REF!</v>
      </c>
      <c r="M1047" s="154" t="e">
        <f>#REF!</f>
        <v>#REF!</v>
      </c>
      <c r="N1047" s="154" t="e">
        <f>#REF!</f>
        <v>#REF!</v>
      </c>
      <c r="O1047" s="154" t="e">
        <f>#REF!</f>
        <v>#REF!</v>
      </c>
      <c r="P1047" s="154" t="e">
        <f>#REF!</f>
        <v>#REF!</v>
      </c>
      <c r="Q1047" s="154" t="e">
        <f>#REF!</f>
        <v>#REF!</v>
      </c>
      <c r="R1047" s="154" t="e">
        <f>#REF!</f>
        <v>#REF!</v>
      </c>
      <c r="S1047" s="154" t="e">
        <f>#REF!</f>
        <v>#REF!</v>
      </c>
      <c r="T1047" s="154" t="e">
        <f>#REF!</f>
        <v>#REF!</v>
      </c>
      <c r="U1047" s="154" t="e">
        <f>#REF!</f>
        <v>#REF!</v>
      </c>
      <c r="V1047" s="154" t="e">
        <f>#REF!</f>
        <v>#REF!</v>
      </c>
      <c r="W1047" s="154" t="e">
        <f>#REF!</f>
        <v>#REF!</v>
      </c>
      <c r="X1047" s="154" t="e">
        <f>#REF!</f>
        <v>#REF!</v>
      </c>
      <c r="Y1047" s="154" t="e">
        <f>#REF!</f>
        <v>#REF!</v>
      </c>
    </row>
    <row r="1048" spans="1:25">
      <c r="A1048" s="142">
        <v>24</v>
      </c>
      <c r="B1048" s="154" t="e">
        <f>#REF!</f>
        <v>#REF!</v>
      </c>
      <c r="C1048" s="154" t="e">
        <f>#REF!</f>
        <v>#REF!</v>
      </c>
      <c r="D1048" s="154" t="e">
        <f>#REF!</f>
        <v>#REF!</v>
      </c>
      <c r="E1048" s="154" t="e">
        <f>#REF!</f>
        <v>#REF!</v>
      </c>
      <c r="F1048" s="154" t="e">
        <f>#REF!</f>
        <v>#REF!</v>
      </c>
      <c r="G1048" s="154" t="e">
        <f>#REF!</f>
        <v>#REF!</v>
      </c>
      <c r="H1048" s="154" t="e">
        <f>#REF!</f>
        <v>#REF!</v>
      </c>
      <c r="I1048" s="154" t="e">
        <f>#REF!</f>
        <v>#REF!</v>
      </c>
      <c r="J1048" s="154" t="e">
        <f>#REF!</f>
        <v>#REF!</v>
      </c>
      <c r="K1048" s="154" t="e">
        <f>#REF!</f>
        <v>#REF!</v>
      </c>
      <c r="L1048" s="154" t="e">
        <f>#REF!</f>
        <v>#REF!</v>
      </c>
      <c r="M1048" s="154" t="e">
        <f>#REF!</f>
        <v>#REF!</v>
      </c>
      <c r="N1048" s="154" t="e">
        <f>#REF!</f>
        <v>#REF!</v>
      </c>
      <c r="O1048" s="154" t="e">
        <f>#REF!</f>
        <v>#REF!</v>
      </c>
      <c r="P1048" s="154" t="e">
        <f>#REF!</f>
        <v>#REF!</v>
      </c>
      <c r="Q1048" s="154" t="e">
        <f>#REF!</f>
        <v>#REF!</v>
      </c>
      <c r="R1048" s="154" t="e">
        <f>#REF!</f>
        <v>#REF!</v>
      </c>
      <c r="S1048" s="154" t="e">
        <f>#REF!</f>
        <v>#REF!</v>
      </c>
      <c r="T1048" s="154" t="e">
        <f>#REF!</f>
        <v>#REF!</v>
      </c>
      <c r="U1048" s="154" t="e">
        <f>#REF!</f>
        <v>#REF!</v>
      </c>
      <c r="V1048" s="154" t="e">
        <f>#REF!</f>
        <v>#REF!</v>
      </c>
      <c r="W1048" s="154" t="e">
        <f>#REF!</f>
        <v>#REF!</v>
      </c>
      <c r="X1048" s="154" t="e">
        <f>#REF!</f>
        <v>#REF!</v>
      </c>
      <c r="Y1048" s="154" t="e">
        <f>#REF!</f>
        <v>#REF!</v>
      </c>
    </row>
    <row r="1049" spans="1:25">
      <c r="A1049" s="142">
        <v>25</v>
      </c>
      <c r="B1049" s="154" t="e">
        <f>#REF!</f>
        <v>#REF!</v>
      </c>
      <c r="C1049" s="154" t="e">
        <f>#REF!</f>
        <v>#REF!</v>
      </c>
      <c r="D1049" s="154" t="e">
        <f>#REF!</f>
        <v>#REF!</v>
      </c>
      <c r="E1049" s="154" t="e">
        <f>#REF!</f>
        <v>#REF!</v>
      </c>
      <c r="F1049" s="154" t="e">
        <f>#REF!</f>
        <v>#REF!</v>
      </c>
      <c r="G1049" s="154" t="e">
        <f>#REF!</f>
        <v>#REF!</v>
      </c>
      <c r="H1049" s="154" t="e">
        <f>#REF!</f>
        <v>#REF!</v>
      </c>
      <c r="I1049" s="154" t="e">
        <f>#REF!</f>
        <v>#REF!</v>
      </c>
      <c r="J1049" s="154" t="e">
        <f>#REF!</f>
        <v>#REF!</v>
      </c>
      <c r="K1049" s="154" t="e">
        <f>#REF!</f>
        <v>#REF!</v>
      </c>
      <c r="L1049" s="154" t="e">
        <f>#REF!</f>
        <v>#REF!</v>
      </c>
      <c r="M1049" s="154" t="e">
        <f>#REF!</f>
        <v>#REF!</v>
      </c>
      <c r="N1049" s="154" t="e">
        <f>#REF!</f>
        <v>#REF!</v>
      </c>
      <c r="O1049" s="154" t="e">
        <f>#REF!</f>
        <v>#REF!</v>
      </c>
      <c r="P1049" s="154" t="e">
        <f>#REF!</f>
        <v>#REF!</v>
      </c>
      <c r="Q1049" s="154" t="e">
        <f>#REF!</f>
        <v>#REF!</v>
      </c>
      <c r="R1049" s="154" t="e">
        <f>#REF!</f>
        <v>#REF!</v>
      </c>
      <c r="S1049" s="154" t="e">
        <f>#REF!</f>
        <v>#REF!</v>
      </c>
      <c r="T1049" s="154" t="e">
        <f>#REF!</f>
        <v>#REF!</v>
      </c>
      <c r="U1049" s="154" t="e">
        <f>#REF!</f>
        <v>#REF!</v>
      </c>
      <c r="V1049" s="154" t="e">
        <f>#REF!</f>
        <v>#REF!</v>
      </c>
      <c r="W1049" s="154" t="e">
        <f>#REF!</f>
        <v>#REF!</v>
      </c>
      <c r="X1049" s="154" t="e">
        <f>#REF!</f>
        <v>#REF!</v>
      </c>
      <c r="Y1049" s="154" t="e">
        <f>#REF!</f>
        <v>#REF!</v>
      </c>
    </row>
    <row r="1050" spans="1:25">
      <c r="A1050" s="142">
        <v>26</v>
      </c>
      <c r="B1050" s="154" t="e">
        <f>#REF!</f>
        <v>#REF!</v>
      </c>
      <c r="C1050" s="154" t="e">
        <f>#REF!</f>
        <v>#REF!</v>
      </c>
      <c r="D1050" s="154" t="e">
        <f>#REF!</f>
        <v>#REF!</v>
      </c>
      <c r="E1050" s="154" t="e">
        <f>#REF!</f>
        <v>#REF!</v>
      </c>
      <c r="F1050" s="154" t="e">
        <f>#REF!</f>
        <v>#REF!</v>
      </c>
      <c r="G1050" s="154" t="e">
        <f>#REF!</f>
        <v>#REF!</v>
      </c>
      <c r="H1050" s="154" t="e">
        <f>#REF!</f>
        <v>#REF!</v>
      </c>
      <c r="I1050" s="154" t="e">
        <f>#REF!</f>
        <v>#REF!</v>
      </c>
      <c r="J1050" s="154" t="e">
        <f>#REF!</f>
        <v>#REF!</v>
      </c>
      <c r="K1050" s="154" t="e">
        <f>#REF!</f>
        <v>#REF!</v>
      </c>
      <c r="L1050" s="154" t="e">
        <f>#REF!</f>
        <v>#REF!</v>
      </c>
      <c r="M1050" s="154" t="e">
        <f>#REF!</f>
        <v>#REF!</v>
      </c>
      <c r="N1050" s="154" t="e">
        <f>#REF!</f>
        <v>#REF!</v>
      </c>
      <c r="O1050" s="154" t="e">
        <f>#REF!</f>
        <v>#REF!</v>
      </c>
      <c r="P1050" s="154" t="e">
        <f>#REF!</f>
        <v>#REF!</v>
      </c>
      <c r="Q1050" s="154" t="e">
        <f>#REF!</f>
        <v>#REF!</v>
      </c>
      <c r="R1050" s="154" t="e">
        <f>#REF!</f>
        <v>#REF!</v>
      </c>
      <c r="S1050" s="154" t="e">
        <f>#REF!</f>
        <v>#REF!</v>
      </c>
      <c r="T1050" s="154" t="e">
        <f>#REF!</f>
        <v>#REF!</v>
      </c>
      <c r="U1050" s="154" t="e">
        <f>#REF!</f>
        <v>#REF!</v>
      </c>
      <c r="V1050" s="154" t="e">
        <f>#REF!</f>
        <v>#REF!</v>
      </c>
      <c r="W1050" s="154" t="e">
        <f>#REF!</f>
        <v>#REF!</v>
      </c>
      <c r="X1050" s="154" t="e">
        <f>#REF!</f>
        <v>#REF!</v>
      </c>
      <c r="Y1050" s="154" t="e">
        <f>#REF!</f>
        <v>#REF!</v>
      </c>
    </row>
    <row r="1051" spans="1:25">
      <c r="A1051" s="142">
        <v>27</v>
      </c>
      <c r="B1051" s="154" t="e">
        <f>#REF!</f>
        <v>#REF!</v>
      </c>
      <c r="C1051" s="154" t="e">
        <f>#REF!</f>
        <v>#REF!</v>
      </c>
      <c r="D1051" s="154" t="e">
        <f>#REF!</f>
        <v>#REF!</v>
      </c>
      <c r="E1051" s="154" t="e">
        <f>#REF!</f>
        <v>#REF!</v>
      </c>
      <c r="F1051" s="154" t="e">
        <f>#REF!</f>
        <v>#REF!</v>
      </c>
      <c r="G1051" s="154" t="e">
        <f>#REF!</f>
        <v>#REF!</v>
      </c>
      <c r="H1051" s="154" t="e">
        <f>#REF!</f>
        <v>#REF!</v>
      </c>
      <c r="I1051" s="154" t="e">
        <f>#REF!</f>
        <v>#REF!</v>
      </c>
      <c r="J1051" s="154" t="e">
        <f>#REF!</f>
        <v>#REF!</v>
      </c>
      <c r="K1051" s="154" t="e">
        <f>#REF!</f>
        <v>#REF!</v>
      </c>
      <c r="L1051" s="154" t="e">
        <f>#REF!</f>
        <v>#REF!</v>
      </c>
      <c r="M1051" s="154" t="e">
        <f>#REF!</f>
        <v>#REF!</v>
      </c>
      <c r="N1051" s="154" t="e">
        <f>#REF!</f>
        <v>#REF!</v>
      </c>
      <c r="O1051" s="154" t="e">
        <f>#REF!</f>
        <v>#REF!</v>
      </c>
      <c r="P1051" s="154" t="e">
        <f>#REF!</f>
        <v>#REF!</v>
      </c>
      <c r="Q1051" s="154" t="e">
        <f>#REF!</f>
        <v>#REF!</v>
      </c>
      <c r="R1051" s="154" t="e">
        <f>#REF!</f>
        <v>#REF!</v>
      </c>
      <c r="S1051" s="154" t="e">
        <f>#REF!</f>
        <v>#REF!</v>
      </c>
      <c r="T1051" s="154" t="e">
        <f>#REF!</f>
        <v>#REF!</v>
      </c>
      <c r="U1051" s="154" t="e">
        <f>#REF!</f>
        <v>#REF!</v>
      </c>
      <c r="V1051" s="154" t="e">
        <f>#REF!</f>
        <v>#REF!</v>
      </c>
      <c r="W1051" s="154" t="e">
        <f>#REF!</f>
        <v>#REF!</v>
      </c>
      <c r="X1051" s="154" t="e">
        <f>#REF!</f>
        <v>#REF!</v>
      </c>
      <c r="Y1051" s="154" t="e">
        <f>#REF!</f>
        <v>#REF!</v>
      </c>
    </row>
    <row r="1052" spans="1:25">
      <c r="A1052" s="142">
        <v>28</v>
      </c>
      <c r="B1052" s="154" t="e">
        <f>#REF!</f>
        <v>#REF!</v>
      </c>
      <c r="C1052" s="154" t="e">
        <f>#REF!</f>
        <v>#REF!</v>
      </c>
      <c r="D1052" s="154" t="e">
        <f>#REF!</f>
        <v>#REF!</v>
      </c>
      <c r="E1052" s="154" t="e">
        <f>#REF!</f>
        <v>#REF!</v>
      </c>
      <c r="F1052" s="154" t="e">
        <f>#REF!</f>
        <v>#REF!</v>
      </c>
      <c r="G1052" s="154" t="e">
        <f>#REF!</f>
        <v>#REF!</v>
      </c>
      <c r="H1052" s="154" t="e">
        <f>#REF!</f>
        <v>#REF!</v>
      </c>
      <c r="I1052" s="154" t="e">
        <f>#REF!</f>
        <v>#REF!</v>
      </c>
      <c r="J1052" s="154" t="e">
        <f>#REF!</f>
        <v>#REF!</v>
      </c>
      <c r="K1052" s="154" t="e">
        <f>#REF!</f>
        <v>#REF!</v>
      </c>
      <c r="L1052" s="154" t="e">
        <f>#REF!</f>
        <v>#REF!</v>
      </c>
      <c r="M1052" s="154" t="e">
        <f>#REF!</f>
        <v>#REF!</v>
      </c>
      <c r="N1052" s="154" t="e">
        <f>#REF!</f>
        <v>#REF!</v>
      </c>
      <c r="O1052" s="154" t="e">
        <f>#REF!</f>
        <v>#REF!</v>
      </c>
      <c r="P1052" s="154" t="e">
        <f>#REF!</f>
        <v>#REF!</v>
      </c>
      <c r="Q1052" s="154" t="e">
        <f>#REF!</f>
        <v>#REF!</v>
      </c>
      <c r="R1052" s="154" t="e">
        <f>#REF!</f>
        <v>#REF!</v>
      </c>
      <c r="S1052" s="154" t="e">
        <f>#REF!</f>
        <v>#REF!</v>
      </c>
      <c r="T1052" s="154" t="e">
        <f>#REF!</f>
        <v>#REF!</v>
      </c>
      <c r="U1052" s="154" t="e">
        <f>#REF!</f>
        <v>#REF!</v>
      </c>
      <c r="V1052" s="154" t="e">
        <f>#REF!</f>
        <v>#REF!</v>
      </c>
      <c r="W1052" s="154" t="e">
        <f>#REF!</f>
        <v>#REF!</v>
      </c>
      <c r="X1052" s="154" t="e">
        <f>#REF!</f>
        <v>#REF!</v>
      </c>
      <c r="Y1052" s="154" t="e">
        <f>#REF!</f>
        <v>#REF!</v>
      </c>
    </row>
    <row r="1053" spans="1:25">
      <c r="A1053" s="142">
        <v>29</v>
      </c>
      <c r="B1053" s="154" t="e">
        <f>#REF!</f>
        <v>#REF!</v>
      </c>
      <c r="C1053" s="154" t="e">
        <f>#REF!</f>
        <v>#REF!</v>
      </c>
      <c r="D1053" s="154" t="e">
        <f>#REF!</f>
        <v>#REF!</v>
      </c>
      <c r="E1053" s="154" t="e">
        <f>#REF!</f>
        <v>#REF!</v>
      </c>
      <c r="F1053" s="154" t="e">
        <f>#REF!</f>
        <v>#REF!</v>
      </c>
      <c r="G1053" s="154" t="e">
        <f>#REF!</f>
        <v>#REF!</v>
      </c>
      <c r="H1053" s="154" t="e">
        <f>#REF!</f>
        <v>#REF!</v>
      </c>
      <c r="I1053" s="154" t="e">
        <f>#REF!</f>
        <v>#REF!</v>
      </c>
      <c r="J1053" s="154" t="e">
        <f>#REF!</f>
        <v>#REF!</v>
      </c>
      <c r="K1053" s="154" t="e">
        <f>#REF!</f>
        <v>#REF!</v>
      </c>
      <c r="L1053" s="154" t="e">
        <f>#REF!</f>
        <v>#REF!</v>
      </c>
      <c r="M1053" s="154" t="e">
        <f>#REF!</f>
        <v>#REF!</v>
      </c>
      <c r="N1053" s="154" t="e">
        <f>#REF!</f>
        <v>#REF!</v>
      </c>
      <c r="O1053" s="154" t="e">
        <f>#REF!</f>
        <v>#REF!</v>
      </c>
      <c r="P1053" s="154" t="e">
        <f>#REF!</f>
        <v>#REF!</v>
      </c>
      <c r="Q1053" s="154" t="e">
        <f>#REF!</f>
        <v>#REF!</v>
      </c>
      <c r="R1053" s="154" t="e">
        <f>#REF!</f>
        <v>#REF!</v>
      </c>
      <c r="S1053" s="154" t="e">
        <f>#REF!</f>
        <v>#REF!</v>
      </c>
      <c r="T1053" s="154" t="e">
        <f>#REF!</f>
        <v>#REF!</v>
      </c>
      <c r="U1053" s="154" t="e">
        <f>#REF!</f>
        <v>#REF!</v>
      </c>
      <c r="V1053" s="154" t="e">
        <f>#REF!</f>
        <v>#REF!</v>
      </c>
      <c r="W1053" s="154" t="e">
        <f>#REF!</f>
        <v>#REF!</v>
      </c>
      <c r="X1053" s="154" t="e">
        <f>#REF!</f>
        <v>#REF!</v>
      </c>
      <c r="Y1053" s="154" t="e">
        <f>#REF!</f>
        <v>#REF!</v>
      </c>
    </row>
    <row r="1054" spans="1:25">
      <c r="A1054" s="142">
        <v>30</v>
      </c>
      <c r="B1054" s="154" t="e">
        <f>#REF!</f>
        <v>#REF!</v>
      </c>
      <c r="C1054" s="154" t="e">
        <f>#REF!</f>
        <v>#REF!</v>
      </c>
      <c r="D1054" s="154" t="e">
        <f>#REF!</f>
        <v>#REF!</v>
      </c>
      <c r="E1054" s="154" t="e">
        <f>#REF!</f>
        <v>#REF!</v>
      </c>
      <c r="F1054" s="154" t="e">
        <f>#REF!</f>
        <v>#REF!</v>
      </c>
      <c r="G1054" s="154" t="e">
        <f>#REF!</f>
        <v>#REF!</v>
      </c>
      <c r="H1054" s="154" t="e">
        <f>#REF!</f>
        <v>#REF!</v>
      </c>
      <c r="I1054" s="154" t="e">
        <f>#REF!</f>
        <v>#REF!</v>
      </c>
      <c r="J1054" s="154" t="e">
        <f>#REF!</f>
        <v>#REF!</v>
      </c>
      <c r="K1054" s="154" t="e">
        <f>#REF!</f>
        <v>#REF!</v>
      </c>
      <c r="L1054" s="154" t="e">
        <f>#REF!</f>
        <v>#REF!</v>
      </c>
      <c r="M1054" s="154" t="e">
        <f>#REF!</f>
        <v>#REF!</v>
      </c>
      <c r="N1054" s="154" t="e">
        <f>#REF!</f>
        <v>#REF!</v>
      </c>
      <c r="O1054" s="154" t="e">
        <f>#REF!</f>
        <v>#REF!</v>
      </c>
      <c r="P1054" s="154" t="e">
        <f>#REF!</f>
        <v>#REF!</v>
      </c>
      <c r="Q1054" s="154" t="e">
        <f>#REF!</f>
        <v>#REF!</v>
      </c>
      <c r="R1054" s="154" t="e">
        <f>#REF!</f>
        <v>#REF!</v>
      </c>
      <c r="S1054" s="154" t="e">
        <f>#REF!</f>
        <v>#REF!</v>
      </c>
      <c r="T1054" s="154" t="e">
        <f>#REF!</f>
        <v>#REF!</v>
      </c>
      <c r="U1054" s="154" t="e">
        <f>#REF!</f>
        <v>#REF!</v>
      </c>
      <c r="V1054" s="154" t="e">
        <f>#REF!</f>
        <v>#REF!</v>
      </c>
      <c r="W1054" s="154" t="e">
        <f>#REF!</f>
        <v>#REF!</v>
      </c>
      <c r="X1054" s="154" t="e">
        <f>#REF!</f>
        <v>#REF!</v>
      </c>
      <c r="Y1054" s="154" t="e">
        <f>#REF!</f>
        <v>#REF!</v>
      </c>
    </row>
    <row r="1055" spans="1:25">
      <c r="A1055" s="142">
        <v>31</v>
      </c>
      <c r="B1055" s="154" t="e">
        <f>#REF!</f>
        <v>#REF!</v>
      </c>
      <c r="C1055" s="154" t="e">
        <f>#REF!</f>
        <v>#REF!</v>
      </c>
      <c r="D1055" s="154" t="e">
        <f>#REF!</f>
        <v>#REF!</v>
      </c>
      <c r="E1055" s="154" t="e">
        <f>#REF!</f>
        <v>#REF!</v>
      </c>
      <c r="F1055" s="154" t="e">
        <f>#REF!</f>
        <v>#REF!</v>
      </c>
      <c r="G1055" s="154" t="e">
        <f>#REF!</f>
        <v>#REF!</v>
      </c>
      <c r="H1055" s="154" t="e">
        <f>#REF!</f>
        <v>#REF!</v>
      </c>
      <c r="I1055" s="154" t="e">
        <f>#REF!</f>
        <v>#REF!</v>
      </c>
      <c r="J1055" s="154" t="e">
        <f>#REF!</f>
        <v>#REF!</v>
      </c>
      <c r="K1055" s="154" t="e">
        <f>#REF!</f>
        <v>#REF!</v>
      </c>
      <c r="L1055" s="154" t="e">
        <f>#REF!</f>
        <v>#REF!</v>
      </c>
      <c r="M1055" s="154" t="e">
        <f>#REF!</f>
        <v>#REF!</v>
      </c>
      <c r="N1055" s="154" t="e">
        <f>#REF!</f>
        <v>#REF!</v>
      </c>
      <c r="O1055" s="154" t="e">
        <f>#REF!</f>
        <v>#REF!</v>
      </c>
      <c r="P1055" s="154" t="e">
        <f>#REF!</f>
        <v>#REF!</v>
      </c>
      <c r="Q1055" s="154" t="e">
        <f>#REF!</f>
        <v>#REF!</v>
      </c>
      <c r="R1055" s="154" t="e">
        <f>#REF!</f>
        <v>#REF!</v>
      </c>
      <c r="S1055" s="154" t="e">
        <f>#REF!</f>
        <v>#REF!</v>
      </c>
      <c r="T1055" s="154" t="e">
        <f>#REF!</f>
        <v>#REF!</v>
      </c>
      <c r="U1055" s="154" t="e">
        <f>#REF!</f>
        <v>#REF!</v>
      </c>
      <c r="V1055" s="154" t="e">
        <f>#REF!</f>
        <v>#REF!</v>
      </c>
      <c r="W1055" s="154" t="e">
        <f>#REF!</f>
        <v>#REF!</v>
      </c>
      <c r="X1055" s="154" t="e">
        <f>#REF!</f>
        <v>#REF!</v>
      </c>
      <c r="Y1055" s="154" t="e">
        <f>#REF!</f>
        <v>#REF!</v>
      </c>
    </row>
    <row r="1057" spans="1:25">
      <c r="A1057" s="462" t="s">
        <v>212</v>
      </c>
      <c r="B1057" s="463" t="s">
        <v>223</v>
      </c>
      <c r="C1057" s="463"/>
      <c r="D1057" s="463"/>
      <c r="E1057" s="463"/>
      <c r="F1057" s="463"/>
      <c r="G1057" s="463"/>
      <c r="H1057" s="463"/>
      <c r="I1057" s="463"/>
      <c r="J1057" s="463"/>
      <c r="K1057" s="463"/>
      <c r="L1057" s="463"/>
      <c r="M1057" s="463"/>
      <c r="N1057" s="463"/>
      <c r="O1057" s="463"/>
      <c r="P1057" s="463"/>
      <c r="Q1057" s="463"/>
      <c r="R1057" s="463"/>
      <c r="S1057" s="463"/>
      <c r="T1057" s="463"/>
      <c r="U1057" s="463"/>
      <c r="V1057" s="463"/>
      <c r="W1057" s="463"/>
      <c r="X1057" s="463"/>
      <c r="Y1057" s="463"/>
    </row>
    <row r="1058" spans="1:25">
      <c r="A1058" s="462"/>
      <c r="B1058" s="156" t="s">
        <v>1</v>
      </c>
      <c r="C1058" s="156" t="s">
        <v>2</v>
      </c>
      <c r="D1058" s="156" t="s">
        <v>3</v>
      </c>
      <c r="E1058" s="156" t="s">
        <v>4</v>
      </c>
      <c r="F1058" s="156" t="s">
        <v>5</v>
      </c>
      <c r="G1058" s="156" t="s">
        <v>6</v>
      </c>
      <c r="H1058" s="156" t="s">
        <v>7</v>
      </c>
      <c r="I1058" s="156" t="s">
        <v>8</v>
      </c>
      <c r="J1058" s="156" t="s">
        <v>9</v>
      </c>
      <c r="K1058" s="156" t="s">
        <v>10</v>
      </c>
      <c r="L1058" s="156" t="s">
        <v>11</v>
      </c>
      <c r="M1058" s="156" t="s">
        <v>12</v>
      </c>
      <c r="N1058" s="156" t="s">
        <v>13</v>
      </c>
      <c r="O1058" s="156" t="s">
        <v>14</v>
      </c>
      <c r="P1058" s="156" t="s">
        <v>15</v>
      </c>
      <c r="Q1058" s="156" t="s">
        <v>16</v>
      </c>
      <c r="R1058" s="156" t="s">
        <v>17</v>
      </c>
      <c r="S1058" s="156" t="s">
        <v>18</v>
      </c>
      <c r="T1058" s="156" t="s">
        <v>19</v>
      </c>
      <c r="U1058" s="156" t="s">
        <v>20</v>
      </c>
      <c r="V1058" s="156" t="s">
        <v>21</v>
      </c>
      <c r="W1058" s="156" t="s">
        <v>22</v>
      </c>
      <c r="X1058" s="156" t="s">
        <v>23</v>
      </c>
      <c r="Y1058" s="156" t="s">
        <v>24</v>
      </c>
    </row>
    <row r="1059" spans="1:25">
      <c r="A1059" s="142">
        <v>1</v>
      </c>
      <c r="B1059" s="154" t="e">
        <f>#REF!</f>
        <v>#REF!</v>
      </c>
      <c r="C1059" s="154" t="e">
        <f>#REF!</f>
        <v>#REF!</v>
      </c>
      <c r="D1059" s="154" t="e">
        <f>#REF!</f>
        <v>#REF!</v>
      </c>
      <c r="E1059" s="154" t="e">
        <f>#REF!</f>
        <v>#REF!</v>
      </c>
      <c r="F1059" s="154" t="e">
        <f>#REF!</f>
        <v>#REF!</v>
      </c>
      <c r="G1059" s="154" t="e">
        <f>#REF!</f>
        <v>#REF!</v>
      </c>
      <c r="H1059" s="154" t="e">
        <f>#REF!</f>
        <v>#REF!</v>
      </c>
      <c r="I1059" s="154" t="e">
        <f>#REF!</f>
        <v>#REF!</v>
      </c>
      <c r="J1059" s="154" t="e">
        <f>#REF!</f>
        <v>#REF!</v>
      </c>
      <c r="K1059" s="154" t="e">
        <f>#REF!</f>
        <v>#REF!</v>
      </c>
      <c r="L1059" s="154" t="e">
        <f>#REF!</f>
        <v>#REF!</v>
      </c>
      <c r="M1059" s="154" t="e">
        <f>#REF!</f>
        <v>#REF!</v>
      </c>
      <c r="N1059" s="154" t="e">
        <f>#REF!</f>
        <v>#REF!</v>
      </c>
      <c r="O1059" s="154" t="e">
        <f>#REF!</f>
        <v>#REF!</v>
      </c>
      <c r="P1059" s="154" t="e">
        <f>#REF!</f>
        <v>#REF!</v>
      </c>
      <c r="Q1059" s="154" t="e">
        <f>#REF!</f>
        <v>#REF!</v>
      </c>
      <c r="R1059" s="154" t="e">
        <f>#REF!</f>
        <v>#REF!</v>
      </c>
      <c r="S1059" s="154" t="e">
        <f>#REF!</f>
        <v>#REF!</v>
      </c>
      <c r="T1059" s="154" t="e">
        <f>#REF!</f>
        <v>#REF!</v>
      </c>
      <c r="U1059" s="154" t="e">
        <f>#REF!</f>
        <v>#REF!</v>
      </c>
      <c r="V1059" s="154" t="e">
        <f>#REF!</f>
        <v>#REF!</v>
      </c>
      <c r="W1059" s="154" t="e">
        <f>#REF!</f>
        <v>#REF!</v>
      </c>
      <c r="X1059" s="154" t="e">
        <f>#REF!</f>
        <v>#REF!</v>
      </c>
      <c r="Y1059" s="154" t="e">
        <f>#REF!</f>
        <v>#REF!</v>
      </c>
    </row>
    <row r="1060" spans="1:25">
      <c r="A1060" s="142">
        <v>2</v>
      </c>
      <c r="B1060" s="154" t="e">
        <f>#REF!</f>
        <v>#REF!</v>
      </c>
      <c r="C1060" s="154" t="e">
        <f>#REF!</f>
        <v>#REF!</v>
      </c>
      <c r="D1060" s="154" t="e">
        <f>#REF!</f>
        <v>#REF!</v>
      </c>
      <c r="E1060" s="154" t="e">
        <f>#REF!</f>
        <v>#REF!</v>
      </c>
      <c r="F1060" s="154" t="e">
        <f>#REF!</f>
        <v>#REF!</v>
      </c>
      <c r="G1060" s="154" t="e">
        <f>#REF!</f>
        <v>#REF!</v>
      </c>
      <c r="H1060" s="154" t="e">
        <f>#REF!</f>
        <v>#REF!</v>
      </c>
      <c r="I1060" s="154" t="e">
        <f>#REF!</f>
        <v>#REF!</v>
      </c>
      <c r="J1060" s="154" t="e">
        <f>#REF!</f>
        <v>#REF!</v>
      </c>
      <c r="K1060" s="154" t="e">
        <f>#REF!</f>
        <v>#REF!</v>
      </c>
      <c r="L1060" s="154" t="e">
        <f>#REF!</f>
        <v>#REF!</v>
      </c>
      <c r="M1060" s="154" t="e">
        <f>#REF!</f>
        <v>#REF!</v>
      </c>
      <c r="N1060" s="154" t="e">
        <f>#REF!</f>
        <v>#REF!</v>
      </c>
      <c r="O1060" s="154" t="e">
        <f>#REF!</f>
        <v>#REF!</v>
      </c>
      <c r="P1060" s="154" t="e">
        <f>#REF!</f>
        <v>#REF!</v>
      </c>
      <c r="Q1060" s="154" t="e">
        <f>#REF!</f>
        <v>#REF!</v>
      </c>
      <c r="R1060" s="154" t="e">
        <f>#REF!</f>
        <v>#REF!</v>
      </c>
      <c r="S1060" s="154" t="e">
        <f>#REF!</f>
        <v>#REF!</v>
      </c>
      <c r="T1060" s="154" t="e">
        <f>#REF!</f>
        <v>#REF!</v>
      </c>
      <c r="U1060" s="154" t="e">
        <f>#REF!</f>
        <v>#REF!</v>
      </c>
      <c r="V1060" s="154" t="e">
        <f>#REF!</f>
        <v>#REF!</v>
      </c>
      <c r="W1060" s="154" t="e">
        <f>#REF!</f>
        <v>#REF!</v>
      </c>
      <c r="X1060" s="154" t="e">
        <f>#REF!</f>
        <v>#REF!</v>
      </c>
      <c r="Y1060" s="154" t="e">
        <f>#REF!</f>
        <v>#REF!</v>
      </c>
    </row>
    <row r="1061" spans="1:25">
      <c r="A1061" s="142">
        <v>3</v>
      </c>
      <c r="B1061" s="154" t="e">
        <f>#REF!</f>
        <v>#REF!</v>
      </c>
      <c r="C1061" s="154" t="e">
        <f>#REF!</f>
        <v>#REF!</v>
      </c>
      <c r="D1061" s="154" t="e">
        <f>#REF!</f>
        <v>#REF!</v>
      </c>
      <c r="E1061" s="154" t="e">
        <f>#REF!</f>
        <v>#REF!</v>
      </c>
      <c r="F1061" s="154" t="e">
        <f>#REF!</f>
        <v>#REF!</v>
      </c>
      <c r="G1061" s="154" t="e">
        <f>#REF!</f>
        <v>#REF!</v>
      </c>
      <c r="H1061" s="154" t="e">
        <f>#REF!</f>
        <v>#REF!</v>
      </c>
      <c r="I1061" s="154" t="e">
        <f>#REF!</f>
        <v>#REF!</v>
      </c>
      <c r="J1061" s="154" t="e">
        <f>#REF!</f>
        <v>#REF!</v>
      </c>
      <c r="K1061" s="154" t="e">
        <f>#REF!</f>
        <v>#REF!</v>
      </c>
      <c r="L1061" s="154" t="e">
        <f>#REF!</f>
        <v>#REF!</v>
      </c>
      <c r="M1061" s="154" t="e">
        <f>#REF!</f>
        <v>#REF!</v>
      </c>
      <c r="N1061" s="154" t="e">
        <f>#REF!</f>
        <v>#REF!</v>
      </c>
      <c r="O1061" s="154" t="e">
        <f>#REF!</f>
        <v>#REF!</v>
      </c>
      <c r="P1061" s="154" t="e">
        <f>#REF!</f>
        <v>#REF!</v>
      </c>
      <c r="Q1061" s="154" t="e">
        <f>#REF!</f>
        <v>#REF!</v>
      </c>
      <c r="R1061" s="154" t="e">
        <f>#REF!</f>
        <v>#REF!</v>
      </c>
      <c r="S1061" s="154" t="e">
        <f>#REF!</f>
        <v>#REF!</v>
      </c>
      <c r="T1061" s="154" t="e">
        <f>#REF!</f>
        <v>#REF!</v>
      </c>
      <c r="U1061" s="154" t="e">
        <f>#REF!</f>
        <v>#REF!</v>
      </c>
      <c r="V1061" s="154" t="e">
        <f>#REF!</f>
        <v>#REF!</v>
      </c>
      <c r="W1061" s="154" t="e">
        <f>#REF!</f>
        <v>#REF!</v>
      </c>
      <c r="X1061" s="154" t="e">
        <f>#REF!</f>
        <v>#REF!</v>
      </c>
      <c r="Y1061" s="154" t="e">
        <f>#REF!</f>
        <v>#REF!</v>
      </c>
    </row>
    <row r="1062" spans="1:25">
      <c r="A1062" s="142">
        <v>4</v>
      </c>
      <c r="B1062" s="154" t="e">
        <f>#REF!</f>
        <v>#REF!</v>
      </c>
      <c r="C1062" s="154" t="e">
        <f>#REF!</f>
        <v>#REF!</v>
      </c>
      <c r="D1062" s="154" t="e">
        <f>#REF!</f>
        <v>#REF!</v>
      </c>
      <c r="E1062" s="154" t="e">
        <f>#REF!</f>
        <v>#REF!</v>
      </c>
      <c r="F1062" s="154" t="e">
        <f>#REF!</f>
        <v>#REF!</v>
      </c>
      <c r="G1062" s="154" t="e">
        <f>#REF!</f>
        <v>#REF!</v>
      </c>
      <c r="H1062" s="154" t="e">
        <f>#REF!</f>
        <v>#REF!</v>
      </c>
      <c r="I1062" s="154" t="e">
        <f>#REF!</f>
        <v>#REF!</v>
      </c>
      <c r="J1062" s="154" t="e">
        <f>#REF!</f>
        <v>#REF!</v>
      </c>
      <c r="K1062" s="154" t="e">
        <f>#REF!</f>
        <v>#REF!</v>
      </c>
      <c r="L1062" s="154" t="e">
        <f>#REF!</f>
        <v>#REF!</v>
      </c>
      <c r="M1062" s="154" t="e">
        <f>#REF!</f>
        <v>#REF!</v>
      </c>
      <c r="N1062" s="154" t="e">
        <f>#REF!</f>
        <v>#REF!</v>
      </c>
      <c r="O1062" s="154" t="e">
        <f>#REF!</f>
        <v>#REF!</v>
      </c>
      <c r="P1062" s="154" t="e">
        <f>#REF!</f>
        <v>#REF!</v>
      </c>
      <c r="Q1062" s="154" t="e">
        <f>#REF!</f>
        <v>#REF!</v>
      </c>
      <c r="R1062" s="154" t="e">
        <f>#REF!</f>
        <v>#REF!</v>
      </c>
      <c r="S1062" s="154" t="e">
        <f>#REF!</f>
        <v>#REF!</v>
      </c>
      <c r="T1062" s="154" t="e">
        <f>#REF!</f>
        <v>#REF!</v>
      </c>
      <c r="U1062" s="154" t="e">
        <f>#REF!</f>
        <v>#REF!</v>
      </c>
      <c r="V1062" s="154" t="e">
        <f>#REF!</f>
        <v>#REF!</v>
      </c>
      <c r="W1062" s="154" t="e">
        <f>#REF!</f>
        <v>#REF!</v>
      </c>
      <c r="X1062" s="154" t="e">
        <f>#REF!</f>
        <v>#REF!</v>
      </c>
      <c r="Y1062" s="154" t="e">
        <f>#REF!</f>
        <v>#REF!</v>
      </c>
    </row>
    <row r="1063" spans="1:25">
      <c r="A1063" s="142">
        <v>5</v>
      </c>
      <c r="B1063" s="154" t="e">
        <f>#REF!</f>
        <v>#REF!</v>
      </c>
      <c r="C1063" s="154" t="e">
        <f>#REF!</f>
        <v>#REF!</v>
      </c>
      <c r="D1063" s="154" t="e">
        <f>#REF!</f>
        <v>#REF!</v>
      </c>
      <c r="E1063" s="154" t="e">
        <f>#REF!</f>
        <v>#REF!</v>
      </c>
      <c r="F1063" s="154" t="e">
        <f>#REF!</f>
        <v>#REF!</v>
      </c>
      <c r="G1063" s="154" t="e">
        <f>#REF!</f>
        <v>#REF!</v>
      </c>
      <c r="H1063" s="154" t="e">
        <f>#REF!</f>
        <v>#REF!</v>
      </c>
      <c r="I1063" s="154" t="e">
        <f>#REF!</f>
        <v>#REF!</v>
      </c>
      <c r="J1063" s="154" t="e">
        <f>#REF!</f>
        <v>#REF!</v>
      </c>
      <c r="K1063" s="154" t="e">
        <f>#REF!</f>
        <v>#REF!</v>
      </c>
      <c r="L1063" s="154" t="e">
        <f>#REF!</f>
        <v>#REF!</v>
      </c>
      <c r="M1063" s="154" t="e">
        <f>#REF!</f>
        <v>#REF!</v>
      </c>
      <c r="N1063" s="154" t="e">
        <f>#REF!</f>
        <v>#REF!</v>
      </c>
      <c r="O1063" s="154" t="e">
        <f>#REF!</f>
        <v>#REF!</v>
      </c>
      <c r="P1063" s="154" t="e">
        <f>#REF!</f>
        <v>#REF!</v>
      </c>
      <c r="Q1063" s="154" t="e">
        <f>#REF!</f>
        <v>#REF!</v>
      </c>
      <c r="R1063" s="154" t="e">
        <f>#REF!</f>
        <v>#REF!</v>
      </c>
      <c r="S1063" s="154" t="e">
        <f>#REF!</f>
        <v>#REF!</v>
      </c>
      <c r="T1063" s="154" t="e">
        <f>#REF!</f>
        <v>#REF!</v>
      </c>
      <c r="U1063" s="154" t="e">
        <f>#REF!</f>
        <v>#REF!</v>
      </c>
      <c r="V1063" s="154" t="e">
        <f>#REF!</f>
        <v>#REF!</v>
      </c>
      <c r="W1063" s="154" t="e">
        <f>#REF!</f>
        <v>#REF!</v>
      </c>
      <c r="X1063" s="154" t="e">
        <f>#REF!</f>
        <v>#REF!</v>
      </c>
      <c r="Y1063" s="154" t="e">
        <f>#REF!</f>
        <v>#REF!</v>
      </c>
    </row>
    <row r="1064" spans="1:25">
      <c r="A1064" s="142">
        <v>6</v>
      </c>
      <c r="B1064" s="154" t="e">
        <f>#REF!</f>
        <v>#REF!</v>
      </c>
      <c r="C1064" s="154" t="e">
        <f>#REF!</f>
        <v>#REF!</v>
      </c>
      <c r="D1064" s="154" t="e">
        <f>#REF!</f>
        <v>#REF!</v>
      </c>
      <c r="E1064" s="154" t="e">
        <f>#REF!</f>
        <v>#REF!</v>
      </c>
      <c r="F1064" s="154" t="e">
        <f>#REF!</f>
        <v>#REF!</v>
      </c>
      <c r="G1064" s="154" t="e">
        <f>#REF!</f>
        <v>#REF!</v>
      </c>
      <c r="H1064" s="154" t="e">
        <f>#REF!</f>
        <v>#REF!</v>
      </c>
      <c r="I1064" s="154" t="e">
        <f>#REF!</f>
        <v>#REF!</v>
      </c>
      <c r="J1064" s="154" t="e">
        <f>#REF!</f>
        <v>#REF!</v>
      </c>
      <c r="K1064" s="154" t="e">
        <f>#REF!</f>
        <v>#REF!</v>
      </c>
      <c r="L1064" s="154" t="e">
        <f>#REF!</f>
        <v>#REF!</v>
      </c>
      <c r="M1064" s="154" t="e">
        <f>#REF!</f>
        <v>#REF!</v>
      </c>
      <c r="N1064" s="154" t="e">
        <f>#REF!</f>
        <v>#REF!</v>
      </c>
      <c r="O1064" s="154" t="e">
        <f>#REF!</f>
        <v>#REF!</v>
      </c>
      <c r="P1064" s="154" t="e">
        <f>#REF!</f>
        <v>#REF!</v>
      </c>
      <c r="Q1064" s="154" t="e">
        <f>#REF!</f>
        <v>#REF!</v>
      </c>
      <c r="R1064" s="154" t="e">
        <f>#REF!</f>
        <v>#REF!</v>
      </c>
      <c r="S1064" s="154" t="e">
        <f>#REF!</f>
        <v>#REF!</v>
      </c>
      <c r="T1064" s="154" t="e">
        <f>#REF!</f>
        <v>#REF!</v>
      </c>
      <c r="U1064" s="154" t="e">
        <f>#REF!</f>
        <v>#REF!</v>
      </c>
      <c r="V1064" s="154" t="e">
        <f>#REF!</f>
        <v>#REF!</v>
      </c>
      <c r="W1064" s="154" t="e">
        <f>#REF!</f>
        <v>#REF!</v>
      </c>
      <c r="X1064" s="154" t="e">
        <f>#REF!</f>
        <v>#REF!</v>
      </c>
      <c r="Y1064" s="154" t="e">
        <f>#REF!</f>
        <v>#REF!</v>
      </c>
    </row>
    <row r="1065" spans="1:25">
      <c r="A1065" s="142">
        <v>7</v>
      </c>
      <c r="B1065" s="154" t="e">
        <f>#REF!</f>
        <v>#REF!</v>
      </c>
      <c r="C1065" s="154" t="e">
        <f>#REF!</f>
        <v>#REF!</v>
      </c>
      <c r="D1065" s="154" t="e">
        <f>#REF!</f>
        <v>#REF!</v>
      </c>
      <c r="E1065" s="154" t="e">
        <f>#REF!</f>
        <v>#REF!</v>
      </c>
      <c r="F1065" s="154" t="e">
        <f>#REF!</f>
        <v>#REF!</v>
      </c>
      <c r="G1065" s="154" t="e">
        <f>#REF!</f>
        <v>#REF!</v>
      </c>
      <c r="H1065" s="154" t="e">
        <f>#REF!</f>
        <v>#REF!</v>
      </c>
      <c r="I1065" s="154" t="e">
        <f>#REF!</f>
        <v>#REF!</v>
      </c>
      <c r="J1065" s="154" t="e">
        <f>#REF!</f>
        <v>#REF!</v>
      </c>
      <c r="K1065" s="154" t="e">
        <f>#REF!</f>
        <v>#REF!</v>
      </c>
      <c r="L1065" s="154" t="e">
        <f>#REF!</f>
        <v>#REF!</v>
      </c>
      <c r="M1065" s="154" t="e">
        <f>#REF!</f>
        <v>#REF!</v>
      </c>
      <c r="N1065" s="154" t="e">
        <f>#REF!</f>
        <v>#REF!</v>
      </c>
      <c r="O1065" s="154" t="e">
        <f>#REF!</f>
        <v>#REF!</v>
      </c>
      <c r="P1065" s="154" t="e">
        <f>#REF!</f>
        <v>#REF!</v>
      </c>
      <c r="Q1065" s="154" t="e">
        <f>#REF!</f>
        <v>#REF!</v>
      </c>
      <c r="R1065" s="154" t="e">
        <f>#REF!</f>
        <v>#REF!</v>
      </c>
      <c r="S1065" s="154" t="e">
        <f>#REF!</f>
        <v>#REF!</v>
      </c>
      <c r="T1065" s="154" t="e">
        <f>#REF!</f>
        <v>#REF!</v>
      </c>
      <c r="U1065" s="154" t="e">
        <f>#REF!</f>
        <v>#REF!</v>
      </c>
      <c r="V1065" s="154" t="e">
        <f>#REF!</f>
        <v>#REF!</v>
      </c>
      <c r="W1065" s="154" t="e">
        <f>#REF!</f>
        <v>#REF!</v>
      </c>
      <c r="X1065" s="154" t="e">
        <f>#REF!</f>
        <v>#REF!</v>
      </c>
      <c r="Y1065" s="154" t="e">
        <f>#REF!</f>
        <v>#REF!</v>
      </c>
    </row>
    <row r="1066" spans="1:25">
      <c r="A1066" s="142">
        <v>8</v>
      </c>
      <c r="B1066" s="154" t="e">
        <f>#REF!</f>
        <v>#REF!</v>
      </c>
      <c r="C1066" s="154" t="e">
        <f>#REF!</f>
        <v>#REF!</v>
      </c>
      <c r="D1066" s="154" t="e">
        <f>#REF!</f>
        <v>#REF!</v>
      </c>
      <c r="E1066" s="154" t="e">
        <f>#REF!</f>
        <v>#REF!</v>
      </c>
      <c r="F1066" s="154" t="e">
        <f>#REF!</f>
        <v>#REF!</v>
      </c>
      <c r="G1066" s="154" t="e">
        <f>#REF!</f>
        <v>#REF!</v>
      </c>
      <c r="H1066" s="154" t="e">
        <f>#REF!</f>
        <v>#REF!</v>
      </c>
      <c r="I1066" s="154" t="e">
        <f>#REF!</f>
        <v>#REF!</v>
      </c>
      <c r="J1066" s="154" t="e">
        <f>#REF!</f>
        <v>#REF!</v>
      </c>
      <c r="K1066" s="154" t="e">
        <f>#REF!</f>
        <v>#REF!</v>
      </c>
      <c r="L1066" s="154" t="e">
        <f>#REF!</f>
        <v>#REF!</v>
      </c>
      <c r="M1066" s="154" t="e">
        <f>#REF!</f>
        <v>#REF!</v>
      </c>
      <c r="N1066" s="154" t="e">
        <f>#REF!</f>
        <v>#REF!</v>
      </c>
      <c r="O1066" s="154" t="e">
        <f>#REF!</f>
        <v>#REF!</v>
      </c>
      <c r="P1066" s="154" t="e">
        <f>#REF!</f>
        <v>#REF!</v>
      </c>
      <c r="Q1066" s="154" t="e">
        <f>#REF!</f>
        <v>#REF!</v>
      </c>
      <c r="R1066" s="154" t="e">
        <f>#REF!</f>
        <v>#REF!</v>
      </c>
      <c r="S1066" s="154" t="e">
        <f>#REF!</f>
        <v>#REF!</v>
      </c>
      <c r="T1066" s="154" t="e">
        <f>#REF!</f>
        <v>#REF!</v>
      </c>
      <c r="U1066" s="154" t="e">
        <f>#REF!</f>
        <v>#REF!</v>
      </c>
      <c r="V1066" s="154" t="e">
        <f>#REF!</f>
        <v>#REF!</v>
      </c>
      <c r="W1066" s="154" t="e">
        <f>#REF!</f>
        <v>#REF!</v>
      </c>
      <c r="X1066" s="154" t="e">
        <f>#REF!</f>
        <v>#REF!</v>
      </c>
      <c r="Y1066" s="154" t="e">
        <f>#REF!</f>
        <v>#REF!</v>
      </c>
    </row>
    <row r="1067" spans="1:25">
      <c r="A1067" s="142">
        <v>9</v>
      </c>
      <c r="B1067" s="154" t="e">
        <f>#REF!</f>
        <v>#REF!</v>
      </c>
      <c r="C1067" s="154" t="e">
        <f>#REF!</f>
        <v>#REF!</v>
      </c>
      <c r="D1067" s="154" t="e">
        <f>#REF!</f>
        <v>#REF!</v>
      </c>
      <c r="E1067" s="154" t="e">
        <f>#REF!</f>
        <v>#REF!</v>
      </c>
      <c r="F1067" s="154" t="e">
        <f>#REF!</f>
        <v>#REF!</v>
      </c>
      <c r="G1067" s="154" t="e">
        <f>#REF!</f>
        <v>#REF!</v>
      </c>
      <c r="H1067" s="154" t="e">
        <f>#REF!</f>
        <v>#REF!</v>
      </c>
      <c r="I1067" s="154" t="e">
        <f>#REF!</f>
        <v>#REF!</v>
      </c>
      <c r="J1067" s="154" t="e">
        <f>#REF!</f>
        <v>#REF!</v>
      </c>
      <c r="K1067" s="154" t="e">
        <f>#REF!</f>
        <v>#REF!</v>
      </c>
      <c r="L1067" s="154" t="e">
        <f>#REF!</f>
        <v>#REF!</v>
      </c>
      <c r="M1067" s="154" t="e">
        <f>#REF!</f>
        <v>#REF!</v>
      </c>
      <c r="N1067" s="154" t="e">
        <f>#REF!</f>
        <v>#REF!</v>
      </c>
      <c r="O1067" s="154" t="e">
        <f>#REF!</f>
        <v>#REF!</v>
      </c>
      <c r="P1067" s="154" t="e">
        <f>#REF!</f>
        <v>#REF!</v>
      </c>
      <c r="Q1067" s="154" t="e">
        <f>#REF!</f>
        <v>#REF!</v>
      </c>
      <c r="R1067" s="154" t="e">
        <f>#REF!</f>
        <v>#REF!</v>
      </c>
      <c r="S1067" s="154" t="e">
        <f>#REF!</f>
        <v>#REF!</v>
      </c>
      <c r="T1067" s="154" t="e">
        <f>#REF!</f>
        <v>#REF!</v>
      </c>
      <c r="U1067" s="154" t="e">
        <f>#REF!</f>
        <v>#REF!</v>
      </c>
      <c r="V1067" s="154" t="e">
        <f>#REF!</f>
        <v>#REF!</v>
      </c>
      <c r="W1067" s="154" t="e">
        <f>#REF!</f>
        <v>#REF!</v>
      </c>
      <c r="X1067" s="154" t="e">
        <f>#REF!</f>
        <v>#REF!</v>
      </c>
      <c r="Y1067" s="154" t="e">
        <f>#REF!</f>
        <v>#REF!</v>
      </c>
    </row>
    <row r="1068" spans="1:25">
      <c r="A1068" s="142">
        <v>10</v>
      </c>
      <c r="B1068" s="154" t="e">
        <f>#REF!</f>
        <v>#REF!</v>
      </c>
      <c r="C1068" s="154" t="e">
        <f>#REF!</f>
        <v>#REF!</v>
      </c>
      <c r="D1068" s="154" t="e">
        <f>#REF!</f>
        <v>#REF!</v>
      </c>
      <c r="E1068" s="154" t="e">
        <f>#REF!</f>
        <v>#REF!</v>
      </c>
      <c r="F1068" s="154" t="e">
        <f>#REF!</f>
        <v>#REF!</v>
      </c>
      <c r="G1068" s="154" t="e">
        <f>#REF!</f>
        <v>#REF!</v>
      </c>
      <c r="H1068" s="154" t="e">
        <f>#REF!</f>
        <v>#REF!</v>
      </c>
      <c r="I1068" s="154" t="e">
        <f>#REF!</f>
        <v>#REF!</v>
      </c>
      <c r="J1068" s="154" t="e">
        <f>#REF!</f>
        <v>#REF!</v>
      </c>
      <c r="K1068" s="154" t="e">
        <f>#REF!</f>
        <v>#REF!</v>
      </c>
      <c r="L1068" s="154" t="e">
        <f>#REF!</f>
        <v>#REF!</v>
      </c>
      <c r="M1068" s="154" t="e">
        <f>#REF!</f>
        <v>#REF!</v>
      </c>
      <c r="N1068" s="154" t="e">
        <f>#REF!</f>
        <v>#REF!</v>
      </c>
      <c r="O1068" s="154" t="e">
        <f>#REF!</f>
        <v>#REF!</v>
      </c>
      <c r="P1068" s="154" t="e">
        <f>#REF!</f>
        <v>#REF!</v>
      </c>
      <c r="Q1068" s="154" t="e">
        <f>#REF!</f>
        <v>#REF!</v>
      </c>
      <c r="R1068" s="154" t="e">
        <f>#REF!</f>
        <v>#REF!</v>
      </c>
      <c r="S1068" s="154" t="e">
        <f>#REF!</f>
        <v>#REF!</v>
      </c>
      <c r="T1068" s="154" t="e">
        <f>#REF!</f>
        <v>#REF!</v>
      </c>
      <c r="U1068" s="154" t="e">
        <f>#REF!</f>
        <v>#REF!</v>
      </c>
      <c r="V1068" s="154" t="e">
        <f>#REF!</f>
        <v>#REF!</v>
      </c>
      <c r="W1068" s="154" t="e">
        <f>#REF!</f>
        <v>#REF!</v>
      </c>
      <c r="X1068" s="154" t="e">
        <f>#REF!</f>
        <v>#REF!</v>
      </c>
      <c r="Y1068" s="154" t="e">
        <f>#REF!</f>
        <v>#REF!</v>
      </c>
    </row>
    <row r="1069" spans="1:25">
      <c r="A1069" s="142">
        <v>11</v>
      </c>
      <c r="B1069" s="154" t="e">
        <f>#REF!</f>
        <v>#REF!</v>
      </c>
      <c r="C1069" s="154" t="e">
        <f>#REF!</f>
        <v>#REF!</v>
      </c>
      <c r="D1069" s="154" t="e">
        <f>#REF!</f>
        <v>#REF!</v>
      </c>
      <c r="E1069" s="154" t="e">
        <f>#REF!</f>
        <v>#REF!</v>
      </c>
      <c r="F1069" s="154" t="e">
        <f>#REF!</f>
        <v>#REF!</v>
      </c>
      <c r="G1069" s="154" t="e">
        <f>#REF!</f>
        <v>#REF!</v>
      </c>
      <c r="H1069" s="154" t="e">
        <f>#REF!</f>
        <v>#REF!</v>
      </c>
      <c r="I1069" s="154" t="e">
        <f>#REF!</f>
        <v>#REF!</v>
      </c>
      <c r="J1069" s="154" t="e">
        <f>#REF!</f>
        <v>#REF!</v>
      </c>
      <c r="K1069" s="154" t="e">
        <f>#REF!</f>
        <v>#REF!</v>
      </c>
      <c r="L1069" s="154" t="e">
        <f>#REF!</f>
        <v>#REF!</v>
      </c>
      <c r="M1069" s="154" t="e">
        <f>#REF!</f>
        <v>#REF!</v>
      </c>
      <c r="N1069" s="154" t="e">
        <f>#REF!</f>
        <v>#REF!</v>
      </c>
      <c r="O1069" s="154" t="e">
        <f>#REF!</f>
        <v>#REF!</v>
      </c>
      <c r="P1069" s="154" t="e">
        <f>#REF!</f>
        <v>#REF!</v>
      </c>
      <c r="Q1069" s="154" t="e">
        <f>#REF!</f>
        <v>#REF!</v>
      </c>
      <c r="R1069" s="154" t="e">
        <f>#REF!</f>
        <v>#REF!</v>
      </c>
      <c r="S1069" s="154" t="e">
        <f>#REF!</f>
        <v>#REF!</v>
      </c>
      <c r="T1069" s="154" t="e">
        <f>#REF!</f>
        <v>#REF!</v>
      </c>
      <c r="U1069" s="154" t="e">
        <f>#REF!</f>
        <v>#REF!</v>
      </c>
      <c r="V1069" s="154" t="e">
        <f>#REF!</f>
        <v>#REF!</v>
      </c>
      <c r="W1069" s="154" t="e">
        <f>#REF!</f>
        <v>#REF!</v>
      </c>
      <c r="X1069" s="154" t="e">
        <f>#REF!</f>
        <v>#REF!</v>
      </c>
      <c r="Y1069" s="154" t="e">
        <f>#REF!</f>
        <v>#REF!</v>
      </c>
    </row>
    <row r="1070" spans="1:25">
      <c r="A1070" s="142">
        <v>12</v>
      </c>
      <c r="B1070" s="154" t="e">
        <f>#REF!</f>
        <v>#REF!</v>
      </c>
      <c r="C1070" s="154" t="e">
        <f>#REF!</f>
        <v>#REF!</v>
      </c>
      <c r="D1070" s="154" t="e">
        <f>#REF!</f>
        <v>#REF!</v>
      </c>
      <c r="E1070" s="154" t="e">
        <f>#REF!</f>
        <v>#REF!</v>
      </c>
      <c r="F1070" s="154" t="e">
        <f>#REF!</f>
        <v>#REF!</v>
      </c>
      <c r="G1070" s="154" t="e">
        <f>#REF!</f>
        <v>#REF!</v>
      </c>
      <c r="H1070" s="154" t="e">
        <f>#REF!</f>
        <v>#REF!</v>
      </c>
      <c r="I1070" s="154" t="e">
        <f>#REF!</f>
        <v>#REF!</v>
      </c>
      <c r="J1070" s="154" t="e">
        <f>#REF!</f>
        <v>#REF!</v>
      </c>
      <c r="K1070" s="154" t="e">
        <f>#REF!</f>
        <v>#REF!</v>
      </c>
      <c r="L1070" s="154" t="e">
        <f>#REF!</f>
        <v>#REF!</v>
      </c>
      <c r="M1070" s="154" t="e">
        <f>#REF!</f>
        <v>#REF!</v>
      </c>
      <c r="N1070" s="154" t="e">
        <f>#REF!</f>
        <v>#REF!</v>
      </c>
      <c r="O1070" s="154" t="e">
        <f>#REF!</f>
        <v>#REF!</v>
      </c>
      <c r="P1070" s="154" t="e">
        <f>#REF!</f>
        <v>#REF!</v>
      </c>
      <c r="Q1070" s="154" t="e">
        <f>#REF!</f>
        <v>#REF!</v>
      </c>
      <c r="R1070" s="154" t="e">
        <f>#REF!</f>
        <v>#REF!</v>
      </c>
      <c r="S1070" s="154" t="e">
        <f>#REF!</f>
        <v>#REF!</v>
      </c>
      <c r="T1070" s="154" t="e">
        <f>#REF!</f>
        <v>#REF!</v>
      </c>
      <c r="U1070" s="154" t="e">
        <f>#REF!</f>
        <v>#REF!</v>
      </c>
      <c r="V1070" s="154" t="e">
        <f>#REF!</f>
        <v>#REF!</v>
      </c>
      <c r="W1070" s="154" t="e">
        <f>#REF!</f>
        <v>#REF!</v>
      </c>
      <c r="X1070" s="154" t="e">
        <f>#REF!</f>
        <v>#REF!</v>
      </c>
      <c r="Y1070" s="154" t="e">
        <f>#REF!</f>
        <v>#REF!</v>
      </c>
    </row>
    <row r="1071" spans="1:25">
      <c r="A1071" s="142">
        <v>13</v>
      </c>
      <c r="B1071" s="154" t="e">
        <f>#REF!</f>
        <v>#REF!</v>
      </c>
      <c r="C1071" s="154" t="e">
        <f>#REF!</f>
        <v>#REF!</v>
      </c>
      <c r="D1071" s="154" t="e">
        <f>#REF!</f>
        <v>#REF!</v>
      </c>
      <c r="E1071" s="154" t="e">
        <f>#REF!</f>
        <v>#REF!</v>
      </c>
      <c r="F1071" s="154" t="e">
        <f>#REF!</f>
        <v>#REF!</v>
      </c>
      <c r="G1071" s="154" t="e">
        <f>#REF!</f>
        <v>#REF!</v>
      </c>
      <c r="H1071" s="154" t="e">
        <f>#REF!</f>
        <v>#REF!</v>
      </c>
      <c r="I1071" s="154" t="e">
        <f>#REF!</f>
        <v>#REF!</v>
      </c>
      <c r="J1071" s="154" t="e">
        <f>#REF!</f>
        <v>#REF!</v>
      </c>
      <c r="K1071" s="154" t="e">
        <f>#REF!</f>
        <v>#REF!</v>
      </c>
      <c r="L1071" s="154" t="e">
        <f>#REF!</f>
        <v>#REF!</v>
      </c>
      <c r="M1071" s="154" t="e">
        <f>#REF!</f>
        <v>#REF!</v>
      </c>
      <c r="N1071" s="154" t="e">
        <f>#REF!</f>
        <v>#REF!</v>
      </c>
      <c r="O1071" s="154" t="e">
        <f>#REF!</f>
        <v>#REF!</v>
      </c>
      <c r="P1071" s="154" t="e">
        <f>#REF!</f>
        <v>#REF!</v>
      </c>
      <c r="Q1071" s="154" t="e">
        <f>#REF!</f>
        <v>#REF!</v>
      </c>
      <c r="R1071" s="154" t="e">
        <f>#REF!</f>
        <v>#REF!</v>
      </c>
      <c r="S1071" s="154" t="e">
        <f>#REF!</f>
        <v>#REF!</v>
      </c>
      <c r="T1071" s="154" t="e">
        <f>#REF!</f>
        <v>#REF!</v>
      </c>
      <c r="U1071" s="154" t="e">
        <f>#REF!</f>
        <v>#REF!</v>
      </c>
      <c r="V1071" s="154" t="e">
        <f>#REF!</f>
        <v>#REF!</v>
      </c>
      <c r="W1071" s="154" t="e">
        <f>#REF!</f>
        <v>#REF!</v>
      </c>
      <c r="X1071" s="154" t="e">
        <f>#REF!</f>
        <v>#REF!</v>
      </c>
      <c r="Y1071" s="154" t="e">
        <f>#REF!</f>
        <v>#REF!</v>
      </c>
    </row>
    <row r="1072" spans="1:25">
      <c r="A1072" s="142">
        <v>14</v>
      </c>
      <c r="B1072" s="154" t="e">
        <f>#REF!</f>
        <v>#REF!</v>
      </c>
      <c r="C1072" s="154" t="e">
        <f>#REF!</f>
        <v>#REF!</v>
      </c>
      <c r="D1072" s="154" t="e">
        <f>#REF!</f>
        <v>#REF!</v>
      </c>
      <c r="E1072" s="154" t="e">
        <f>#REF!</f>
        <v>#REF!</v>
      </c>
      <c r="F1072" s="154" t="e">
        <f>#REF!</f>
        <v>#REF!</v>
      </c>
      <c r="G1072" s="154" t="e">
        <f>#REF!</f>
        <v>#REF!</v>
      </c>
      <c r="H1072" s="154" t="e">
        <f>#REF!</f>
        <v>#REF!</v>
      </c>
      <c r="I1072" s="154" t="e">
        <f>#REF!</f>
        <v>#REF!</v>
      </c>
      <c r="J1072" s="154" t="e">
        <f>#REF!</f>
        <v>#REF!</v>
      </c>
      <c r="K1072" s="154" t="e">
        <f>#REF!</f>
        <v>#REF!</v>
      </c>
      <c r="L1072" s="154" t="e">
        <f>#REF!</f>
        <v>#REF!</v>
      </c>
      <c r="M1072" s="154" t="e">
        <f>#REF!</f>
        <v>#REF!</v>
      </c>
      <c r="N1072" s="154" t="e">
        <f>#REF!</f>
        <v>#REF!</v>
      </c>
      <c r="O1072" s="154" t="e">
        <f>#REF!</f>
        <v>#REF!</v>
      </c>
      <c r="P1072" s="154" t="e">
        <f>#REF!</f>
        <v>#REF!</v>
      </c>
      <c r="Q1072" s="154" t="e">
        <f>#REF!</f>
        <v>#REF!</v>
      </c>
      <c r="R1072" s="154" t="e">
        <f>#REF!</f>
        <v>#REF!</v>
      </c>
      <c r="S1072" s="154" t="e">
        <f>#REF!</f>
        <v>#REF!</v>
      </c>
      <c r="T1072" s="154" t="e">
        <f>#REF!</f>
        <v>#REF!</v>
      </c>
      <c r="U1072" s="154" t="e">
        <f>#REF!</f>
        <v>#REF!</v>
      </c>
      <c r="V1072" s="154" t="e">
        <f>#REF!</f>
        <v>#REF!</v>
      </c>
      <c r="W1072" s="154" t="e">
        <f>#REF!</f>
        <v>#REF!</v>
      </c>
      <c r="X1072" s="154" t="e">
        <f>#REF!</f>
        <v>#REF!</v>
      </c>
      <c r="Y1072" s="154" t="e">
        <f>#REF!</f>
        <v>#REF!</v>
      </c>
    </row>
    <row r="1073" spans="1:25">
      <c r="A1073" s="142">
        <v>15</v>
      </c>
      <c r="B1073" s="154" t="e">
        <f>#REF!</f>
        <v>#REF!</v>
      </c>
      <c r="C1073" s="154" t="e">
        <f>#REF!</f>
        <v>#REF!</v>
      </c>
      <c r="D1073" s="154" t="e">
        <f>#REF!</f>
        <v>#REF!</v>
      </c>
      <c r="E1073" s="154" t="e">
        <f>#REF!</f>
        <v>#REF!</v>
      </c>
      <c r="F1073" s="154" t="e">
        <f>#REF!</f>
        <v>#REF!</v>
      </c>
      <c r="G1073" s="154" t="e">
        <f>#REF!</f>
        <v>#REF!</v>
      </c>
      <c r="H1073" s="154" t="e">
        <f>#REF!</f>
        <v>#REF!</v>
      </c>
      <c r="I1073" s="154" t="e">
        <f>#REF!</f>
        <v>#REF!</v>
      </c>
      <c r="J1073" s="154" t="e">
        <f>#REF!</f>
        <v>#REF!</v>
      </c>
      <c r="K1073" s="154" t="e">
        <f>#REF!</f>
        <v>#REF!</v>
      </c>
      <c r="L1073" s="154" t="e">
        <f>#REF!</f>
        <v>#REF!</v>
      </c>
      <c r="M1073" s="154" t="e">
        <f>#REF!</f>
        <v>#REF!</v>
      </c>
      <c r="N1073" s="154" t="e">
        <f>#REF!</f>
        <v>#REF!</v>
      </c>
      <c r="O1073" s="154" t="e">
        <f>#REF!</f>
        <v>#REF!</v>
      </c>
      <c r="P1073" s="154" t="e">
        <f>#REF!</f>
        <v>#REF!</v>
      </c>
      <c r="Q1073" s="154" t="e">
        <f>#REF!</f>
        <v>#REF!</v>
      </c>
      <c r="R1073" s="154" t="e">
        <f>#REF!</f>
        <v>#REF!</v>
      </c>
      <c r="S1073" s="154" t="e">
        <f>#REF!</f>
        <v>#REF!</v>
      </c>
      <c r="T1073" s="154" t="e">
        <f>#REF!</f>
        <v>#REF!</v>
      </c>
      <c r="U1073" s="154" t="e">
        <f>#REF!</f>
        <v>#REF!</v>
      </c>
      <c r="V1073" s="154" t="e">
        <f>#REF!</f>
        <v>#REF!</v>
      </c>
      <c r="W1073" s="154" t="e">
        <f>#REF!</f>
        <v>#REF!</v>
      </c>
      <c r="X1073" s="154" t="e">
        <f>#REF!</f>
        <v>#REF!</v>
      </c>
      <c r="Y1073" s="154" t="e">
        <f>#REF!</f>
        <v>#REF!</v>
      </c>
    </row>
    <row r="1074" spans="1:25">
      <c r="A1074" s="142">
        <v>16</v>
      </c>
      <c r="B1074" s="154" t="e">
        <f>#REF!</f>
        <v>#REF!</v>
      </c>
      <c r="C1074" s="154" t="e">
        <f>#REF!</f>
        <v>#REF!</v>
      </c>
      <c r="D1074" s="154" t="e">
        <f>#REF!</f>
        <v>#REF!</v>
      </c>
      <c r="E1074" s="154" t="e">
        <f>#REF!</f>
        <v>#REF!</v>
      </c>
      <c r="F1074" s="154" t="e">
        <f>#REF!</f>
        <v>#REF!</v>
      </c>
      <c r="G1074" s="154" t="e">
        <f>#REF!</f>
        <v>#REF!</v>
      </c>
      <c r="H1074" s="154" t="e">
        <f>#REF!</f>
        <v>#REF!</v>
      </c>
      <c r="I1074" s="154" t="e">
        <f>#REF!</f>
        <v>#REF!</v>
      </c>
      <c r="J1074" s="154" t="e">
        <f>#REF!</f>
        <v>#REF!</v>
      </c>
      <c r="K1074" s="154" t="e">
        <f>#REF!</f>
        <v>#REF!</v>
      </c>
      <c r="L1074" s="154" t="e">
        <f>#REF!</f>
        <v>#REF!</v>
      </c>
      <c r="M1074" s="154" t="e">
        <f>#REF!</f>
        <v>#REF!</v>
      </c>
      <c r="N1074" s="154" t="e">
        <f>#REF!</f>
        <v>#REF!</v>
      </c>
      <c r="O1074" s="154" t="e">
        <f>#REF!</f>
        <v>#REF!</v>
      </c>
      <c r="P1074" s="154" t="e">
        <f>#REF!</f>
        <v>#REF!</v>
      </c>
      <c r="Q1074" s="154" t="e">
        <f>#REF!</f>
        <v>#REF!</v>
      </c>
      <c r="R1074" s="154" t="e">
        <f>#REF!</f>
        <v>#REF!</v>
      </c>
      <c r="S1074" s="154" t="e">
        <f>#REF!</f>
        <v>#REF!</v>
      </c>
      <c r="T1074" s="154" t="e">
        <f>#REF!</f>
        <v>#REF!</v>
      </c>
      <c r="U1074" s="154" t="e">
        <f>#REF!</f>
        <v>#REF!</v>
      </c>
      <c r="V1074" s="154" t="e">
        <f>#REF!</f>
        <v>#REF!</v>
      </c>
      <c r="W1074" s="154" t="e">
        <f>#REF!</f>
        <v>#REF!</v>
      </c>
      <c r="X1074" s="154" t="e">
        <f>#REF!</f>
        <v>#REF!</v>
      </c>
      <c r="Y1074" s="154" t="e">
        <f>#REF!</f>
        <v>#REF!</v>
      </c>
    </row>
    <row r="1075" spans="1:25">
      <c r="A1075" s="142">
        <v>17</v>
      </c>
      <c r="B1075" s="154" t="e">
        <f>#REF!</f>
        <v>#REF!</v>
      </c>
      <c r="C1075" s="154" t="e">
        <f>#REF!</f>
        <v>#REF!</v>
      </c>
      <c r="D1075" s="154" t="e">
        <f>#REF!</f>
        <v>#REF!</v>
      </c>
      <c r="E1075" s="154" t="e">
        <f>#REF!</f>
        <v>#REF!</v>
      </c>
      <c r="F1075" s="154" t="e">
        <f>#REF!</f>
        <v>#REF!</v>
      </c>
      <c r="G1075" s="154" t="e">
        <f>#REF!</f>
        <v>#REF!</v>
      </c>
      <c r="H1075" s="154" t="e">
        <f>#REF!</f>
        <v>#REF!</v>
      </c>
      <c r="I1075" s="154" t="e">
        <f>#REF!</f>
        <v>#REF!</v>
      </c>
      <c r="J1075" s="154" t="e">
        <f>#REF!</f>
        <v>#REF!</v>
      </c>
      <c r="K1075" s="154" t="e">
        <f>#REF!</f>
        <v>#REF!</v>
      </c>
      <c r="L1075" s="154" t="e">
        <f>#REF!</f>
        <v>#REF!</v>
      </c>
      <c r="M1075" s="154" t="e">
        <f>#REF!</f>
        <v>#REF!</v>
      </c>
      <c r="N1075" s="154" t="e">
        <f>#REF!</f>
        <v>#REF!</v>
      </c>
      <c r="O1075" s="154" t="e">
        <f>#REF!</f>
        <v>#REF!</v>
      </c>
      <c r="P1075" s="154" t="e">
        <f>#REF!</f>
        <v>#REF!</v>
      </c>
      <c r="Q1075" s="154" t="e">
        <f>#REF!</f>
        <v>#REF!</v>
      </c>
      <c r="R1075" s="154" t="e">
        <f>#REF!</f>
        <v>#REF!</v>
      </c>
      <c r="S1075" s="154" t="e">
        <f>#REF!</f>
        <v>#REF!</v>
      </c>
      <c r="T1075" s="154" t="e">
        <f>#REF!</f>
        <v>#REF!</v>
      </c>
      <c r="U1075" s="154" t="e">
        <f>#REF!</f>
        <v>#REF!</v>
      </c>
      <c r="V1075" s="154" t="e">
        <f>#REF!</f>
        <v>#REF!</v>
      </c>
      <c r="W1075" s="154" t="e">
        <f>#REF!</f>
        <v>#REF!</v>
      </c>
      <c r="X1075" s="154" t="e">
        <f>#REF!</f>
        <v>#REF!</v>
      </c>
      <c r="Y1075" s="154" t="e">
        <f>#REF!</f>
        <v>#REF!</v>
      </c>
    </row>
    <row r="1076" spans="1:25">
      <c r="A1076" s="142">
        <v>18</v>
      </c>
      <c r="B1076" s="154" t="e">
        <f>#REF!</f>
        <v>#REF!</v>
      </c>
      <c r="C1076" s="154" t="e">
        <f>#REF!</f>
        <v>#REF!</v>
      </c>
      <c r="D1076" s="154" t="e">
        <f>#REF!</f>
        <v>#REF!</v>
      </c>
      <c r="E1076" s="154" t="e">
        <f>#REF!</f>
        <v>#REF!</v>
      </c>
      <c r="F1076" s="154" t="e">
        <f>#REF!</f>
        <v>#REF!</v>
      </c>
      <c r="G1076" s="154" t="e">
        <f>#REF!</f>
        <v>#REF!</v>
      </c>
      <c r="H1076" s="154" t="e">
        <f>#REF!</f>
        <v>#REF!</v>
      </c>
      <c r="I1076" s="154" t="e">
        <f>#REF!</f>
        <v>#REF!</v>
      </c>
      <c r="J1076" s="154" t="e">
        <f>#REF!</f>
        <v>#REF!</v>
      </c>
      <c r="K1076" s="154" t="e">
        <f>#REF!</f>
        <v>#REF!</v>
      </c>
      <c r="L1076" s="154" t="e">
        <f>#REF!</f>
        <v>#REF!</v>
      </c>
      <c r="M1076" s="154" t="e">
        <f>#REF!</f>
        <v>#REF!</v>
      </c>
      <c r="N1076" s="154" t="e">
        <f>#REF!</f>
        <v>#REF!</v>
      </c>
      <c r="O1076" s="154" t="e">
        <f>#REF!</f>
        <v>#REF!</v>
      </c>
      <c r="P1076" s="154" t="e">
        <f>#REF!</f>
        <v>#REF!</v>
      </c>
      <c r="Q1076" s="154" t="e">
        <f>#REF!</f>
        <v>#REF!</v>
      </c>
      <c r="R1076" s="154" t="e">
        <f>#REF!</f>
        <v>#REF!</v>
      </c>
      <c r="S1076" s="154" t="e">
        <f>#REF!</f>
        <v>#REF!</v>
      </c>
      <c r="T1076" s="154" t="e">
        <f>#REF!</f>
        <v>#REF!</v>
      </c>
      <c r="U1076" s="154" t="e">
        <f>#REF!</f>
        <v>#REF!</v>
      </c>
      <c r="V1076" s="154" t="e">
        <f>#REF!</f>
        <v>#REF!</v>
      </c>
      <c r="W1076" s="154" t="e">
        <f>#REF!</f>
        <v>#REF!</v>
      </c>
      <c r="X1076" s="154" t="e">
        <f>#REF!</f>
        <v>#REF!</v>
      </c>
      <c r="Y1076" s="154" t="e">
        <f>#REF!</f>
        <v>#REF!</v>
      </c>
    </row>
    <row r="1077" spans="1:25">
      <c r="A1077" s="142">
        <v>19</v>
      </c>
      <c r="B1077" s="154" t="e">
        <f>#REF!</f>
        <v>#REF!</v>
      </c>
      <c r="C1077" s="154" t="e">
        <f>#REF!</f>
        <v>#REF!</v>
      </c>
      <c r="D1077" s="154" t="e">
        <f>#REF!</f>
        <v>#REF!</v>
      </c>
      <c r="E1077" s="154" t="e">
        <f>#REF!</f>
        <v>#REF!</v>
      </c>
      <c r="F1077" s="154" t="e">
        <f>#REF!</f>
        <v>#REF!</v>
      </c>
      <c r="G1077" s="154" t="e">
        <f>#REF!</f>
        <v>#REF!</v>
      </c>
      <c r="H1077" s="154" t="e">
        <f>#REF!</f>
        <v>#REF!</v>
      </c>
      <c r="I1077" s="154" t="e">
        <f>#REF!</f>
        <v>#REF!</v>
      </c>
      <c r="J1077" s="154" t="e">
        <f>#REF!</f>
        <v>#REF!</v>
      </c>
      <c r="K1077" s="154" t="e">
        <f>#REF!</f>
        <v>#REF!</v>
      </c>
      <c r="L1077" s="154" t="e">
        <f>#REF!</f>
        <v>#REF!</v>
      </c>
      <c r="M1077" s="154" t="e">
        <f>#REF!</f>
        <v>#REF!</v>
      </c>
      <c r="N1077" s="154" t="e">
        <f>#REF!</f>
        <v>#REF!</v>
      </c>
      <c r="O1077" s="154" t="e">
        <f>#REF!</f>
        <v>#REF!</v>
      </c>
      <c r="P1077" s="154" t="e">
        <f>#REF!</f>
        <v>#REF!</v>
      </c>
      <c r="Q1077" s="154" t="e">
        <f>#REF!</f>
        <v>#REF!</v>
      </c>
      <c r="R1077" s="154" t="e">
        <f>#REF!</f>
        <v>#REF!</v>
      </c>
      <c r="S1077" s="154" t="e">
        <f>#REF!</f>
        <v>#REF!</v>
      </c>
      <c r="T1077" s="154" t="e">
        <f>#REF!</f>
        <v>#REF!</v>
      </c>
      <c r="U1077" s="154" t="e">
        <f>#REF!</f>
        <v>#REF!</v>
      </c>
      <c r="V1077" s="154" t="e">
        <f>#REF!</f>
        <v>#REF!</v>
      </c>
      <c r="W1077" s="154" t="e">
        <f>#REF!</f>
        <v>#REF!</v>
      </c>
      <c r="X1077" s="154" t="e">
        <f>#REF!</f>
        <v>#REF!</v>
      </c>
      <c r="Y1077" s="154" t="e">
        <f>#REF!</f>
        <v>#REF!</v>
      </c>
    </row>
    <row r="1078" spans="1:25">
      <c r="A1078" s="142">
        <v>20</v>
      </c>
      <c r="B1078" s="154" t="e">
        <f>#REF!</f>
        <v>#REF!</v>
      </c>
      <c r="C1078" s="154" t="e">
        <f>#REF!</f>
        <v>#REF!</v>
      </c>
      <c r="D1078" s="154" t="e">
        <f>#REF!</f>
        <v>#REF!</v>
      </c>
      <c r="E1078" s="154" t="e">
        <f>#REF!</f>
        <v>#REF!</v>
      </c>
      <c r="F1078" s="154" t="e">
        <f>#REF!</f>
        <v>#REF!</v>
      </c>
      <c r="G1078" s="154" t="e">
        <f>#REF!</f>
        <v>#REF!</v>
      </c>
      <c r="H1078" s="154" t="e">
        <f>#REF!</f>
        <v>#REF!</v>
      </c>
      <c r="I1078" s="154" t="e">
        <f>#REF!</f>
        <v>#REF!</v>
      </c>
      <c r="J1078" s="154" t="e">
        <f>#REF!</f>
        <v>#REF!</v>
      </c>
      <c r="K1078" s="154" t="e">
        <f>#REF!</f>
        <v>#REF!</v>
      </c>
      <c r="L1078" s="154" t="e">
        <f>#REF!</f>
        <v>#REF!</v>
      </c>
      <c r="M1078" s="154" t="e">
        <f>#REF!</f>
        <v>#REF!</v>
      </c>
      <c r="N1078" s="154" t="e">
        <f>#REF!</f>
        <v>#REF!</v>
      </c>
      <c r="O1078" s="154" t="e">
        <f>#REF!</f>
        <v>#REF!</v>
      </c>
      <c r="P1078" s="154" t="e">
        <f>#REF!</f>
        <v>#REF!</v>
      </c>
      <c r="Q1078" s="154" t="e">
        <f>#REF!</f>
        <v>#REF!</v>
      </c>
      <c r="R1078" s="154" t="e">
        <f>#REF!</f>
        <v>#REF!</v>
      </c>
      <c r="S1078" s="154" t="e">
        <f>#REF!</f>
        <v>#REF!</v>
      </c>
      <c r="T1078" s="154" t="e">
        <f>#REF!</f>
        <v>#REF!</v>
      </c>
      <c r="U1078" s="154" t="e">
        <f>#REF!</f>
        <v>#REF!</v>
      </c>
      <c r="V1078" s="154" t="e">
        <f>#REF!</f>
        <v>#REF!</v>
      </c>
      <c r="W1078" s="154" t="e">
        <f>#REF!</f>
        <v>#REF!</v>
      </c>
      <c r="X1078" s="154" t="e">
        <f>#REF!</f>
        <v>#REF!</v>
      </c>
      <c r="Y1078" s="154" t="e">
        <f>#REF!</f>
        <v>#REF!</v>
      </c>
    </row>
    <row r="1079" spans="1:25">
      <c r="A1079" s="142">
        <v>21</v>
      </c>
      <c r="B1079" s="154" t="e">
        <f>#REF!</f>
        <v>#REF!</v>
      </c>
      <c r="C1079" s="154" t="e">
        <f>#REF!</f>
        <v>#REF!</v>
      </c>
      <c r="D1079" s="154" t="e">
        <f>#REF!</f>
        <v>#REF!</v>
      </c>
      <c r="E1079" s="154" t="e">
        <f>#REF!</f>
        <v>#REF!</v>
      </c>
      <c r="F1079" s="154" t="e">
        <f>#REF!</f>
        <v>#REF!</v>
      </c>
      <c r="G1079" s="154" t="e">
        <f>#REF!</f>
        <v>#REF!</v>
      </c>
      <c r="H1079" s="154" t="e">
        <f>#REF!</f>
        <v>#REF!</v>
      </c>
      <c r="I1079" s="154" t="e">
        <f>#REF!</f>
        <v>#REF!</v>
      </c>
      <c r="J1079" s="154" t="e">
        <f>#REF!</f>
        <v>#REF!</v>
      </c>
      <c r="K1079" s="154" t="e">
        <f>#REF!</f>
        <v>#REF!</v>
      </c>
      <c r="L1079" s="154" t="e">
        <f>#REF!</f>
        <v>#REF!</v>
      </c>
      <c r="M1079" s="154" t="e">
        <f>#REF!</f>
        <v>#REF!</v>
      </c>
      <c r="N1079" s="154" t="e">
        <f>#REF!</f>
        <v>#REF!</v>
      </c>
      <c r="O1079" s="154" t="e">
        <f>#REF!</f>
        <v>#REF!</v>
      </c>
      <c r="P1079" s="154" t="e">
        <f>#REF!</f>
        <v>#REF!</v>
      </c>
      <c r="Q1079" s="154" t="e">
        <f>#REF!</f>
        <v>#REF!</v>
      </c>
      <c r="R1079" s="154" t="e">
        <f>#REF!</f>
        <v>#REF!</v>
      </c>
      <c r="S1079" s="154" t="e">
        <f>#REF!</f>
        <v>#REF!</v>
      </c>
      <c r="T1079" s="154" t="e">
        <f>#REF!</f>
        <v>#REF!</v>
      </c>
      <c r="U1079" s="154" t="e">
        <f>#REF!</f>
        <v>#REF!</v>
      </c>
      <c r="V1079" s="154" t="e">
        <f>#REF!</f>
        <v>#REF!</v>
      </c>
      <c r="W1079" s="154" t="e">
        <f>#REF!</f>
        <v>#REF!</v>
      </c>
      <c r="X1079" s="154" t="e">
        <f>#REF!</f>
        <v>#REF!</v>
      </c>
      <c r="Y1079" s="154" t="e">
        <f>#REF!</f>
        <v>#REF!</v>
      </c>
    </row>
    <row r="1080" spans="1:25">
      <c r="A1080" s="142">
        <v>22</v>
      </c>
      <c r="B1080" s="154" t="e">
        <f>#REF!</f>
        <v>#REF!</v>
      </c>
      <c r="C1080" s="154" t="e">
        <f>#REF!</f>
        <v>#REF!</v>
      </c>
      <c r="D1080" s="154" t="e">
        <f>#REF!</f>
        <v>#REF!</v>
      </c>
      <c r="E1080" s="154" t="e">
        <f>#REF!</f>
        <v>#REF!</v>
      </c>
      <c r="F1080" s="154" t="e">
        <f>#REF!</f>
        <v>#REF!</v>
      </c>
      <c r="G1080" s="154" t="e">
        <f>#REF!</f>
        <v>#REF!</v>
      </c>
      <c r="H1080" s="154" t="e">
        <f>#REF!</f>
        <v>#REF!</v>
      </c>
      <c r="I1080" s="154" t="e">
        <f>#REF!</f>
        <v>#REF!</v>
      </c>
      <c r="J1080" s="154" t="e">
        <f>#REF!</f>
        <v>#REF!</v>
      </c>
      <c r="K1080" s="154" t="e">
        <f>#REF!</f>
        <v>#REF!</v>
      </c>
      <c r="L1080" s="154" t="e">
        <f>#REF!</f>
        <v>#REF!</v>
      </c>
      <c r="M1080" s="154" t="e">
        <f>#REF!</f>
        <v>#REF!</v>
      </c>
      <c r="N1080" s="154" t="e">
        <f>#REF!</f>
        <v>#REF!</v>
      </c>
      <c r="O1080" s="154" t="e">
        <f>#REF!</f>
        <v>#REF!</v>
      </c>
      <c r="P1080" s="154" t="e">
        <f>#REF!</f>
        <v>#REF!</v>
      </c>
      <c r="Q1080" s="154" t="e">
        <f>#REF!</f>
        <v>#REF!</v>
      </c>
      <c r="R1080" s="154" t="e">
        <f>#REF!</f>
        <v>#REF!</v>
      </c>
      <c r="S1080" s="154" t="e">
        <f>#REF!</f>
        <v>#REF!</v>
      </c>
      <c r="T1080" s="154" t="e">
        <f>#REF!</f>
        <v>#REF!</v>
      </c>
      <c r="U1080" s="154" t="e">
        <f>#REF!</f>
        <v>#REF!</v>
      </c>
      <c r="V1080" s="154" t="e">
        <f>#REF!</f>
        <v>#REF!</v>
      </c>
      <c r="W1080" s="154" t="e">
        <f>#REF!</f>
        <v>#REF!</v>
      </c>
      <c r="X1080" s="154" t="e">
        <f>#REF!</f>
        <v>#REF!</v>
      </c>
      <c r="Y1080" s="154" t="e">
        <f>#REF!</f>
        <v>#REF!</v>
      </c>
    </row>
    <row r="1081" spans="1:25">
      <c r="A1081" s="142">
        <v>23</v>
      </c>
      <c r="B1081" s="154" t="e">
        <f>#REF!</f>
        <v>#REF!</v>
      </c>
      <c r="C1081" s="154" t="e">
        <f>#REF!</f>
        <v>#REF!</v>
      </c>
      <c r="D1081" s="154" t="e">
        <f>#REF!</f>
        <v>#REF!</v>
      </c>
      <c r="E1081" s="154" t="e">
        <f>#REF!</f>
        <v>#REF!</v>
      </c>
      <c r="F1081" s="154" t="e">
        <f>#REF!</f>
        <v>#REF!</v>
      </c>
      <c r="G1081" s="154" t="e">
        <f>#REF!</f>
        <v>#REF!</v>
      </c>
      <c r="H1081" s="154" t="e">
        <f>#REF!</f>
        <v>#REF!</v>
      </c>
      <c r="I1081" s="154" t="e">
        <f>#REF!</f>
        <v>#REF!</v>
      </c>
      <c r="J1081" s="154" t="e">
        <f>#REF!</f>
        <v>#REF!</v>
      </c>
      <c r="K1081" s="154" t="e">
        <f>#REF!</f>
        <v>#REF!</v>
      </c>
      <c r="L1081" s="154" t="e">
        <f>#REF!</f>
        <v>#REF!</v>
      </c>
      <c r="M1081" s="154" t="e">
        <f>#REF!</f>
        <v>#REF!</v>
      </c>
      <c r="N1081" s="154" t="e">
        <f>#REF!</f>
        <v>#REF!</v>
      </c>
      <c r="O1081" s="154" t="e">
        <f>#REF!</f>
        <v>#REF!</v>
      </c>
      <c r="P1081" s="154" t="e">
        <f>#REF!</f>
        <v>#REF!</v>
      </c>
      <c r="Q1081" s="154" t="e">
        <f>#REF!</f>
        <v>#REF!</v>
      </c>
      <c r="R1081" s="154" t="e">
        <f>#REF!</f>
        <v>#REF!</v>
      </c>
      <c r="S1081" s="154" t="e">
        <f>#REF!</f>
        <v>#REF!</v>
      </c>
      <c r="T1081" s="154" t="e">
        <f>#REF!</f>
        <v>#REF!</v>
      </c>
      <c r="U1081" s="154" t="e">
        <f>#REF!</f>
        <v>#REF!</v>
      </c>
      <c r="V1081" s="154" t="e">
        <f>#REF!</f>
        <v>#REF!</v>
      </c>
      <c r="W1081" s="154" t="e">
        <f>#REF!</f>
        <v>#REF!</v>
      </c>
      <c r="X1081" s="154" t="e">
        <f>#REF!</f>
        <v>#REF!</v>
      </c>
      <c r="Y1081" s="154" t="e">
        <f>#REF!</f>
        <v>#REF!</v>
      </c>
    </row>
    <row r="1082" spans="1:25">
      <c r="A1082" s="142">
        <v>24</v>
      </c>
      <c r="B1082" s="154" t="e">
        <f>#REF!</f>
        <v>#REF!</v>
      </c>
      <c r="C1082" s="154" t="e">
        <f>#REF!</f>
        <v>#REF!</v>
      </c>
      <c r="D1082" s="154" t="e">
        <f>#REF!</f>
        <v>#REF!</v>
      </c>
      <c r="E1082" s="154" t="e">
        <f>#REF!</f>
        <v>#REF!</v>
      </c>
      <c r="F1082" s="154" t="e">
        <f>#REF!</f>
        <v>#REF!</v>
      </c>
      <c r="G1082" s="154" t="e">
        <f>#REF!</f>
        <v>#REF!</v>
      </c>
      <c r="H1082" s="154" t="e">
        <f>#REF!</f>
        <v>#REF!</v>
      </c>
      <c r="I1082" s="154" t="e">
        <f>#REF!</f>
        <v>#REF!</v>
      </c>
      <c r="J1082" s="154" t="e">
        <f>#REF!</f>
        <v>#REF!</v>
      </c>
      <c r="K1082" s="154" t="e">
        <f>#REF!</f>
        <v>#REF!</v>
      </c>
      <c r="L1082" s="154" t="e">
        <f>#REF!</f>
        <v>#REF!</v>
      </c>
      <c r="M1082" s="154" t="e">
        <f>#REF!</f>
        <v>#REF!</v>
      </c>
      <c r="N1082" s="154" t="e">
        <f>#REF!</f>
        <v>#REF!</v>
      </c>
      <c r="O1082" s="154" t="e">
        <f>#REF!</f>
        <v>#REF!</v>
      </c>
      <c r="P1082" s="154" t="e">
        <f>#REF!</f>
        <v>#REF!</v>
      </c>
      <c r="Q1082" s="154" t="e">
        <f>#REF!</f>
        <v>#REF!</v>
      </c>
      <c r="R1082" s="154" t="e">
        <f>#REF!</f>
        <v>#REF!</v>
      </c>
      <c r="S1082" s="154" t="e">
        <f>#REF!</f>
        <v>#REF!</v>
      </c>
      <c r="T1082" s="154" t="e">
        <f>#REF!</f>
        <v>#REF!</v>
      </c>
      <c r="U1082" s="154" t="e">
        <f>#REF!</f>
        <v>#REF!</v>
      </c>
      <c r="V1082" s="154" t="e">
        <f>#REF!</f>
        <v>#REF!</v>
      </c>
      <c r="W1082" s="154" t="e">
        <f>#REF!</f>
        <v>#REF!</v>
      </c>
      <c r="X1082" s="154" t="e">
        <f>#REF!</f>
        <v>#REF!</v>
      </c>
      <c r="Y1082" s="154" t="e">
        <f>#REF!</f>
        <v>#REF!</v>
      </c>
    </row>
    <row r="1083" spans="1:25">
      <c r="A1083" s="142">
        <v>25</v>
      </c>
      <c r="B1083" s="154" t="e">
        <f>#REF!</f>
        <v>#REF!</v>
      </c>
      <c r="C1083" s="154" t="e">
        <f>#REF!</f>
        <v>#REF!</v>
      </c>
      <c r="D1083" s="154" t="e">
        <f>#REF!</f>
        <v>#REF!</v>
      </c>
      <c r="E1083" s="154" t="e">
        <f>#REF!</f>
        <v>#REF!</v>
      </c>
      <c r="F1083" s="154" t="e">
        <f>#REF!</f>
        <v>#REF!</v>
      </c>
      <c r="G1083" s="154" t="e">
        <f>#REF!</f>
        <v>#REF!</v>
      </c>
      <c r="H1083" s="154" t="e">
        <f>#REF!</f>
        <v>#REF!</v>
      </c>
      <c r="I1083" s="154" t="e">
        <f>#REF!</f>
        <v>#REF!</v>
      </c>
      <c r="J1083" s="154" t="e">
        <f>#REF!</f>
        <v>#REF!</v>
      </c>
      <c r="K1083" s="154" t="e">
        <f>#REF!</f>
        <v>#REF!</v>
      </c>
      <c r="L1083" s="154" t="e">
        <f>#REF!</f>
        <v>#REF!</v>
      </c>
      <c r="M1083" s="154" t="e">
        <f>#REF!</f>
        <v>#REF!</v>
      </c>
      <c r="N1083" s="154" t="e">
        <f>#REF!</f>
        <v>#REF!</v>
      </c>
      <c r="O1083" s="154" t="e">
        <f>#REF!</f>
        <v>#REF!</v>
      </c>
      <c r="P1083" s="154" t="e">
        <f>#REF!</f>
        <v>#REF!</v>
      </c>
      <c r="Q1083" s="154" t="e">
        <f>#REF!</f>
        <v>#REF!</v>
      </c>
      <c r="R1083" s="154" t="e">
        <f>#REF!</f>
        <v>#REF!</v>
      </c>
      <c r="S1083" s="154" t="e">
        <f>#REF!</f>
        <v>#REF!</v>
      </c>
      <c r="T1083" s="154" t="e">
        <f>#REF!</f>
        <v>#REF!</v>
      </c>
      <c r="U1083" s="154" t="e">
        <f>#REF!</f>
        <v>#REF!</v>
      </c>
      <c r="V1083" s="154" t="e">
        <f>#REF!</f>
        <v>#REF!</v>
      </c>
      <c r="W1083" s="154" t="e">
        <f>#REF!</f>
        <v>#REF!</v>
      </c>
      <c r="X1083" s="154" t="e">
        <f>#REF!</f>
        <v>#REF!</v>
      </c>
      <c r="Y1083" s="154" t="e">
        <f>#REF!</f>
        <v>#REF!</v>
      </c>
    </row>
    <row r="1084" spans="1:25">
      <c r="A1084" s="142">
        <v>26</v>
      </c>
      <c r="B1084" s="154" t="e">
        <f>#REF!</f>
        <v>#REF!</v>
      </c>
      <c r="C1084" s="154" t="e">
        <f>#REF!</f>
        <v>#REF!</v>
      </c>
      <c r="D1084" s="154" t="e">
        <f>#REF!</f>
        <v>#REF!</v>
      </c>
      <c r="E1084" s="154" t="e">
        <f>#REF!</f>
        <v>#REF!</v>
      </c>
      <c r="F1084" s="154" t="e">
        <f>#REF!</f>
        <v>#REF!</v>
      </c>
      <c r="G1084" s="154" t="e">
        <f>#REF!</f>
        <v>#REF!</v>
      </c>
      <c r="H1084" s="154" t="e">
        <f>#REF!</f>
        <v>#REF!</v>
      </c>
      <c r="I1084" s="154" t="e">
        <f>#REF!</f>
        <v>#REF!</v>
      </c>
      <c r="J1084" s="154" t="e">
        <f>#REF!</f>
        <v>#REF!</v>
      </c>
      <c r="K1084" s="154" t="e">
        <f>#REF!</f>
        <v>#REF!</v>
      </c>
      <c r="L1084" s="154" t="e">
        <f>#REF!</f>
        <v>#REF!</v>
      </c>
      <c r="M1084" s="154" t="e">
        <f>#REF!</f>
        <v>#REF!</v>
      </c>
      <c r="N1084" s="154" t="e">
        <f>#REF!</f>
        <v>#REF!</v>
      </c>
      <c r="O1084" s="154" t="e">
        <f>#REF!</f>
        <v>#REF!</v>
      </c>
      <c r="P1084" s="154" t="e">
        <f>#REF!</f>
        <v>#REF!</v>
      </c>
      <c r="Q1084" s="154" t="e">
        <f>#REF!</f>
        <v>#REF!</v>
      </c>
      <c r="R1084" s="154" t="e">
        <f>#REF!</f>
        <v>#REF!</v>
      </c>
      <c r="S1084" s="154" t="e">
        <f>#REF!</f>
        <v>#REF!</v>
      </c>
      <c r="T1084" s="154" t="e">
        <f>#REF!</f>
        <v>#REF!</v>
      </c>
      <c r="U1084" s="154" t="e">
        <f>#REF!</f>
        <v>#REF!</v>
      </c>
      <c r="V1084" s="154" t="e">
        <f>#REF!</f>
        <v>#REF!</v>
      </c>
      <c r="W1084" s="154" t="e">
        <f>#REF!</f>
        <v>#REF!</v>
      </c>
      <c r="X1084" s="154" t="e">
        <f>#REF!</f>
        <v>#REF!</v>
      </c>
      <c r="Y1084" s="154" t="e">
        <f>#REF!</f>
        <v>#REF!</v>
      </c>
    </row>
    <row r="1085" spans="1:25">
      <c r="A1085" s="142">
        <v>27</v>
      </c>
      <c r="B1085" s="154" t="e">
        <f>#REF!</f>
        <v>#REF!</v>
      </c>
      <c r="C1085" s="154" t="e">
        <f>#REF!</f>
        <v>#REF!</v>
      </c>
      <c r="D1085" s="154" t="e">
        <f>#REF!</f>
        <v>#REF!</v>
      </c>
      <c r="E1085" s="154" t="e">
        <f>#REF!</f>
        <v>#REF!</v>
      </c>
      <c r="F1085" s="154" t="e">
        <f>#REF!</f>
        <v>#REF!</v>
      </c>
      <c r="G1085" s="154" t="e">
        <f>#REF!</f>
        <v>#REF!</v>
      </c>
      <c r="H1085" s="154" t="e">
        <f>#REF!</f>
        <v>#REF!</v>
      </c>
      <c r="I1085" s="154" t="e">
        <f>#REF!</f>
        <v>#REF!</v>
      </c>
      <c r="J1085" s="154" t="e">
        <f>#REF!</f>
        <v>#REF!</v>
      </c>
      <c r="K1085" s="154" t="e">
        <f>#REF!</f>
        <v>#REF!</v>
      </c>
      <c r="L1085" s="154" t="e">
        <f>#REF!</f>
        <v>#REF!</v>
      </c>
      <c r="M1085" s="154" t="e">
        <f>#REF!</f>
        <v>#REF!</v>
      </c>
      <c r="N1085" s="154" t="e">
        <f>#REF!</f>
        <v>#REF!</v>
      </c>
      <c r="O1085" s="154" t="e">
        <f>#REF!</f>
        <v>#REF!</v>
      </c>
      <c r="P1085" s="154" t="e">
        <f>#REF!</f>
        <v>#REF!</v>
      </c>
      <c r="Q1085" s="154" t="e">
        <f>#REF!</f>
        <v>#REF!</v>
      </c>
      <c r="R1085" s="154" t="e">
        <f>#REF!</f>
        <v>#REF!</v>
      </c>
      <c r="S1085" s="154" t="e">
        <f>#REF!</f>
        <v>#REF!</v>
      </c>
      <c r="T1085" s="154" t="e">
        <f>#REF!</f>
        <v>#REF!</v>
      </c>
      <c r="U1085" s="154" t="e">
        <f>#REF!</f>
        <v>#REF!</v>
      </c>
      <c r="V1085" s="154" t="e">
        <f>#REF!</f>
        <v>#REF!</v>
      </c>
      <c r="W1085" s="154" t="e">
        <f>#REF!</f>
        <v>#REF!</v>
      </c>
      <c r="X1085" s="154" t="e">
        <f>#REF!</f>
        <v>#REF!</v>
      </c>
      <c r="Y1085" s="154" t="e">
        <f>#REF!</f>
        <v>#REF!</v>
      </c>
    </row>
    <row r="1086" spans="1:25">
      <c r="A1086" s="142">
        <v>28</v>
      </c>
      <c r="B1086" s="154" t="e">
        <f>#REF!</f>
        <v>#REF!</v>
      </c>
      <c r="C1086" s="154" t="e">
        <f>#REF!</f>
        <v>#REF!</v>
      </c>
      <c r="D1086" s="154" t="e">
        <f>#REF!</f>
        <v>#REF!</v>
      </c>
      <c r="E1086" s="154" t="e">
        <f>#REF!</f>
        <v>#REF!</v>
      </c>
      <c r="F1086" s="154" t="e">
        <f>#REF!</f>
        <v>#REF!</v>
      </c>
      <c r="G1086" s="154" t="e">
        <f>#REF!</f>
        <v>#REF!</v>
      </c>
      <c r="H1086" s="154" t="e">
        <f>#REF!</f>
        <v>#REF!</v>
      </c>
      <c r="I1086" s="154" t="e">
        <f>#REF!</f>
        <v>#REF!</v>
      </c>
      <c r="J1086" s="154" t="e">
        <f>#REF!</f>
        <v>#REF!</v>
      </c>
      <c r="K1086" s="154" t="e">
        <f>#REF!</f>
        <v>#REF!</v>
      </c>
      <c r="L1086" s="154" t="e">
        <f>#REF!</f>
        <v>#REF!</v>
      </c>
      <c r="M1086" s="154" t="e">
        <f>#REF!</f>
        <v>#REF!</v>
      </c>
      <c r="N1086" s="154" t="e">
        <f>#REF!</f>
        <v>#REF!</v>
      </c>
      <c r="O1086" s="154" t="e">
        <f>#REF!</f>
        <v>#REF!</v>
      </c>
      <c r="P1086" s="154" t="e">
        <f>#REF!</f>
        <v>#REF!</v>
      </c>
      <c r="Q1086" s="154" t="e">
        <f>#REF!</f>
        <v>#REF!</v>
      </c>
      <c r="R1086" s="154" t="e">
        <f>#REF!</f>
        <v>#REF!</v>
      </c>
      <c r="S1086" s="154" t="e">
        <f>#REF!</f>
        <v>#REF!</v>
      </c>
      <c r="T1086" s="154" t="e">
        <f>#REF!</f>
        <v>#REF!</v>
      </c>
      <c r="U1086" s="154" t="e">
        <f>#REF!</f>
        <v>#REF!</v>
      </c>
      <c r="V1086" s="154" t="e">
        <f>#REF!</f>
        <v>#REF!</v>
      </c>
      <c r="W1086" s="154" t="e">
        <f>#REF!</f>
        <v>#REF!</v>
      </c>
      <c r="X1086" s="154" t="e">
        <f>#REF!</f>
        <v>#REF!</v>
      </c>
      <c r="Y1086" s="154" t="e">
        <f>#REF!</f>
        <v>#REF!</v>
      </c>
    </row>
    <row r="1087" spans="1:25">
      <c r="A1087" s="142">
        <v>29</v>
      </c>
      <c r="B1087" s="154" t="e">
        <f>#REF!</f>
        <v>#REF!</v>
      </c>
      <c r="C1087" s="154" t="e">
        <f>#REF!</f>
        <v>#REF!</v>
      </c>
      <c r="D1087" s="154" t="e">
        <f>#REF!</f>
        <v>#REF!</v>
      </c>
      <c r="E1087" s="154" t="e">
        <f>#REF!</f>
        <v>#REF!</v>
      </c>
      <c r="F1087" s="154" t="e">
        <f>#REF!</f>
        <v>#REF!</v>
      </c>
      <c r="G1087" s="154" t="e">
        <f>#REF!</f>
        <v>#REF!</v>
      </c>
      <c r="H1087" s="154" t="e">
        <f>#REF!</f>
        <v>#REF!</v>
      </c>
      <c r="I1087" s="154" t="e">
        <f>#REF!</f>
        <v>#REF!</v>
      </c>
      <c r="J1087" s="154" t="e">
        <f>#REF!</f>
        <v>#REF!</v>
      </c>
      <c r="K1087" s="154" t="e">
        <f>#REF!</f>
        <v>#REF!</v>
      </c>
      <c r="L1087" s="154" t="e">
        <f>#REF!</f>
        <v>#REF!</v>
      </c>
      <c r="M1087" s="154" t="e">
        <f>#REF!</f>
        <v>#REF!</v>
      </c>
      <c r="N1087" s="154" t="e">
        <f>#REF!</f>
        <v>#REF!</v>
      </c>
      <c r="O1087" s="154" t="e">
        <f>#REF!</f>
        <v>#REF!</v>
      </c>
      <c r="P1087" s="154" t="e">
        <f>#REF!</f>
        <v>#REF!</v>
      </c>
      <c r="Q1087" s="154" t="e">
        <f>#REF!</f>
        <v>#REF!</v>
      </c>
      <c r="R1087" s="154" t="e">
        <f>#REF!</f>
        <v>#REF!</v>
      </c>
      <c r="S1087" s="154" t="e">
        <f>#REF!</f>
        <v>#REF!</v>
      </c>
      <c r="T1087" s="154" t="e">
        <f>#REF!</f>
        <v>#REF!</v>
      </c>
      <c r="U1087" s="154" t="e">
        <f>#REF!</f>
        <v>#REF!</v>
      </c>
      <c r="V1087" s="154" t="e">
        <f>#REF!</f>
        <v>#REF!</v>
      </c>
      <c r="W1087" s="154" t="e">
        <f>#REF!</f>
        <v>#REF!</v>
      </c>
      <c r="X1087" s="154" t="e">
        <f>#REF!</f>
        <v>#REF!</v>
      </c>
      <c r="Y1087" s="154" t="e">
        <f>#REF!</f>
        <v>#REF!</v>
      </c>
    </row>
    <row r="1088" spans="1:25">
      <c r="A1088" s="142">
        <v>30</v>
      </c>
      <c r="B1088" s="154" t="e">
        <f>#REF!</f>
        <v>#REF!</v>
      </c>
      <c r="C1088" s="154" t="e">
        <f>#REF!</f>
        <v>#REF!</v>
      </c>
      <c r="D1088" s="154" t="e">
        <f>#REF!</f>
        <v>#REF!</v>
      </c>
      <c r="E1088" s="154" t="e">
        <f>#REF!</f>
        <v>#REF!</v>
      </c>
      <c r="F1088" s="154" t="e">
        <f>#REF!</f>
        <v>#REF!</v>
      </c>
      <c r="G1088" s="154" t="e">
        <f>#REF!</f>
        <v>#REF!</v>
      </c>
      <c r="H1088" s="154" t="e">
        <f>#REF!</f>
        <v>#REF!</v>
      </c>
      <c r="I1088" s="154" t="e">
        <f>#REF!</f>
        <v>#REF!</v>
      </c>
      <c r="J1088" s="154" t="e">
        <f>#REF!</f>
        <v>#REF!</v>
      </c>
      <c r="K1088" s="154" t="e">
        <f>#REF!</f>
        <v>#REF!</v>
      </c>
      <c r="L1088" s="154" t="e">
        <f>#REF!</f>
        <v>#REF!</v>
      </c>
      <c r="M1088" s="154" t="e">
        <f>#REF!</f>
        <v>#REF!</v>
      </c>
      <c r="N1088" s="154" t="e">
        <f>#REF!</f>
        <v>#REF!</v>
      </c>
      <c r="O1088" s="154" t="e">
        <f>#REF!</f>
        <v>#REF!</v>
      </c>
      <c r="P1088" s="154" t="e">
        <f>#REF!</f>
        <v>#REF!</v>
      </c>
      <c r="Q1088" s="154" t="e">
        <f>#REF!</f>
        <v>#REF!</v>
      </c>
      <c r="R1088" s="154" t="e">
        <f>#REF!</f>
        <v>#REF!</v>
      </c>
      <c r="S1088" s="154" t="e">
        <f>#REF!</f>
        <v>#REF!</v>
      </c>
      <c r="T1088" s="154" t="e">
        <f>#REF!</f>
        <v>#REF!</v>
      </c>
      <c r="U1088" s="154" t="e">
        <f>#REF!</f>
        <v>#REF!</v>
      </c>
      <c r="V1088" s="154" t="e">
        <f>#REF!</f>
        <v>#REF!</v>
      </c>
      <c r="W1088" s="154" t="e">
        <f>#REF!</f>
        <v>#REF!</v>
      </c>
      <c r="X1088" s="154" t="e">
        <f>#REF!</f>
        <v>#REF!</v>
      </c>
      <c r="Y1088" s="154" t="e">
        <f>#REF!</f>
        <v>#REF!</v>
      </c>
    </row>
    <row r="1089" spans="1:25">
      <c r="A1089" s="142">
        <v>31</v>
      </c>
      <c r="B1089" s="154" t="e">
        <f>#REF!</f>
        <v>#REF!</v>
      </c>
      <c r="C1089" s="154" t="e">
        <f>#REF!</f>
        <v>#REF!</v>
      </c>
      <c r="D1089" s="154" t="e">
        <f>#REF!</f>
        <v>#REF!</v>
      </c>
      <c r="E1089" s="154" t="e">
        <f>#REF!</f>
        <v>#REF!</v>
      </c>
      <c r="F1089" s="154" t="e">
        <f>#REF!</f>
        <v>#REF!</v>
      </c>
      <c r="G1089" s="154" t="e">
        <f>#REF!</f>
        <v>#REF!</v>
      </c>
      <c r="H1089" s="154" t="e">
        <f>#REF!</f>
        <v>#REF!</v>
      </c>
      <c r="I1089" s="154" t="e">
        <f>#REF!</f>
        <v>#REF!</v>
      </c>
      <c r="J1089" s="154" t="e">
        <f>#REF!</f>
        <v>#REF!</v>
      </c>
      <c r="K1089" s="154" t="e">
        <f>#REF!</f>
        <v>#REF!</v>
      </c>
      <c r="L1089" s="154" t="e">
        <f>#REF!</f>
        <v>#REF!</v>
      </c>
      <c r="M1089" s="154" t="e">
        <f>#REF!</f>
        <v>#REF!</v>
      </c>
      <c r="N1089" s="154" t="e">
        <f>#REF!</f>
        <v>#REF!</v>
      </c>
      <c r="O1089" s="154" t="e">
        <f>#REF!</f>
        <v>#REF!</v>
      </c>
      <c r="P1089" s="154" t="e">
        <f>#REF!</f>
        <v>#REF!</v>
      </c>
      <c r="Q1089" s="154" t="e">
        <f>#REF!</f>
        <v>#REF!</v>
      </c>
      <c r="R1089" s="154" t="e">
        <f>#REF!</f>
        <v>#REF!</v>
      </c>
      <c r="S1089" s="154" t="e">
        <f>#REF!</f>
        <v>#REF!</v>
      </c>
      <c r="T1089" s="154" t="e">
        <f>#REF!</f>
        <v>#REF!</v>
      </c>
      <c r="U1089" s="154" t="e">
        <f>#REF!</f>
        <v>#REF!</v>
      </c>
      <c r="V1089" s="154" t="e">
        <f>#REF!</f>
        <v>#REF!</v>
      </c>
      <c r="W1089" s="154" t="e">
        <f>#REF!</f>
        <v>#REF!</v>
      </c>
      <c r="X1089" s="154" t="e">
        <f>#REF!</f>
        <v>#REF!</v>
      </c>
      <c r="Y1089" s="154" t="e">
        <f>#REF!</f>
        <v>#REF!</v>
      </c>
    </row>
    <row r="1091" spans="1:25">
      <c r="A1091" s="462" t="s">
        <v>212</v>
      </c>
      <c r="B1091" s="463" t="s">
        <v>315</v>
      </c>
      <c r="C1091" s="463"/>
      <c r="D1091" s="463"/>
      <c r="E1091" s="463"/>
      <c r="F1091" s="463"/>
      <c r="G1091" s="463"/>
      <c r="H1091" s="463"/>
      <c r="I1091" s="463"/>
      <c r="J1091" s="463"/>
      <c r="K1091" s="463"/>
      <c r="L1091" s="463"/>
      <c r="M1091" s="463"/>
      <c r="N1091" s="463"/>
      <c r="O1091" s="463"/>
      <c r="P1091" s="463"/>
      <c r="Q1091" s="463"/>
      <c r="R1091" s="463"/>
      <c r="S1091" s="463"/>
      <c r="T1091" s="463"/>
      <c r="U1091" s="463"/>
      <c r="V1091" s="463"/>
      <c r="W1091" s="463"/>
      <c r="X1091" s="463"/>
      <c r="Y1091" s="463"/>
    </row>
    <row r="1092" spans="1:25">
      <c r="A1092" s="462"/>
      <c r="B1092" s="156" t="s">
        <v>1</v>
      </c>
      <c r="C1092" s="156" t="s">
        <v>2</v>
      </c>
      <c r="D1092" s="156" t="s">
        <v>3</v>
      </c>
      <c r="E1092" s="156" t="s">
        <v>4</v>
      </c>
      <c r="F1092" s="156" t="s">
        <v>5</v>
      </c>
      <c r="G1092" s="156" t="s">
        <v>6</v>
      </c>
      <c r="H1092" s="156" t="s">
        <v>7</v>
      </c>
      <c r="I1092" s="156" t="s">
        <v>8</v>
      </c>
      <c r="J1092" s="156" t="s">
        <v>9</v>
      </c>
      <c r="K1092" s="156" t="s">
        <v>10</v>
      </c>
      <c r="L1092" s="156" t="s">
        <v>11</v>
      </c>
      <c r="M1092" s="156" t="s">
        <v>12</v>
      </c>
      <c r="N1092" s="156" t="s">
        <v>13</v>
      </c>
      <c r="O1092" s="156" t="s">
        <v>14</v>
      </c>
      <c r="P1092" s="156" t="s">
        <v>15</v>
      </c>
      <c r="Q1092" s="156" t="s">
        <v>16</v>
      </c>
      <c r="R1092" s="156" t="s">
        <v>17</v>
      </c>
      <c r="S1092" s="156" t="s">
        <v>18</v>
      </c>
      <c r="T1092" s="156" t="s">
        <v>19</v>
      </c>
      <c r="U1092" s="156" t="s">
        <v>20</v>
      </c>
      <c r="V1092" s="156" t="s">
        <v>21</v>
      </c>
      <c r="W1092" s="156" t="s">
        <v>22</v>
      </c>
      <c r="X1092" s="156" t="s">
        <v>23</v>
      </c>
      <c r="Y1092" s="156" t="s">
        <v>24</v>
      </c>
    </row>
    <row r="1093" spans="1:25">
      <c r="A1093" s="142">
        <v>1</v>
      </c>
      <c r="B1093" s="154" t="e">
        <f>#REF!</f>
        <v>#REF!</v>
      </c>
      <c r="C1093" s="154" t="e">
        <f>#REF!</f>
        <v>#REF!</v>
      </c>
      <c r="D1093" s="154" t="e">
        <f>#REF!</f>
        <v>#REF!</v>
      </c>
      <c r="E1093" s="154" t="e">
        <f>#REF!</f>
        <v>#REF!</v>
      </c>
      <c r="F1093" s="154" t="e">
        <f>#REF!</f>
        <v>#REF!</v>
      </c>
      <c r="G1093" s="154" t="e">
        <f>#REF!</f>
        <v>#REF!</v>
      </c>
      <c r="H1093" s="154" t="e">
        <f>#REF!</f>
        <v>#REF!</v>
      </c>
      <c r="I1093" s="154" t="e">
        <f>#REF!</f>
        <v>#REF!</v>
      </c>
      <c r="J1093" s="154" t="e">
        <f>#REF!</f>
        <v>#REF!</v>
      </c>
      <c r="K1093" s="154" t="e">
        <f>#REF!</f>
        <v>#REF!</v>
      </c>
      <c r="L1093" s="154" t="e">
        <f>#REF!</f>
        <v>#REF!</v>
      </c>
      <c r="M1093" s="154" t="e">
        <f>#REF!</f>
        <v>#REF!</v>
      </c>
      <c r="N1093" s="154" t="e">
        <f>#REF!</f>
        <v>#REF!</v>
      </c>
      <c r="O1093" s="154" t="e">
        <f>#REF!</f>
        <v>#REF!</v>
      </c>
      <c r="P1093" s="154" t="e">
        <f>#REF!</f>
        <v>#REF!</v>
      </c>
      <c r="Q1093" s="154" t="e">
        <f>#REF!</f>
        <v>#REF!</v>
      </c>
      <c r="R1093" s="154" t="e">
        <f>#REF!</f>
        <v>#REF!</v>
      </c>
      <c r="S1093" s="154" t="e">
        <f>#REF!</f>
        <v>#REF!</v>
      </c>
      <c r="T1093" s="154" t="e">
        <f>#REF!</f>
        <v>#REF!</v>
      </c>
      <c r="U1093" s="154" t="e">
        <f>#REF!</f>
        <v>#REF!</v>
      </c>
      <c r="V1093" s="154" t="e">
        <f>#REF!</f>
        <v>#REF!</v>
      </c>
      <c r="W1093" s="154" t="e">
        <f>#REF!</f>
        <v>#REF!</v>
      </c>
      <c r="X1093" s="154" t="e">
        <f>#REF!</f>
        <v>#REF!</v>
      </c>
      <c r="Y1093" s="154" t="e">
        <f>#REF!</f>
        <v>#REF!</v>
      </c>
    </row>
    <row r="1094" spans="1:25">
      <c r="A1094" s="142">
        <v>2</v>
      </c>
      <c r="B1094" s="154" t="e">
        <f>#REF!</f>
        <v>#REF!</v>
      </c>
      <c r="C1094" s="154" t="e">
        <f>#REF!</f>
        <v>#REF!</v>
      </c>
      <c r="D1094" s="154" t="e">
        <f>#REF!</f>
        <v>#REF!</v>
      </c>
      <c r="E1094" s="154" t="e">
        <f>#REF!</f>
        <v>#REF!</v>
      </c>
      <c r="F1094" s="154" t="e">
        <f>#REF!</f>
        <v>#REF!</v>
      </c>
      <c r="G1094" s="154" t="e">
        <f>#REF!</f>
        <v>#REF!</v>
      </c>
      <c r="H1094" s="154" t="e">
        <f>#REF!</f>
        <v>#REF!</v>
      </c>
      <c r="I1094" s="154" t="e">
        <f>#REF!</f>
        <v>#REF!</v>
      </c>
      <c r="J1094" s="154" t="e">
        <f>#REF!</f>
        <v>#REF!</v>
      </c>
      <c r="K1094" s="154" t="e">
        <f>#REF!</f>
        <v>#REF!</v>
      </c>
      <c r="L1094" s="154" t="e">
        <f>#REF!</f>
        <v>#REF!</v>
      </c>
      <c r="M1094" s="154" t="e">
        <f>#REF!</f>
        <v>#REF!</v>
      </c>
      <c r="N1094" s="154" t="e">
        <f>#REF!</f>
        <v>#REF!</v>
      </c>
      <c r="O1094" s="154" t="e">
        <f>#REF!</f>
        <v>#REF!</v>
      </c>
      <c r="P1094" s="154" t="e">
        <f>#REF!</f>
        <v>#REF!</v>
      </c>
      <c r="Q1094" s="154" t="e">
        <f>#REF!</f>
        <v>#REF!</v>
      </c>
      <c r="R1094" s="154" t="e">
        <f>#REF!</f>
        <v>#REF!</v>
      </c>
      <c r="S1094" s="154" t="e">
        <f>#REF!</f>
        <v>#REF!</v>
      </c>
      <c r="T1094" s="154" t="e">
        <f>#REF!</f>
        <v>#REF!</v>
      </c>
      <c r="U1094" s="154" t="e">
        <f>#REF!</f>
        <v>#REF!</v>
      </c>
      <c r="V1094" s="154" t="e">
        <f>#REF!</f>
        <v>#REF!</v>
      </c>
      <c r="W1094" s="154" t="e">
        <f>#REF!</f>
        <v>#REF!</v>
      </c>
      <c r="X1094" s="154" t="e">
        <f>#REF!</f>
        <v>#REF!</v>
      </c>
      <c r="Y1094" s="154" t="e">
        <f>#REF!</f>
        <v>#REF!</v>
      </c>
    </row>
    <row r="1095" spans="1:25">
      <c r="A1095" s="142">
        <v>3</v>
      </c>
      <c r="B1095" s="154" t="e">
        <f>#REF!</f>
        <v>#REF!</v>
      </c>
      <c r="C1095" s="154" t="e">
        <f>#REF!</f>
        <v>#REF!</v>
      </c>
      <c r="D1095" s="154" t="e">
        <f>#REF!</f>
        <v>#REF!</v>
      </c>
      <c r="E1095" s="154" t="e">
        <f>#REF!</f>
        <v>#REF!</v>
      </c>
      <c r="F1095" s="154" t="e">
        <f>#REF!</f>
        <v>#REF!</v>
      </c>
      <c r="G1095" s="154" t="e">
        <f>#REF!</f>
        <v>#REF!</v>
      </c>
      <c r="H1095" s="154" t="e">
        <f>#REF!</f>
        <v>#REF!</v>
      </c>
      <c r="I1095" s="154" t="e">
        <f>#REF!</f>
        <v>#REF!</v>
      </c>
      <c r="J1095" s="154" t="e">
        <f>#REF!</f>
        <v>#REF!</v>
      </c>
      <c r="K1095" s="154" t="e">
        <f>#REF!</f>
        <v>#REF!</v>
      </c>
      <c r="L1095" s="154" t="e">
        <f>#REF!</f>
        <v>#REF!</v>
      </c>
      <c r="M1095" s="154" t="e">
        <f>#REF!</f>
        <v>#REF!</v>
      </c>
      <c r="N1095" s="154" t="e">
        <f>#REF!</f>
        <v>#REF!</v>
      </c>
      <c r="O1095" s="154" t="e">
        <f>#REF!</f>
        <v>#REF!</v>
      </c>
      <c r="P1095" s="154" t="e">
        <f>#REF!</f>
        <v>#REF!</v>
      </c>
      <c r="Q1095" s="154" t="e">
        <f>#REF!</f>
        <v>#REF!</v>
      </c>
      <c r="R1095" s="154" t="e">
        <f>#REF!</f>
        <v>#REF!</v>
      </c>
      <c r="S1095" s="154" t="e">
        <f>#REF!</f>
        <v>#REF!</v>
      </c>
      <c r="T1095" s="154" t="e">
        <f>#REF!</f>
        <v>#REF!</v>
      </c>
      <c r="U1095" s="154" t="e">
        <f>#REF!</f>
        <v>#REF!</v>
      </c>
      <c r="V1095" s="154" t="e">
        <f>#REF!</f>
        <v>#REF!</v>
      </c>
      <c r="W1095" s="154" t="e">
        <f>#REF!</f>
        <v>#REF!</v>
      </c>
      <c r="X1095" s="154" t="e">
        <f>#REF!</f>
        <v>#REF!</v>
      </c>
      <c r="Y1095" s="154" t="e">
        <f>#REF!</f>
        <v>#REF!</v>
      </c>
    </row>
    <row r="1096" spans="1:25">
      <c r="A1096" s="142">
        <v>4</v>
      </c>
      <c r="B1096" s="154" t="e">
        <f>#REF!</f>
        <v>#REF!</v>
      </c>
      <c r="C1096" s="154" t="e">
        <f>#REF!</f>
        <v>#REF!</v>
      </c>
      <c r="D1096" s="154" t="e">
        <f>#REF!</f>
        <v>#REF!</v>
      </c>
      <c r="E1096" s="154" t="e">
        <f>#REF!</f>
        <v>#REF!</v>
      </c>
      <c r="F1096" s="154" t="e">
        <f>#REF!</f>
        <v>#REF!</v>
      </c>
      <c r="G1096" s="154" t="e">
        <f>#REF!</f>
        <v>#REF!</v>
      </c>
      <c r="H1096" s="154" t="e">
        <f>#REF!</f>
        <v>#REF!</v>
      </c>
      <c r="I1096" s="154" t="e">
        <f>#REF!</f>
        <v>#REF!</v>
      </c>
      <c r="J1096" s="154" t="e">
        <f>#REF!</f>
        <v>#REF!</v>
      </c>
      <c r="K1096" s="154" t="e">
        <f>#REF!</f>
        <v>#REF!</v>
      </c>
      <c r="L1096" s="154" t="e">
        <f>#REF!</f>
        <v>#REF!</v>
      </c>
      <c r="M1096" s="154" t="e">
        <f>#REF!</f>
        <v>#REF!</v>
      </c>
      <c r="N1096" s="154" t="e">
        <f>#REF!</f>
        <v>#REF!</v>
      </c>
      <c r="O1096" s="154" t="e">
        <f>#REF!</f>
        <v>#REF!</v>
      </c>
      <c r="P1096" s="154" t="e">
        <f>#REF!</f>
        <v>#REF!</v>
      </c>
      <c r="Q1096" s="154" t="e">
        <f>#REF!</f>
        <v>#REF!</v>
      </c>
      <c r="R1096" s="154" t="e">
        <f>#REF!</f>
        <v>#REF!</v>
      </c>
      <c r="S1096" s="154" t="e">
        <f>#REF!</f>
        <v>#REF!</v>
      </c>
      <c r="T1096" s="154" t="e">
        <f>#REF!</f>
        <v>#REF!</v>
      </c>
      <c r="U1096" s="154" t="e">
        <f>#REF!</f>
        <v>#REF!</v>
      </c>
      <c r="V1096" s="154" t="e">
        <f>#REF!</f>
        <v>#REF!</v>
      </c>
      <c r="W1096" s="154" t="e">
        <f>#REF!</f>
        <v>#REF!</v>
      </c>
      <c r="X1096" s="154" t="e">
        <f>#REF!</f>
        <v>#REF!</v>
      </c>
      <c r="Y1096" s="154" t="e">
        <f>#REF!</f>
        <v>#REF!</v>
      </c>
    </row>
    <row r="1097" spans="1:25">
      <c r="A1097" s="142">
        <v>5</v>
      </c>
      <c r="B1097" s="154" t="e">
        <f>#REF!</f>
        <v>#REF!</v>
      </c>
      <c r="C1097" s="154" t="e">
        <f>#REF!</f>
        <v>#REF!</v>
      </c>
      <c r="D1097" s="154" t="e">
        <f>#REF!</f>
        <v>#REF!</v>
      </c>
      <c r="E1097" s="154" t="e">
        <f>#REF!</f>
        <v>#REF!</v>
      </c>
      <c r="F1097" s="154" t="e">
        <f>#REF!</f>
        <v>#REF!</v>
      </c>
      <c r="G1097" s="154" t="e">
        <f>#REF!</f>
        <v>#REF!</v>
      </c>
      <c r="H1097" s="154" t="e">
        <f>#REF!</f>
        <v>#REF!</v>
      </c>
      <c r="I1097" s="154" t="e">
        <f>#REF!</f>
        <v>#REF!</v>
      </c>
      <c r="J1097" s="154" t="e">
        <f>#REF!</f>
        <v>#REF!</v>
      </c>
      <c r="K1097" s="154" t="e">
        <f>#REF!</f>
        <v>#REF!</v>
      </c>
      <c r="L1097" s="154" t="e">
        <f>#REF!</f>
        <v>#REF!</v>
      </c>
      <c r="M1097" s="154" t="e">
        <f>#REF!</f>
        <v>#REF!</v>
      </c>
      <c r="N1097" s="154" t="e">
        <f>#REF!</f>
        <v>#REF!</v>
      </c>
      <c r="O1097" s="154" t="e">
        <f>#REF!</f>
        <v>#REF!</v>
      </c>
      <c r="P1097" s="154" t="e">
        <f>#REF!</f>
        <v>#REF!</v>
      </c>
      <c r="Q1097" s="154" t="e">
        <f>#REF!</f>
        <v>#REF!</v>
      </c>
      <c r="R1097" s="154" t="e">
        <f>#REF!</f>
        <v>#REF!</v>
      </c>
      <c r="S1097" s="154" t="e">
        <f>#REF!</f>
        <v>#REF!</v>
      </c>
      <c r="T1097" s="154" t="e">
        <f>#REF!</f>
        <v>#REF!</v>
      </c>
      <c r="U1097" s="154" t="e">
        <f>#REF!</f>
        <v>#REF!</v>
      </c>
      <c r="V1097" s="154" t="e">
        <f>#REF!</f>
        <v>#REF!</v>
      </c>
      <c r="W1097" s="154" t="e">
        <f>#REF!</f>
        <v>#REF!</v>
      </c>
      <c r="X1097" s="154" t="e">
        <f>#REF!</f>
        <v>#REF!</v>
      </c>
      <c r="Y1097" s="154" t="e">
        <f>#REF!</f>
        <v>#REF!</v>
      </c>
    </row>
    <row r="1098" spans="1:25">
      <c r="A1098" s="142">
        <v>6</v>
      </c>
      <c r="B1098" s="154" t="e">
        <f>#REF!</f>
        <v>#REF!</v>
      </c>
      <c r="C1098" s="154" t="e">
        <f>#REF!</f>
        <v>#REF!</v>
      </c>
      <c r="D1098" s="154" t="e">
        <f>#REF!</f>
        <v>#REF!</v>
      </c>
      <c r="E1098" s="154" t="e">
        <f>#REF!</f>
        <v>#REF!</v>
      </c>
      <c r="F1098" s="154" t="e">
        <f>#REF!</f>
        <v>#REF!</v>
      </c>
      <c r="G1098" s="154" t="e">
        <f>#REF!</f>
        <v>#REF!</v>
      </c>
      <c r="H1098" s="154" t="e">
        <f>#REF!</f>
        <v>#REF!</v>
      </c>
      <c r="I1098" s="154" t="e">
        <f>#REF!</f>
        <v>#REF!</v>
      </c>
      <c r="J1098" s="154" t="e">
        <f>#REF!</f>
        <v>#REF!</v>
      </c>
      <c r="K1098" s="154" t="e">
        <f>#REF!</f>
        <v>#REF!</v>
      </c>
      <c r="L1098" s="154" t="e">
        <f>#REF!</f>
        <v>#REF!</v>
      </c>
      <c r="M1098" s="154" t="e">
        <f>#REF!</f>
        <v>#REF!</v>
      </c>
      <c r="N1098" s="154" t="e">
        <f>#REF!</f>
        <v>#REF!</v>
      </c>
      <c r="O1098" s="154" t="e">
        <f>#REF!</f>
        <v>#REF!</v>
      </c>
      <c r="P1098" s="154" t="e">
        <f>#REF!</f>
        <v>#REF!</v>
      </c>
      <c r="Q1098" s="154" t="e">
        <f>#REF!</f>
        <v>#REF!</v>
      </c>
      <c r="R1098" s="154" t="e">
        <f>#REF!</f>
        <v>#REF!</v>
      </c>
      <c r="S1098" s="154" t="e">
        <f>#REF!</f>
        <v>#REF!</v>
      </c>
      <c r="T1098" s="154" t="e">
        <f>#REF!</f>
        <v>#REF!</v>
      </c>
      <c r="U1098" s="154" t="e">
        <f>#REF!</f>
        <v>#REF!</v>
      </c>
      <c r="V1098" s="154" t="e">
        <f>#REF!</f>
        <v>#REF!</v>
      </c>
      <c r="W1098" s="154" t="e">
        <f>#REF!</f>
        <v>#REF!</v>
      </c>
      <c r="X1098" s="154" t="e">
        <f>#REF!</f>
        <v>#REF!</v>
      </c>
      <c r="Y1098" s="154" t="e">
        <f>#REF!</f>
        <v>#REF!</v>
      </c>
    </row>
    <row r="1099" spans="1:25">
      <c r="A1099" s="142">
        <v>7</v>
      </c>
      <c r="B1099" s="154" t="e">
        <f>#REF!</f>
        <v>#REF!</v>
      </c>
      <c r="C1099" s="154" t="e">
        <f>#REF!</f>
        <v>#REF!</v>
      </c>
      <c r="D1099" s="154" t="e">
        <f>#REF!</f>
        <v>#REF!</v>
      </c>
      <c r="E1099" s="154" t="e">
        <f>#REF!</f>
        <v>#REF!</v>
      </c>
      <c r="F1099" s="154" t="e">
        <f>#REF!</f>
        <v>#REF!</v>
      </c>
      <c r="G1099" s="154" t="e">
        <f>#REF!</f>
        <v>#REF!</v>
      </c>
      <c r="H1099" s="154" t="e">
        <f>#REF!</f>
        <v>#REF!</v>
      </c>
      <c r="I1099" s="154" t="e">
        <f>#REF!</f>
        <v>#REF!</v>
      </c>
      <c r="J1099" s="154" t="e">
        <f>#REF!</f>
        <v>#REF!</v>
      </c>
      <c r="K1099" s="154" t="e">
        <f>#REF!</f>
        <v>#REF!</v>
      </c>
      <c r="L1099" s="154" t="e">
        <f>#REF!</f>
        <v>#REF!</v>
      </c>
      <c r="M1099" s="154" t="e">
        <f>#REF!</f>
        <v>#REF!</v>
      </c>
      <c r="N1099" s="154" t="e">
        <f>#REF!</f>
        <v>#REF!</v>
      </c>
      <c r="O1099" s="154" t="e">
        <f>#REF!</f>
        <v>#REF!</v>
      </c>
      <c r="P1099" s="154" t="e">
        <f>#REF!</f>
        <v>#REF!</v>
      </c>
      <c r="Q1099" s="154" t="e">
        <f>#REF!</f>
        <v>#REF!</v>
      </c>
      <c r="R1099" s="154" t="e">
        <f>#REF!</f>
        <v>#REF!</v>
      </c>
      <c r="S1099" s="154" t="e">
        <f>#REF!</f>
        <v>#REF!</v>
      </c>
      <c r="T1099" s="154" t="e">
        <f>#REF!</f>
        <v>#REF!</v>
      </c>
      <c r="U1099" s="154" t="e">
        <f>#REF!</f>
        <v>#REF!</v>
      </c>
      <c r="V1099" s="154" t="e">
        <f>#REF!</f>
        <v>#REF!</v>
      </c>
      <c r="W1099" s="154" t="e">
        <f>#REF!</f>
        <v>#REF!</v>
      </c>
      <c r="X1099" s="154" t="e">
        <f>#REF!</f>
        <v>#REF!</v>
      </c>
      <c r="Y1099" s="154" t="e">
        <f>#REF!</f>
        <v>#REF!</v>
      </c>
    </row>
    <row r="1100" spans="1:25">
      <c r="A1100" s="142">
        <v>8</v>
      </c>
      <c r="B1100" s="154" t="e">
        <f>#REF!</f>
        <v>#REF!</v>
      </c>
      <c r="C1100" s="154" t="e">
        <f>#REF!</f>
        <v>#REF!</v>
      </c>
      <c r="D1100" s="154" t="e">
        <f>#REF!</f>
        <v>#REF!</v>
      </c>
      <c r="E1100" s="154" t="e">
        <f>#REF!</f>
        <v>#REF!</v>
      </c>
      <c r="F1100" s="154" t="e">
        <f>#REF!</f>
        <v>#REF!</v>
      </c>
      <c r="G1100" s="154" t="e">
        <f>#REF!</f>
        <v>#REF!</v>
      </c>
      <c r="H1100" s="154" t="e">
        <f>#REF!</f>
        <v>#REF!</v>
      </c>
      <c r="I1100" s="154" t="e">
        <f>#REF!</f>
        <v>#REF!</v>
      </c>
      <c r="J1100" s="154" t="e">
        <f>#REF!</f>
        <v>#REF!</v>
      </c>
      <c r="K1100" s="154" t="e">
        <f>#REF!</f>
        <v>#REF!</v>
      </c>
      <c r="L1100" s="154" t="e">
        <f>#REF!</f>
        <v>#REF!</v>
      </c>
      <c r="M1100" s="154" t="e">
        <f>#REF!</f>
        <v>#REF!</v>
      </c>
      <c r="N1100" s="154" t="e">
        <f>#REF!</f>
        <v>#REF!</v>
      </c>
      <c r="O1100" s="154" t="e">
        <f>#REF!</f>
        <v>#REF!</v>
      </c>
      <c r="P1100" s="154" t="e">
        <f>#REF!</f>
        <v>#REF!</v>
      </c>
      <c r="Q1100" s="154" t="e">
        <f>#REF!</f>
        <v>#REF!</v>
      </c>
      <c r="R1100" s="154" t="e">
        <f>#REF!</f>
        <v>#REF!</v>
      </c>
      <c r="S1100" s="154" t="e">
        <f>#REF!</f>
        <v>#REF!</v>
      </c>
      <c r="T1100" s="154" t="e">
        <f>#REF!</f>
        <v>#REF!</v>
      </c>
      <c r="U1100" s="154" t="e">
        <f>#REF!</f>
        <v>#REF!</v>
      </c>
      <c r="V1100" s="154" t="e">
        <f>#REF!</f>
        <v>#REF!</v>
      </c>
      <c r="W1100" s="154" t="e">
        <f>#REF!</f>
        <v>#REF!</v>
      </c>
      <c r="X1100" s="154" t="e">
        <f>#REF!</f>
        <v>#REF!</v>
      </c>
      <c r="Y1100" s="154" t="e">
        <f>#REF!</f>
        <v>#REF!</v>
      </c>
    </row>
    <row r="1101" spans="1:25">
      <c r="A1101" s="142">
        <v>9</v>
      </c>
      <c r="B1101" s="154" t="e">
        <f>#REF!</f>
        <v>#REF!</v>
      </c>
      <c r="C1101" s="154" t="e">
        <f>#REF!</f>
        <v>#REF!</v>
      </c>
      <c r="D1101" s="154" t="e">
        <f>#REF!</f>
        <v>#REF!</v>
      </c>
      <c r="E1101" s="154" t="e">
        <f>#REF!</f>
        <v>#REF!</v>
      </c>
      <c r="F1101" s="154" t="e">
        <f>#REF!</f>
        <v>#REF!</v>
      </c>
      <c r="G1101" s="154" t="e">
        <f>#REF!</f>
        <v>#REF!</v>
      </c>
      <c r="H1101" s="154" t="e">
        <f>#REF!</f>
        <v>#REF!</v>
      </c>
      <c r="I1101" s="154" t="e">
        <f>#REF!</f>
        <v>#REF!</v>
      </c>
      <c r="J1101" s="154" t="e">
        <f>#REF!</f>
        <v>#REF!</v>
      </c>
      <c r="K1101" s="154" t="e">
        <f>#REF!</f>
        <v>#REF!</v>
      </c>
      <c r="L1101" s="154" t="e">
        <f>#REF!</f>
        <v>#REF!</v>
      </c>
      <c r="M1101" s="154" t="e">
        <f>#REF!</f>
        <v>#REF!</v>
      </c>
      <c r="N1101" s="154" t="e">
        <f>#REF!</f>
        <v>#REF!</v>
      </c>
      <c r="O1101" s="154" t="e">
        <f>#REF!</f>
        <v>#REF!</v>
      </c>
      <c r="P1101" s="154" t="e">
        <f>#REF!</f>
        <v>#REF!</v>
      </c>
      <c r="Q1101" s="154" t="e">
        <f>#REF!</f>
        <v>#REF!</v>
      </c>
      <c r="R1101" s="154" t="e">
        <f>#REF!</f>
        <v>#REF!</v>
      </c>
      <c r="S1101" s="154" t="e">
        <f>#REF!</f>
        <v>#REF!</v>
      </c>
      <c r="T1101" s="154" t="e">
        <f>#REF!</f>
        <v>#REF!</v>
      </c>
      <c r="U1101" s="154" t="e">
        <f>#REF!</f>
        <v>#REF!</v>
      </c>
      <c r="V1101" s="154" t="e">
        <f>#REF!</f>
        <v>#REF!</v>
      </c>
      <c r="W1101" s="154" t="e">
        <f>#REF!</f>
        <v>#REF!</v>
      </c>
      <c r="X1101" s="154" t="e">
        <f>#REF!</f>
        <v>#REF!</v>
      </c>
      <c r="Y1101" s="154" t="e">
        <f>#REF!</f>
        <v>#REF!</v>
      </c>
    </row>
    <row r="1102" spans="1:25">
      <c r="A1102" s="142">
        <v>10</v>
      </c>
      <c r="B1102" s="154" t="e">
        <f>#REF!</f>
        <v>#REF!</v>
      </c>
      <c r="C1102" s="154" t="e">
        <f>#REF!</f>
        <v>#REF!</v>
      </c>
      <c r="D1102" s="154" t="e">
        <f>#REF!</f>
        <v>#REF!</v>
      </c>
      <c r="E1102" s="154" t="e">
        <f>#REF!</f>
        <v>#REF!</v>
      </c>
      <c r="F1102" s="154" t="e">
        <f>#REF!</f>
        <v>#REF!</v>
      </c>
      <c r="G1102" s="154" t="e">
        <f>#REF!</f>
        <v>#REF!</v>
      </c>
      <c r="H1102" s="154" t="e">
        <f>#REF!</f>
        <v>#REF!</v>
      </c>
      <c r="I1102" s="154" t="e">
        <f>#REF!</f>
        <v>#REF!</v>
      </c>
      <c r="J1102" s="154" t="e">
        <f>#REF!</f>
        <v>#REF!</v>
      </c>
      <c r="K1102" s="154" t="e">
        <f>#REF!</f>
        <v>#REF!</v>
      </c>
      <c r="L1102" s="154" t="e">
        <f>#REF!</f>
        <v>#REF!</v>
      </c>
      <c r="M1102" s="154" t="e">
        <f>#REF!</f>
        <v>#REF!</v>
      </c>
      <c r="N1102" s="154" t="e">
        <f>#REF!</f>
        <v>#REF!</v>
      </c>
      <c r="O1102" s="154" t="e">
        <f>#REF!</f>
        <v>#REF!</v>
      </c>
      <c r="P1102" s="154" t="e">
        <f>#REF!</f>
        <v>#REF!</v>
      </c>
      <c r="Q1102" s="154" t="e">
        <f>#REF!</f>
        <v>#REF!</v>
      </c>
      <c r="R1102" s="154" t="e">
        <f>#REF!</f>
        <v>#REF!</v>
      </c>
      <c r="S1102" s="154" t="e">
        <f>#REF!</f>
        <v>#REF!</v>
      </c>
      <c r="T1102" s="154" t="e">
        <f>#REF!</f>
        <v>#REF!</v>
      </c>
      <c r="U1102" s="154" t="e">
        <f>#REF!</f>
        <v>#REF!</v>
      </c>
      <c r="V1102" s="154" t="e">
        <f>#REF!</f>
        <v>#REF!</v>
      </c>
      <c r="W1102" s="154" t="e">
        <f>#REF!</f>
        <v>#REF!</v>
      </c>
      <c r="X1102" s="154" t="e">
        <f>#REF!</f>
        <v>#REF!</v>
      </c>
      <c r="Y1102" s="154" t="e">
        <f>#REF!</f>
        <v>#REF!</v>
      </c>
    </row>
    <row r="1103" spans="1:25">
      <c r="A1103" s="142">
        <v>11</v>
      </c>
      <c r="B1103" s="154" t="e">
        <f>#REF!</f>
        <v>#REF!</v>
      </c>
      <c r="C1103" s="154" t="e">
        <f>#REF!</f>
        <v>#REF!</v>
      </c>
      <c r="D1103" s="154" t="e">
        <f>#REF!</f>
        <v>#REF!</v>
      </c>
      <c r="E1103" s="154" t="e">
        <f>#REF!</f>
        <v>#REF!</v>
      </c>
      <c r="F1103" s="154" t="e">
        <f>#REF!</f>
        <v>#REF!</v>
      </c>
      <c r="G1103" s="154" t="e">
        <f>#REF!</f>
        <v>#REF!</v>
      </c>
      <c r="H1103" s="154" t="e">
        <f>#REF!</f>
        <v>#REF!</v>
      </c>
      <c r="I1103" s="154" t="e">
        <f>#REF!</f>
        <v>#REF!</v>
      </c>
      <c r="J1103" s="154" t="e">
        <f>#REF!</f>
        <v>#REF!</v>
      </c>
      <c r="K1103" s="154" t="e">
        <f>#REF!</f>
        <v>#REF!</v>
      </c>
      <c r="L1103" s="154" t="e">
        <f>#REF!</f>
        <v>#REF!</v>
      </c>
      <c r="M1103" s="154" t="e">
        <f>#REF!</f>
        <v>#REF!</v>
      </c>
      <c r="N1103" s="154" t="e">
        <f>#REF!</f>
        <v>#REF!</v>
      </c>
      <c r="O1103" s="154" t="e">
        <f>#REF!</f>
        <v>#REF!</v>
      </c>
      <c r="P1103" s="154" t="e">
        <f>#REF!</f>
        <v>#REF!</v>
      </c>
      <c r="Q1103" s="154" t="e">
        <f>#REF!</f>
        <v>#REF!</v>
      </c>
      <c r="R1103" s="154" t="e">
        <f>#REF!</f>
        <v>#REF!</v>
      </c>
      <c r="S1103" s="154" t="e">
        <f>#REF!</f>
        <v>#REF!</v>
      </c>
      <c r="T1103" s="154" t="e">
        <f>#REF!</f>
        <v>#REF!</v>
      </c>
      <c r="U1103" s="154" t="e">
        <f>#REF!</f>
        <v>#REF!</v>
      </c>
      <c r="V1103" s="154" t="e">
        <f>#REF!</f>
        <v>#REF!</v>
      </c>
      <c r="W1103" s="154" t="e">
        <f>#REF!</f>
        <v>#REF!</v>
      </c>
      <c r="X1103" s="154" t="e">
        <f>#REF!</f>
        <v>#REF!</v>
      </c>
      <c r="Y1103" s="154" t="e">
        <f>#REF!</f>
        <v>#REF!</v>
      </c>
    </row>
    <row r="1104" spans="1:25">
      <c r="A1104" s="142">
        <v>12</v>
      </c>
      <c r="B1104" s="154" t="e">
        <f>#REF!</f>
        <v>#REF!</v>
      </c>
      <c r="C1104" s="154" t="e">
        <f>#REF!</f>
        <v>#REF!</v>
      </c>
      <c r="D1104" s="154" t="e">
        <f>#REF!</f>
        <v>#REF!</v>
      </c>
      <c r="E1104" s="154" t="e">
        <f>#REF!</f>
        <v>#REF!</v>
      </c>
      <c r="F1104" s="154" t="e">
        <f>#REF!</f>
        <v>#REF!</v>
      </c>
      <c r="G1104" s="154" t="e">
        <f>#REF!</f>
        <v>#REF!</v>
      </c>
      <c r="H1104" s="154" t="e">
        <f>#REF!</f>
        <v>#REF!</v>
      </c>
      <c r="I1104" s="154" t="e">
        <f>#REF!</f>
        <v>#REF!</v>
      </c>
      <c r="J1104" s="154" t="e">
        <f>#REF!</f>
        <v>#REF!</v>
      </c>
      <c r="K1104" s="154" t="e">
        <f>#REF!</f>
        <v>#REF!</v>
      </c>
      <c r="L1104" s="154" t="e">
        <f>#REF!</f>
        <v>#REF!</v>
      </c>
      <c r="M1104" s="154" t="e">
        <f>#REF!</f>
        <v>#REF!</v>
      </c>
      <c r="N1104" s="154" t="e">
        <f>#REF!</f>
        <v>#REF!</v>
      </c>
      <c r="O1104" s="154" t="e">
        <f>#REF!</f>
        <v>#REF!</v>
      </c>
      <c r="P1104" s="154" t="e">
        <f>#REF!</f>
        <v>#REF!</v>
      </c>
      <c r="Q1104" s="154" t="e">
        <f>#REF!</f>
        <v>#REF!</v>
      </c>
      <c r="R1104" s="154" t="e">
        <f>#REF!</f>
        <v>#REF!</v>
      </c>
      <c r="S1104" s="154" t="e">
        <f>#REF!</f>
        <v>#REF!</v>
      </c>
      <c r="T1104" s="154" t="e">
        <f>#REF!</f>
        <v>#REF!</v>
      </c>
      <c r="U1104" s="154" t="e">
        <f>#REF!</f>
        <v>#REF!</v>
      </c>
      <c r="V1104" s="154" t="e">
        <f>#REF!</f>
        <v>#REF!</v>
      </c>
      <c r="W1104" s="154" t="e">
        <f>#REF!</f>
        <v>#REF!</v>
      </c>
      <c r="X1104" s="154" t="e">
        <f>#REF!</f>
        <v>#REF!</v>
      </c>
      <c r="Y1104" s="154" t="e">
        <f>#REF!</f>
        <v>#REF!</v>
      </c>
    </row>
    <row r="1105" spans="1:25">
      <c r="A1105" s="142">
        <v>13</v>
      </c>
      <c r="B1105" s="154" t="e">
        <f>#REF!</f>
        <v>#REF!</v>
      </c>
      <c r="C1105" s="154" t="e">
        <f>#REF!</f>
        <v>#REF!</v>
      </c>
      <c r="D1105" s="154" t="e">
        <f>#REF!</f>
        <v>#REF!</v>
      </c>
      <c r="E1105" s="154" t="e">
        <f>#REF!</f>
        <v>#REF!</v>
      </c>
      <c r="F1105" s="154" t="e">
        <f>#REF!</f>
        <v>#REF!</v>
      </c>
      <c r="G1105" s="154" t="e">
        <f>#REF!</f>
        <v>#REF!</v>
      </c>
      <c r="H1105" s="154" t="e">
        <f>#REF!</f>
        <v>#REF!</v>
      </c>
      <c r="I1105" s="154" t="e">
        <f>#REF!</f>
        <v>#REF!</v>
      </c>
      <c r="J1105" s="154" t="e">
        <f>#REF!</f>
        <v>#REF!</v>
      </c>
      <c r="K1105" s="154" t="e">
        <f>#REF!</f>
        <v>#REF!</v>
      </c>
      <c r="L1105" s="154" t="e">
        <f>#REF!</f>
        <v>#REF!</v>
      </c>
      <c r="M1105" s="154" t="e">
        <f>#REF!</f>
        <v>#REF!</v>
      </c>
      <c r="N1105" s="154" t="e">
        <f>#REF!</f>
        <v>#REF!</v>
      </c>
      <c r="O1105" s="154" t="e">
        <f>#REF!</f>
        <v>#REF!</v>
      </c>
      <c r="P1105" s="154" t="e">
        <f>#REF!</f>
        <v>#REF!</v>
      </c>
      <c r="Q1105" s="154" t="e">
        <f>#REF!</f>
        <v>#REF!</v>
      </c>
      <c r="R1105" s="154" t="e">
        <f>#REF!</f>
        <v>#REF!</v>
      </c>
      <c r="S1105" s="154" t="e">
        <f>#REF!</f>
        <v>#REF!</v>
      </c>
      <c r="T1105" s="154" t="e">
        <f>#REF!</f>
        <v>#REF!</v>
      </c>
      <c r="U1105" s="154" t="e">
        <f>#REF!</f>
        <v>#REF!</v>
      </c>
      <c r="V1105" s="154" t="e">
        <f>#REF!</f>
        <v>#REF!</v>
      </c>
      <c r="W1105" s="154" t="e">
        <f>#REF!</f>
        <v>#REF!</v>
      </c>
      <c r="X1105" s="154" t="e">
        <f>#REF!</f>
        <v>#REF!</v>
      </c>
      <c r="Y1105" s="154" t="e">
        <f>#REF!</f>
        <v>#REF!</v>
      </c>
    </row>
    <row r="1106" spans="1:25">
      <c r="A1106" s="142">
        <v>14</v>
      </c>
      <c r="B1106" s="154" t="e">
        <f>#REF!</f>
        <v>#REF!</v>
      </c>
      <c r="C1106" s="154" t="e">
        <f>#REF!</f>
        <v>#REF!</v>
      </c>
      <c r="D1106" s="154" t="e">
        <f>#REF!</f>
        <v>#REF!</v>
      </c>
      <c r="E1106" s="154" t="e">
        <f>#REF!</f>
        <v>#REF!</v>
      </c>
      <c r="F1106" s="154" t="e">
        <f>#REF!</f>
        <v>#REF!</v>
      </c>
      <c r="G1106" s="154" t="e">
        <f>#REF!</f>
        <v>#REF!</v>
      </c>
      <c r="H1106" s="154" t="e">
        <f>#REF!</f>
        <v>#REF!</v>
      </c>
      <c r="I1106" s="154" t="e">
        <f>#REF!</f>
        <v>#REF!</v>
      </c>
      <c r="J1106" s="154" t="e">
        <f>#REF!</f>
        <v>#REF!</v>
      </c>
      <c r="K1106" s="154" t="e">
        <f>#REF!</f>
        <v>#REF!</v>
      </c>
      <c r="L1106" s="154" t="e">
        <f>#REF!</f>
        <v>#REF!</v>
      </c>
      <c r="M1106" s="154" t="e">
        <f>#REF!</f>
        <v>#REF!</v>
      </c>
      <c r="N1106" s="154" t="e">
        <f>#REF!</f>
        <v>#REF!</v>
      </c>
      <c r="O1106" s="154" t="e">
        <f>#REF!</f>
        <v>#REF!</v>
      </c>
      <c r="P1106" s="154" t="e">
        <f>#REF!</f>
        <v>#REF!</v>
      </c>
      <c r="Q1106" s="154" t="e">
        <f>#REF!</f>
        <v>#REF!</v>
      </c>
      <c r="R1106" s="154" t="e">
        <f>#REF!</f>
        <v>#REF!</v>
      </c>
      <c r="S1106" s="154" t="e">
        <f>#REF!</f>
        <v>#REF!</v>
      </c>
      <c r="T1106" s="154" t="e">
        <f>#REF!</f>
        <v>#REF!</v>
      </c>
      <c r="U1106" s="154" t="e">
        <f>#REF!</f>
        <v>#REF!</v>
      </c>
      <c r="V1106" s="154" t="e">
        <f>#REF!</f>
        <v>#REF!</v>
      </c>
      <c r="W1106" s="154" t="e">
        <f>#REF!</f>
        <v>#REF!</v>
      </c>
      <c r="X1106" s="154" t="e">
        <f>#REF!</f>
        <v>#REF!</v>
      </c>
      <c r="Y1106" s="154" t="e">
        <f>#REF!</f>
        <v>#REF!</v>
      </c>
    </row>
    <row r="1107" spans="1:25">
      <c r="A1107" s="142">
        <v>15</v>
      </c>
      <c r="B1107" s="154" t="e">
        <f>#REF!</f>
        <v>#REF!</v>
      </c>
      <c r="C1107" s="154" t="e">
        <f>#REF!</f>
        <v>#REF!</v>
      </c>
      <c r="D1107" s="154" t="e">
        <f>#REF!</f>
        <v>#REF!</v>
      </c>
      <c r="E1107" s="154" t="e">
        <f>#REF!</f>
        <v>#REF!</v>
      </c>
      <c r="F1107" s="154" t="e">
        <f>#REF!</f>
        <v>#REF!</v>
      </c>
      <c r="G1107" s="154" t="e">
        <f>#REF!</f>
        <v>#REF!</v>
      </c>
      <c r="H1107" s="154" t="e">
        <f>#REF!</f>
        <v>#REF!</v>
      </c>
      <c r="I1107" s="154" t="e">
        <f>#REF!</f>
        <v>#REF!</v>
      </c>
      <c r="J1107" s="154" t="e">
        <f>#REF!</f>
        <v>#REF!</v>
      </c>
      <c r="K1107" s="154" t="e">
        <f>#REF!</f>
        <v>#REF!</v>
      </c>
      <c r="L1107" s="154" t="e">
        <f>#REF!</f>
        <v>#REF!</v>
      </c>
      <c r="M1107" s="154" t="e">
        <f>#REF!</f>
        <v>#REF!</v>
      </c>
      <c r="N1107" s="154" t="e">
        <f>#REF!</f>
        <v>#REF!</v>
      </c>
      <c r="O1107" s="154" t="e">
        <f>#REF!</f>
        <v>#REF!</v>
      </c>
      <c r="P1107" s="154" t="e">
        <f>#REF!</f>
        <v>#REF!</v>
      </c>
      <c r="Q1107" s="154" t="e">
        <f>#REF!</f>
        <v>#REF!</v>
      </c>
      <c r="R1107" s="154" t="e">
        <f>#REF!</f>
        <v>#REF!</v>
      </c>
      <c r="S1107" s="154" t="e">
        <f>#REF!</f>
        <v>#REF!</v>
      </c>
      <c r="T1107" s="154" t="e">
        <f>#REF!</f>
        <v>#REF!</v>
      </c>
      <c r="U1107" s="154" t="e">
        <f>#REF!</f>
        <v>#REF!</v>
      </c>
      <c r="V1107" s="154" t="e">
        <f>#REF!</f>
        <v>#REF!</v>
      </c>
      <c r="W1107" s="154" t="e">
        <f>#REF!</f>
        <v>#REF!</v>
      </c>
      <c r="X1107" s="154" t="e">
        <f>#REF!</f>
        <v>#REF!</v>
      </c>
      <c r="Y1107" s="154" t="e">
        <f>#REF!</f>
        <v>#REF!</v>
      </c>
    </row>
    <row r="1108" spans="1:25">
      <c r="A1108" s="142">
        <v>16</v>
      </c>
      <c r="B1108" s="154" t="e">
        <f>#REF!</f>
        <v>#REF!</v>
      </c>
      <c r="C1108" s="154" t="e">
        <f>#REF!</f>
        <v>#REF!</v>
      </c>
      <c r="D1108" s="154" t="e">
        <f>#REF!</f>
        <v>#REF!</v>
      </c>
      <c r="E1108" s="154" t="e">
        <f>#REF!</f>
        <v>#REF!</v>
      </c>
      <c r="F1108" s="154" t="e">
        <f>#REF!</f>
        <v>#REF!</v>
      </c>
      <c r="G1108" s="154" t="e">
        <f>#REF!</f>
        <v>#REF!</v>
      </c>
      <c r="H1108" s="154" t="e">
        <f>#REF!</f>
        <v>#REF!</v>
      </c>
      <c r="I1108" s="154" t="e">
        <f>#REF!</f>
        <v>#REF!</v>
      </c>
      <c r="J1108" s="154" t="e">
        <f>#REF!</f>
        <v>#REF!</v>
      </c>
      <c r="K1108" s="154" t="e">
        <f>#REF!</f>
        <v>#REF!</v>
      </c>
      <c r="L1108" s="154" t="e">
        <f>#REF!</f>
        <v>#REF!</v>
      </c>
      <c r="M1108" s="154" t="e">
        <f>#REF!</f>
        <v>#REF!</v>
      </c>
      <c r="N1108" s="154" t="e">
        <f>#REF!</f>
        <v>#REF!</v>
      </c>
      <c r="O1108" s="154" t="e">
        <f>#REF!</f>
        <v>#REF!</v>
      </c>
      <c r="P1108" s="154" t="e">
        <f>#REF!</f>
        <v>#REF!</v>
      </c>
      <c r="Q1108" s="154" t="e">
        <f>#REF!</f>
        <v>#REF!</v>
      </c>
      <c r="R1108" s="154" t="e">
        <f>#REF!</f>
        <v>#REF!</v>
      </c>
      <c r="S1108" s="154" t="e">
        <f>#REF!</f>
        <v>#REF!</v>
      </c>
      <c r="T1108" s="154" t="e">
        <f>#REF!</f>
        <v>#REF!</v>
      </c>
      <c r="U1108" s="154" t="e">
        <f>#REF!</f>
        <v>#REF!</v>
      </c>
      <c r="V1108" s="154" t="e">
        <f>#REF!</f>
        <v>#REF!</v>
      </c>
      <c r="W1108" s="154" t="e">
        <f>#REF!</f>
        <v>#REF!</v>
      </c>
      <c r="X1108" s="154" t="e">
        <f>#REF!</f>
        <v>#REF!</v>
      </c>
      <c r="Y1108" s="154" t="e">
        <f>#REF!</f>
        <v>#REF!</v>
      </c>
    </row>
    <row r="1109" spans="1:25">
      <c r="A1109" s="142">
        <v>17</v>
      </c>
      <c r="B1109" s="154" t="e">
        <f>#REF!</f>
        <v>#REF!</v>
      </c>
      <c r="C1109" s="154" t="e">
        <f>#REF!</f>
        <v>#REF!</v>
      </c>
      <c r="D1109" s="154" t="e">
        <f>#REF!</f>
        <v>#REF!</v>
      </c>
      <c r="E1109" s="154" t="e">
        <f>#REF!</f>
        <v>#REF!</v>
      </c>
      <c r="F1109" s="154" t="e">
        <f>#REF!</f>
        <v>#REF!</v>
      </c>
      <c r="G1109" s="154" t="e">
        <f>#REF!</f>
        <v>#REF!</v>
      </c>
      <c r="H1109" s="154" t="e">
        <f>#REF!</f>
        <v>#REF!</v>
      </c>
      <c r="I1109" s="154" t="e">
        <f>#REF!</f>
        <v>#REF!</v>
      </c>
      <c r="J1109" s="154" t="e">
        <f>#REF!</f>
        <v>#REF!</v>
      </c>
      <c r="K1109" s="154" t="e">
        <f>#REF!</f>
        <v>#REF!</v>
      </c>
      <c r="L1109" s="154" t="e">
        <f>#REF!</f>
        <v>#REF!</v>
      </c>
      <c r="M1109" s="154" t="e">
        <f>#REF!</f>
        <v>#REF!</v>
      </c>
      <c r="N1109" s="154" t="e">
        <f>#REF!</f>
        <v>#REF!</v>
      </c>
      <c r="O1109" s="154" t="e">
        <f>#REF!</f>
        <v>#REF!</v>
      </c>
      <c r="P1109" s="154" t="e">
        <f>#REF!</f>
        <v>#REF!</v>
      </c>
      <c r="Q1109" s="154" t="e">
        <f>#REF!</f>
        <v>#REF!</v>
      </c>
      <c r="R1109" s="154" t="e">
        <f>#REF!</f>
        <v>#REF!</v>
      </c>
      <c r="S1109" s="154" t="e">
        <f>#REF!</f>
        <v>#REF!</v>
      </c>
      <c r="T1109" s="154" t="e">
        <f>#REF!</f>
        <v>#REF!</v>
      </c>
      <c r="U1109" s="154" t="e">
        <f>#REF!</f>
        <v>#REF!</v>
      </c>
      <c r="V1109" s="154" t="e">
        <f>#REF!</f>
        <v>#REF!</v>
      </c>
      <c r="W1109" s="154" t="e">
        <f>#REF!</f>
        <v>#REF!</v>
      </c>
      <c r="X1109" s="154" t="e">
        <f>#REF!</f>
        <v>#REF!</v>
      </c>
      <c r="Y1109" s="154" t="e">
        <f>#REF!</f>
        <v>#REF!</v>
      </c>
    </row>
    <row r="1110" spans="1:25">
      <c r="A1110" s="142">
        <v>18</v>
      </c>
      <c r="B1110" s="154" t="e">
        <f>#REF!</f>
        <v>#REF!</v>
      </c>
      <c r="C1110" s="154" t="e">
        <f>#REF!</f>
        <v>#REF!</v>
      </c>
      <c r="D1110" s="154" t="e">
        <f>#REF!</f>
        <v>#REF!</v>
      </c>
      <c r="E1110" s="154" t="e">
        <f>#REF!</f>
        <v>#REF!</v>
      </c>
      <c r="F1110" s="154" t="e">
        <f>#REF!</f>
        <v>#REF!</v>
      </c>
      <c r="G1110" s="154" t="e">
        <f>#REF!</f>
        <v>#REF!</v>
      </c>
      <c r="H1110" s="154" t="e">
        <f>#REF!</f>
        <v>#REF!</v>
      </c>
      <c r="I1110" s="154" t="e">
        <f>#REF!</f>
        <v>#REF!</v>
      </c>
      <c r="J1110" s="154" t="e">
        <f>#REF!</f>
        <v>#REF!</v>
      </c>
      <c r="K1110" s="154" t="e">
        <f>#REF!</f>
        <v>#REF!</v>
      </c>
      <c r="L1110" s="154" t="e">
        <f>#REF!</f>
        <v>#REF!</v>
      </c>
      <c r="M1110" s="154" t="e">
        <f>#REF!</f>
        <v>#REF!</v>
      </c>
      <c r="N1110" s="154" t="e">
        <f>#REF!</f>
        <v>#REF!</v>
      </c>
      <c r="O1110" s="154" t="e">
        <f>#REF!</f>
        <v>#REF!</v>
      </c>
      <c r="P1110" s="154" t="e">
        <f>#REF!</f>
        <v>#REF!</v>
      </c>
      <c r="Q1110" s="154" t="e">
        <f>#REF!</f>
        <v>#REF!</v>
      </c>
      <c r="R1110" s="154" t="e">
        <f>#REF!</f>
        <v>#REF!</v>
      </c>
      <c r="S1110" s="154" t="e">
        <f>#REF!</f>
        <v>#REF!</v>
      </c>
      <c r="T1110" s="154" t="e">
        <f>#REF!</f>
        <v>#REF!</v>
      </c>
      <c r="U1110" s="154" t="e">
        <f>#REF!</f>
        <v>#REF!</v>
      </c>
      <c r="V1110" s="154" t="e">
        <f>#REF!</f>
        <v>#REF!</v>
      </c>
      <c r="W1110" s="154" t="e">
        <f>#REF!</f>
        <v>#REF!</v>
      </c>
      <c r="X1110" s="154" t="e">
        <f>#REF!</f>
        <v>#REF!</v>
      </c>
      <c r="Y1110" s="154" t="e">
        <f>#REF!</f>
        <v>#REF!</v>
      </c>
    </row>
    <row r="1111" spans="1:25">
      <c r="A1111" s="142">
        <v>19</v>
      </c>
      <c r="B1111" s="154" t="e">
        <f>#REF!</f>
        <v>#REF!</v>
      </c>
      <c r="C1111" s="154" t="e">
        <f>#REF!</f>
        <v>#REF!</v>
      </c>
      <c r="D1111" s="154" t="e">
        <f>#REF!</f>
        <v>#REF!</v>
      </c>
      <c r="E1111" s="154" t="e">
        <f>#REF!</f>
        <v>#REF!</v>
      </c>
      <c r="F1111" s="154" t="e">
        <f>#REF!</f>
        <v>#REF!</v>
      </c>
      <c r="G1111" s="154" t="e">
        <f>#REF!</f>
        <v>#REF!</v>
      </c>
      <c r="H1111" s="154" t="e">
        <f>#REF!</f>
        <v>#REF!</v>
      </c>
      <c r="I1111" s="154" t="e">
        <f>#REF!</f>
        <v>#REF!</v>
      </c>
      <c r="J1111" s="154" t="e">
        <f>#REF!</f>
        <v>#REF!</v>
      </c>
      <c r="K1111" s="154" t="e">
        <f>#REF!</f>
        <v>#REF!</v>
      </c>
      <c r="L1111" s="154" t="e">
        <f>#REF!</f>
        <v>#REF!</v>
      </c>
      <c r="M1111" s="154" t="e">
        <f>#REF!</f>
        <v>#REF!</v>
      </c>
      <c r="N1111" s="154" t="e">
        <f>#REF!</f>
        <v>#REF!</v>
      </c>
      <c r="O1111" s="154" t="e">
        <f>#REF!</f>
        <v>#REF!</v>
      </c>
      <c r="P1111" s="154" t="e">
        <f>#REF!</f>
        <v>#REF!</v>
      </c>
      <c r="Q1111" s="154" t="e">
        <f>#REF!</f>
        <v>#REF!</v>
      </c>
      <c r="R1111" s="154" t="e">
        <f>#REF!</f>
        <v>#REF!</v>
      </c>
      <c r="S1111" s="154" t="e">
        <f>#REF!</f>
        <v>#REF!</v>
      </c>
      <c r="T1111" s="154" t="e">
        <f>#REF!</f>
        <v>#REF!</v>
      </c>
      <c r="U1111" s="154" t="e">
        <f>#REF!</f>
        <v>#REF!</v>
      </c>
      <c r="V1111" s="154" t="e">
        <f>#REF!</f>
        <v>#REF!</v>
      </c>
      <c r="W1111" s="154" t="e">
        <f>#REF!</f>
        <v>#REF!</v>
      </c>
      <c r="X1111" s="154" t="e">
        <f>#REF!</f>
        <v>#REF!</v>
      </c>
      <c r="Y1111" s="154" t="e">
        <f>#REF!</f>
        <v>#REF!</v>
      </c>
    </row>
    <row r="1112" spans="1:25">
      <c r="A1112" s="142">
        <v>20</v>
      </c>
      <c r="B1112" s="154" t="e">
        <f>#REF!</f>
        <v>#REF!</v>
      </c>
      <c r="C1112" s="154" t="e">
        <f>#REF!</f>
        <v>#REF!</v>
      </c>
      <c r="D1112" s="154" t="e">
        <f>#REF!</f>
        <v>#REF!</v>
      </c>
      <c r="E1112" s="154" t="e">
        <f>#REF!</f>
        <v>#REF!</v>
      </c>
      <c r="F1112" s="154" t="e">
        <f>#REF!</f>
        <v>#REF!</v>
      </c>
      <c r="G1112" s="154" t="e">
        <f>#REF!</f>
        <v>#REF!</v>
      </c>
      <c r="H1112" s="154" t="e">
        <f>#REF!</f>
        <v>#REF!</v>
      </c>
      <c r="I1112" s="154" t="e">
        <f>#REF!</f>
        <v>#REF!</v>
      </c>
      <c r="J1112" s="154" t="e">
        <f>#REF!</f>
        <v>#REF!</v>
      </c>
      <c r="K1112" s="154" t="e">
        <f>#REF!</f>
        <v>#REF!</v>
      </c>
      <c r="L1112" s="154" t="e">
        <f>#REF!</f>
        <v>#REF!</v>
      </c>
      <c r="M1112" s="154" t="e">
        <f>#REF!</f>
        <v>#REF!</v>
      </c>
      <c r="N1112" s="154" t="e">
        <f>#REF!</f>
        <v>#REF!</v>
      </c>
      <c r="O1112" s="154" t="e">
        <f>#REF!</f>
        <v>#REF!</v>
      </c>
      <c r="P1112" s="154" t="e">
        <f>#REF!</f>
        <v>#REF!</v>
      </c>
      <c r="Q1112" s="154" t="e">
        <f>#REF!</f>
        <v>#REF!</v>
      </c>
      <c r="R1112" s="154" t="e">
        <f>#REF!</f>
        <v>#REF!</v>
      </c>
      <c r="S1112" s="154" t="e">
        <f>#REF!</f>
        <v>#REF!</v>
      </c>
      <c r="T1112" s="154" t="e">
        <f>#REF!</f>
        <v>#REF!</v>
      </c>
      <c r="U1112" s="154" t="e">
        <f>#REF!</f>
        <v>#REF!</v>
      </c>
      <c r="V1112" s="154" t="e">
        <f>#REF!</f>
        <v>#REF!</v>
      </c>
      <c r="W1112" s="154" t="e">
        <f>#REF!</f>
        <v>#REF!</v>
      </c>
      <c r="X1112" s="154" t="e">
        <f>#REF!</f>
        <v>#REF!</v>
      </c>
      <c r="Y1112" s="154" t="e">
        <f>#REF!</f>
        <v>#REF!</v>
      </c>
    </row>
    <row r="1113" spans="1:25">
      <c r="A1113" s="142">
        <v>21</v>
      </c>
      <c r="B1113" s="154" t="e">
        <f>#REF!</f>
        <v>#REF!</v>
      </c>
      <c r="C1113" s="154" t="e">
        <f>#REF!</f>
        <v>#REF!</v>
      </c>
      <c r="D1113" s="154" t="e">
        <f>#REF!</f>
        <v>#REF!</v>
      </c>
      <c r="E1113" s="154" t="e">
        <f>#REF!</f>
        <v>#REF!</v>
      </c>
      <c r="F1113" s="154" t="e">
        <f>#REF!</f>
        <v>#REF!</v>
      </c>
      <c r="G1113" s="154" t="e">
        <f>#REF!</f>
        <v>#REF!</v>
      </c>
      <c r="H1113" s="154" t="e">
        <f>#REF!</f>
        <v>#REF!</v>
      </c>
      <c r="I1113" s="154" t="e">
        <f>#REF!</f>
        <v>#REF!</v>
      </c>
      <c r="J1113" s="154" t="e">
        <f>#REF!</f>
        <v>#REF!</v>
      </c>
      <c r="K1113" s="154" t="e">
        <f>#REF!</f>
        <v>#REF!</v>
      </c>
      <c r="L1113" s="154" t="e">
        <f>#REF!</f>
        <v>#REF!</v>
      </c>
      <c r="M1113" s="154" t="e">
        <f>#REF!</f>
        <v>#REF!</v>
      </c>
      <c r="N1113" s="154" t="e">
        <f>#REF!</f>
        <v>#REF!</v>
      </c>
      <c r="O1113" s="154" t="e">
        <f>#REF!</f>
        <v>#REF!</v>
      </c>
      <c r="P1113" s="154" t="e">
        <f>#REF!</f>
        <v>#REF!</v>
      </c>
      <c r="Q1113" s="154" t="e">
        <f>#REF!</f>
        <v>#REF!</v>
      </c>
      <c r="R1113" s="154" t="e">
        <f>#REF!</f>
        <v>#REF!</v>
      </c>
      <c r="S1113" s="154" t="e">
        <f>#REF!</f>
        <v>#REF!</v>
      </c>
      <c r="T1113" s="154" t="e">
        <f>#REF!</f>
        <v>#REF!</v>
      </c>
      <c r="U1113" s="154" t="e">
        <f>#REF!</f>
        <v>#REF!</v>
      </c>
      <c r="V1113" s="154" t="e">
        <f>#REF!</f>
        <v>#REF!</v>
      </c>
      <c r="W1113" s="154" t="e">
        <f>#REF!</f>
        <v>#REF!</v>
      </c>
      <c r="X1113" s="154" t="e">
        <f>#REF!</f>
        <v>#REF!</v>
      </c>
      <c r="Y1113" s="154" t="e">
        <f>#REF!</f>
        <v>#REF!</v>
      </c>
    </row>
    <row r="1114" spans="1:25">
      <c r="A1114" s="142">
        <v>22</v>
      </c>
      <c r="B1114" s="154" t="e">
        <f>#REF!</f>
        <v>#REF!</v>
      </c>
      <c r="C1114" s="154" t="e">
        <f>#REF!</f>
        <v>#REF!</v>
      </c>
      <c r="D1114" s="154" t="e">
        <f>#REF!</f>
        <v>#REF!</v>
      </c>
      <c r="E1114" s="154" t="e">
        <f>#REF!</f>
        <v>#REF!</v>
      </c>
      <c r="F1114" s="154" t="e">
        <f>#REF!</f>
        <v>#REF!</v>
      </c>
      <c r="G1114" s="154" t="e">
        <f>#REF!</f>
        <v>#REF!</v>
      </c>
      <c r="H1114" s="154" t="e">
        <f>#REF!</f>
        <v>#REF!</v>
      </c>
      <c r="I1114" s="154" t="e">
        <f>#REF!</f>
        <v>#REF!</v>
      </c>
      <c r="J1114" s="154" t="e">
        <f>#REF!</f>
        <v>#REF!</v>
      </c>
      <c r="K1114" s="154" t="e">
        <f>#REF!</f>
        <v>#REF!</v>
      </c>
      <c r="L1114" s="154" t="e">
        <f>#REF!</f>
        <v>#REF!</v>
      </c>
      <c r="M1114" s="154" t="e">
        <f>#REF!</f>
        <v>#REF!</v>
      </c>
      <c r="N1114" s="154" t="e">
        <f>#REF!</f>
        <v>#REF!</v>
      </c>
      <c r="O1114" s="154" t="e">
        <f>#REF!</f>
        <v>#REF!</v>
      </c>
      <c r="P1114" s="154" t="e">
        <f>#REF!</f>
        <v>#REF!</v>
      </c>
      <c r="Q1114" s="154" t="e">
        <f>#REF!</f>
        <v>#REF!</v>
      </c>
      <c r="R1114" s="154" t="e">
        <f>#REF!</f>
        <v>#REF!</v>
      </c>
      <c r="S1114" s="154" t="e">
        <f>#REF!</f>
        <v>#REF!</v>
      </c>
      <c r="T1114" s="154" t="e">
        <f>#REF!</f>
        <v>#REF!</v>
      </c>
      <c r="U1114" s="154" t="e">
        <f>#REF!</f>
        <v>#REF!</v>
      </c>
      <c r="V1114" s="154" t="e">
        <f>#REF!</f>
        <v>#REF!</v>
      </c>
      <c r="W1114" s="154" t="e">
        <f>#REF!</f>
        <v>#REF!</v>
      </c>
      <c r="X1114" s="154" t="e">
        <f>#REF!</f>
        <v>#REF!</v>
      </c>
      <c r="Y1114" s="154" t="e">
        <f>#REF!</f>
        <v>#REF!</v>
      </c>
    </row>
    <row r="1115" spans="1:25">
      <c r="A1115" s="142">
        <v>23</v>
      </c>
      <c r="B1115" s="154" t="e">
        <f>#REF!</f>
        <v>#REF!</v>
      </c>
      <c r="C1115" s="154" t="e">
        <f>#REF!</f>
        <v>#REF!</v>
      </c>
      <c r="D1115" s="154" t="e">
        <f>#REF!</f>
        <v>#REF!</v>
      </c>
      <c r="E1115" s="154" t="e">
        <f>#REF!</f>
        <v>#REF!</v>
      </c>
      <c r="F1115" s="154" t="e">
        <f>#REF!</f>
        <v>#REF!</v>
      </c>
      <c r="G1115" s="154" t="e">
        <f>#REF!</f>
        <v>#REF!</v>
      </c>
      <c r="H1115" s="154" t="e">
        <f>#REF!</f>
        <v>#REF!</v>
      </c>
      <c r="I1115" s="154" t="e">
        <f>#REF!</f>
        <v>#REF!</v>
      </c>
      <c r="J1115" s="154" t="e">
        <f>#REF!</f>
        <v>#REF!</v>
      </c>
      <c r="K1115" s="154" t="e">
        <f>#REF!</f>
        <v>#REF!</v>
      </c>
      <c r="L1115" s="154" t="e">
        <f>#REF!</f>
        <v>#REF!</v>
      </c>
      <c r="M1115" s="154" t="e">
        <f>#REF!</f>
        <v>#REF!</v>
      </c>
      <c r="N1115" s="154" t="e">
        <f>#REF!</f>
        <v>#REF!</v>
      </c>
      <c r="O1115" s="154" t="e">
        <f>#REF!</f>
        <v>#REF!</v>
      </c>
      <c r="P1115" s="154" t="e">
        <f>#REF!</f>
        <v>#REF!</v>
      </c>
      <c r="Q1115" s="154" t="e">
        <f>#REF!</f>
        <v>#REF!</v>
      </c>
      <c r="R1115" s="154" t="e">
        <f>#REF!</f>
        <v>#REF!</v>
      </c>
      <c r="S1115" s="154" t="e">
        <f>#REF!</f>
        <v>#REF!</v>
      </c>
      <c r="T1115" s="154" t="e">
        <f>#REF!</f>
        <v>#REF!</v>
      </c>
      <c r="U1115" s="154" t="e">
        <f>#REF!</f>
        <v>#REF!</v>
      </c>
      <c r="V1115" s="154" t="e">
        <f>#REF!</f>
        <v>#REF!</v>
      </c>
      <c r="W1115" s="154" t="e">
        <f>#REF!</f>
        <v>#REF!</v>
      </c>
      <c r="X1115" s="154" t="e">
        <f>#REF!</f>
        <v>#REF!</v>
      </c>
      <c r="Y1115" s="154" t="e">
        <f>#REF!</f>
        <v>#REF!</v>
      </c>
    </row>
    <row r="1116" spans="1:25">
      <c r="A1116" s="142">
        <v>24</v>
      </c>
      <c r="B1116" s="154" t="e">
        <f>#REF!</f>
        <v>#REF!</v>
      </c>
      <c r="C1116" s="154" t="e">
        <f>#REF!</f>
        <v>#REF!</v>
      </c>
      <c r="D1116" s="154" t="e">
        <f>#REF!</f>
        <v>#REF!</v>
      </c>
      <c r="E1116" s="154" t="e">
        <f>#REF!</f>
        <v>#REF!</v>
      </c>
      <c r="F1116" s="154" t="e">
        <f>#REF!</f>
        <v>#REF!</v>
      </c>
      <c r="G1116" s="154" t="e">
        <f>#REF!</f>
        <v>#REF!</v>
      </c>
      <c r="H1116" s="154" t="e">
        <f>#REF!</f>
        <v>#REF!</v>
      </c>
      <c r="I1116" s="154" t="e">
        <f>#REF!</f>
        <v>#REF!</v>
      </c>
      <c r="J1116" s="154" t="e">
        <f>#REF!</f>
        <v>#REF!</v>
      </c>
      <c r="K1116" s="154" t="e">
        <f>#REF!</f>
        <v>#REF!</v>
      </c>
      <c r="L1116" s="154" t="e">
        <f>#REF!</f>
        <v>#REF!</v>
      </c>
      <c r="M1116" s="154" t="e">
        <f>#REF!</f>
        <v>#REF!</v>
      </c>
      <c r="N1116" s="154" t="e">
        <f>#REF!</f>
        <v>#REF!</v>
      </c>
      <c r="O1116" s="154" t="e">
        <f>#REF!</f>
        <v>#REF!</v>
      </c>
      <c r="P1116" s="154" t="e">
        <f>#REF!</f>
        <v>#REF!</v>
      </c>
      <c r="Q1116" s="154" t="e">
        <f>#REF!</f>
        <v>#REF!</v>
      </c>
      <c r="R1116" s="154" t="e">
        <f>#REF!</f>
        <v>#REF!</v>
      </c>
      <c r="S1116" s="154" t="e">
        <f>#REF!</f>
        <v>#REF!</v>
      </c>
      <c r="T1116" s="154" t="e">
        <f>#REF!</f>
        <v>#REF!</v>
      </c>
      <c r="U1116" s="154" t="e">
        <f>#REF!</f>
        <v>#REF!</v>
      </c>
      <c r="V1116" s="154" t="e">
        <f>#REF!</f>
        <v>#REF!</v>
      </c>
      <c r="W1116" s="154" t="e">
        <f>#REF!</f>
        <v>#REF!</v>
      </c>
      <c r="X1116" s="154" t="e">
        <f>#REF!</f>
        <v>#REF!</v>
      </c>
      <c r="Y1116" s="154" t="e">
        <f>#REF!</f>
        <v>#REF!</v>
      </c>
    </row>
    <row r="1117" spans="1:25">
      <c r="A1117" s="142">
        <v>25</v>
      </c>
      <c r="B1117" s="154" t="e">
        <f>#REF!</f>
        <v>#REF!</v>
      </c>
      <c r="C1117" s="154" t="e">
        <f>#REF!</f>
        <v>#REF!</v>
      </c>
      <c r="D1117" s="154" t="e">
        <f>#REF!</f>
        <v>#REF!</v>
      </c>
      <c r="E1117" s="154" t="e">
        <f>#REF!</f>
        <v>#REF!</v>
      </c>
      <c r="F1117" s="154" t="e">
        <f>#REF!</f>
        <v>#REF!</v>
      </c>
      <c r="G1117" s="154" t="e">
        <f>#REF!</f>
        <v>#REF!</v>
      </c>
      <c r="H1117" s="154" t="e">
        <f>#REF!</f>
        <v>#REF!</v>
      </c>
      <c r="I1117" s="154" t="e">
        <f>#REF!</f>
        <v>#REF!</v>
      </c>
      <c r="J1117" s="154" t="e">
        <f>#REF!</f>
        <v>#REF!</v>
      </c>
      <c r="K1117" s="154" t="e">
        <f>#REF!</f>
        <v>#REF!</v>
      </c>
      <c r="L1117" s="154" t="e">
        <f>#REF!</f>
        <v>#REF!</v>
      </c>
      <c r="M1117" s="154" t="e">
        <f>#REF!</f>
        <v>#REF!</v>
      </c>
      <c r="N1117" s="154" t="e">
        <f>#REF!</f>
        <v>#REF!</v>
      </c>
      <c r="O1117" s="154" t="e">
        <f>#REF!</f>
        <v>#REF!</v>
      </c>
      <c r="P1117" s="154" t="e">
        <f>#REF!</f>
        <v>#REF!</v>
      </c>
      <c r="Q1117" s="154" t="e">
        <f>#REF!</f>
        <v>#REF!</v>
      </c>
      <c r="R1117" s="154" t="e">
        <f>#REF!</f>
        <v>#REF!</v>
      </c>
      <c r="S1117" s="154" t="e">
        <f>#REF!</f>
        <v>#REF!</v>
      </c>
      <c r="T1117" s="154" t="e">
        <f>#REF!</f>
        <v>#REF!</v>
      </c>
      <c r="U1117" s="154" t="e">
        <f>#REF!</f>
        <v>#REF!</v>
      </c>
      <c r="V1117" s="154" t="e">
        <f>#REF!</f>
        <v>#REF!</v>
      </c>
      <c r="W1117" s="154" t="e">
        <f>#REF!</f>
        <v>#REF!</v>
      </c>
      <c r="X1117" s="154" t="e">
        <f>#REF!</f>
        <v>#REF!</v>
      </c>
      <c r="Y1117" s="154" t="e">
        <f>#REF!</f>
        <v>#REF!</v>
      </c>
    </row>
    <row r="1118" spans="1:25">
      <c r="A1118" s="142">
        <v>26</v>
      </c>
      <c r="B1118" s="154" t="e">
        <f>#REF!</f>
        <v>#REF!</v>
      </c>
      <c r="C1118" s="154" t="e">
        <f>#REF!</f>
        <v>#REF!</v>
      </c>
      <c r="D1118" s="154" t="e">
        <f>#REF!</f>
        <v>#REF!</v>
      </c>
      <c r="E1118" s="154" t="e">
        <f>#REF!</f>
        <v>#REF!</v>
      </c>
      <c r="F1118" s="154" t="e">
        <f>#REF!</f>
        <v>#REF!</v>
      </c>
      <c r="G1118" s="154" t="e">
        <f>#REF!</f>
        <v>#REF!</v>
      </c>
      <c r="H1118" s="154" t="e">
        <f>#REF!</f>
        <v>#REF!</v>
      </c>
      <c r="I1118" s="154" t="e">
        <f>#REF!</f>
        <v>#REF!</v>
      </c>
      <c r="J1118" s="154" t="e">
        <f>#REF!</f>
        <v>#REF!</v>
      </c>
      <c r="K1118" s="154" t="e">
        <f>#REF!</f>
        <v>#REF!</v>
      </c>
      <c r="L1118" s="154" t="e">
        <f>#REF!</f>
        <v>#REF!</v>
      </c>
      <c r="M1118" s="154" t="e">
        <f>#REF!</f>
        <v>#REF!</v>
      </c>
      <c r="N1118" s="154" t="e">
        <f>#REF!</f>
        <v>#REF!</v>
      </c>
      <c r="O1118" s="154" t="e">
        <f>#REF!</f>
        <v>#REF!</v>
      </c>
      <c r="P1118" s="154" t="e">
        <f>#REF!</f>
        <v>#REF!</v>
      </c>
      <c r="Q1118" s="154" t="e">
        <f>#REF!</f>
        <v>#REF!</v>
      </c>
      <c r="R1118" s="154" t="e">
        <f>#REF!</f>
        <v>#REF!</v>
      </c>
      <c r="S1118" s="154" t="e">
        <f>#REF!</f>
        <v>#REF!</v>
      </c>
      <c r="T1118" s="154" t="e">
        <f>#REF!</f>
        <v>#REF!</v>
      </c>
      <c r="U1118" s="154" t="e">
        <f>#REF!</f>
        <v>#REF!</v>
      </c>
      <c r="V1118" s="154" t="e">
        <f>#REF!</f>
        <v>#REF!</v>
      </c>
      <c r="W1118" s="154" t="e">
        <f>#REF!</f>
        <v>#REF!</v>
      </c>
      <c r="X1118" s="154" t="e">
        <f>#REF!</f>
        <v>#REF!</v>
      </c>
      <c r="Y1118" s="154" t="e">
        <f>#REF!</f>
        <v>#REF!</v>
      </c>
    </row>
    <row r="1119" spans="1:25">
      <c r="A1119" s="142">
        <v>27</v>
      </c>
      <c r="B1119" s="154" t="e">
        <f>#REF!</f>
        <v>#REF!</v>
      </c>
      <c r="C1119" s="154" t="e">
        <f>#REF!</f>
        <v>#REF!</v>
      </c>
      <c r="D1119" s="154" t="e">
        <f>#REF!</f>
        <v>#REF!</v>
      </c>
      <c r="E1119" s="154" t="e">
        <f>#REF!</f>
        <v>#REF!</v>
      </c>
      <c r="F1119" s="154" t="e">
        <f>#REF!</f>
        <v>#REF!</v>
      </c>
      <c r="G1119" s="154" t="e">
        <f>#REF!</f>
        <v>#REF!</v>
      </c>
      <c r="H1119" s="154" t="e">
        <f>#REF!</f>
        <v>#REF!</v>
      </c>
      <c r="I1119" s="154" t="e">
        <f>#REF!</f>
        <v>#REF!</v>
      </c>
      <c r="J1119" s="154" t="e">
        <f>#REF!</f>
        <v>#REF!</v>
      </c>
      <c r="K1119" s="154" t="e">
        <f>#REF!</f>
        <v>#REF!</v>
      </c>
      <c r="L1119" s="154" t="e">
        <f>#REF!</f>
        <v>#REF!</v>
      </c>
      <c r="M1119" s="154" t="e">
        <f>#REF!</f>
        <v>#REF!</v>
      </c>
      <c r="N1119" s="154" t="e">
        <f>#REF!</f>
        <v>#REF!</v>
      </c>
      <c r="O1119" s="154" t="e">
        <f>#REF!</f>
        <v>#REF!</v>
      </c>
      <c r="P1119" s="154" t="e">
        <f>#REF!</f>
        <v>#REF!</v>
      </c>
      <c r="Q1119" s="154" t="e">
        <f>#REF!</f>
        <v>#REF!</v>
      </c>
      <c r="R1119" s="154" t="e">
        <f>#REF!</f>
        <v>#REF!</v>
      </c>
      <c r="S1119" s="154" t="e">
        <f>#REF!</f>
        <v>#REF!</v>
      </c>
      <c r="T1119" s="154" t="e">
        <f>#REF!</f>
        <v>#REF!</v>
      </c>
      <c r="U1119" s="154" t="e">
        <f>#REF!</f>
        <v>#REF!</v>
      </c>
      <c r="V1119" s="154" t="e">
        <f>#REF!</f>
        <v>#REF!</v>
      </c>
      <c r="W1119" s="154" t="e">
        <f>#REF!</f>
        <v>#REF!</v>
      </c>
      <c r="X1119" s="154" t="e">
        <f>#REF!</f>
        <v>#REF!</v>
      </c>
      <c r="Y1119" s="154" t="e">
        <f>#REF!</f>
        <v>#REF!</v>
      </c>
    </row>
    <row r="1120" spans="1:25">
      <c r="A1120" s="142">
        <v>28</v>
      </c>
      <c r="B1120" s="154" t="e">
        <f>#REF!</f>
        <v>#REF!</v>
      </c>
      <c r="C1120" s="154" t="e">
        <f>#REF!</f>
        <v>#REF!</v>
      </c>
      <c r="D1120" s="154" t="e">
        <f>#REF!</f>
        <v>#REF!</v>
      </c>
      <c r="E1120" s="154" t="e">
        <f>#REF!</f>
        <v>#REF!</v>
      </c>
      <c r="F1120" s="154" t="e">
        <f>#REF!</f>
        <v>#REF!</v>
      </c>
      <c r="G1120" s="154" t="e">
        <f>#REF!</f>
        <v>#REF!</v>
      </c>
      <c r="H1120" s="154" t="e">
        <f>#REF!</f>
        <v>#REF!</v>
      </c>
      <c r="I1120" s="154" t="e">
        <f>#REF!</f>
        <v>#REF!</v>
      </c>
      <c r="J1120" s="154" t="e">
        <f>#REF!</f>
        <v>#REF!</v>
      </c>
      <c r="K1120" s="154" t="e">
        <f>#REF!</f>
        <v>#REF!</v>
      </c>
      <c r="L1120" s="154" t="e">
        <f>#REF!</f>
        <v>#REF!</v>
      </c>
      <c r="M1120" s="154" t="e">
        <f>#REF!</f>
        <v>#REF!</v>
      </c>
      <c r="N1120" s="154" t="e">
        <f>#REF!</f>
        <v>#REF!</v>
      </c>
      <c r="O1120" s="154" t="e">
        <f>#REF!</f>
        <v>#REF!</v>
      </c>
      <c r="P1120" s="154" t="e">
        <f>#REF!</f>
        <v>#REF!</v>
      </c>
      <c r="Q1120" s="154" t="e">
        <f>#REF!</f>
        <v>#REF!</v>
      </c>
      <c r="R1120" s="154" t="e">
        <f>#REF!</f>
        <v>#REF!</v>
      </c>
      <c r="S1120" s="154" t="e">
        <f>#REF!</f>
        <v>#REF!</v>
      </c>
      <c r="T1120" s="154" t="e">
        <f>#REF!</f>
        <v>#REF!</v>
      </c>
      <c r="U1120" s="154" t="e">
        <f>#REF!</f>
        <v>#REF!</v>
      </c>
      <c r="V1120" s="154" t="e">
        <f>#REF!</f>
        <v>#REF!</v>
      </c>
      <c r="W1120" s="154" t="e">
        <f>#REF!</f>
        <v>#REF!</v>
      </c>
      <c r="X1120" s="154" t="e">
        <f>#REF!</f>
        <v>#REF!</v>
      </c>
      <c r="Y1120" s="154" t="e">
        <f>#REF!</f>
        <v>#REF!</v>
      </c>
    </row>
    <row r="1121" spans="1:129">
      <c r="A1121" s="142">
        <v>29</v>
      </c>
      <c r="B1121" s="154" t="e">
        <f>#REF!</f>
        <v>#REF!</v>
      </c>
      <c r="C1121" s="154" t="e">
        <f>#REF!</f>
        <v>#REF!</v>
      </c>
      <c r="D1121" s="154" t="e">
        <f>#REF!</f>
        <v>#REF!</v>
      </c>
      <c r="E1121" s="154" t="e">
        <f>#REF!</f>
        <v>#REF!</v>
      </c>
      <c r="F1121" s="154" t="e">
        <f>#REF!</f>
        <v>#REF!</v>
      </c>
      <c r="G1121" s="154" t="e">
        <f>#REF!</f>
        <v>#REF!</v>
      </c>
      <c r="H1121" s="154" t="e">
        <f>#REF!</f>
        <v>#REF!</v>
      </c>
      <c r="I1121" s="154" t="e">
        <f>#REF!</f>
        <v>#REF!</v>
      </c>
      <c r="J1121" s="154" t="e">
        <f>#REF!</f>
        <v>#REF!</v>
      </c>
      <c r="K1121" s="154" t="e">
        <f>#REF!</f>
        <v>#REF!</v>
      </c>
      <c r="L1121" s="154" t="e">
        <f>#REF!</f>
        <v>#REF!</v>
      </c>
      <c r="M1121" s="154" t="e">
        <f>#REF!</f>
        <v>#REF!</v>
      </c>
      <c r="N1121" s="154" t="e">
        <f>#REF!</f>
        <v>#REF!</v>
      </c>
      <c r="O1121" s="154" t="e">
        <f>#REF!</f>
        <v>#REF!</v>
      </c>
      <c r="P1121" s="154" t="e">
        <f>#REF!</f>
        <v>#REF!</v>
      </c>
      <c r="Q1121" s="154" t="e">
        <f>#REF!</f>
        <v>#REF!</v>
      </c>
      <c r="R1121" s="154" t="e">
        <f>#REF!</f>
        <v>#REF!</v>
      </c>
      <c r="S1121" s="154" t="e">
        <f>#REF!</f>
        <v>#REF!</v>
      </c>
      <c r="T1121" s="154" t="e">
        <f>#REF!</f>
        <v>#REF!</v>
      </c>
      <c r="U1121" s="154" t="e">
        <f>#REF!</f>
        <v>#REF!</v>
      </c>
      <c r="V1121" s="154" t="e">
        <f>#REF!</f>
        <v>#REF!</v>
      </c>
      <c r="W1121" s="154" t="e">
        <f>#REF!</f>
        <v>#REF!</v>
      </c>
      <c r="X1121" s="154" t="e">
        <f>#REF!</f>
        <v>#REF!</v>
      </c>
      <c r="Y1121" s="154" t="e">
        <f>#REF!</f>
        <v>#REF!</v>
      </c>
    </row>
    <row r="1122" spans="1:129">
      <c r="A1122" s="142">
        <v>30</v>
      </c>
      <c r="B1122" s="154" t="e">
        <f>#REF!</f>
        <v>#REF!</v>
      </c>
      <c r="C1122" s="154" t="e">
        <f>#REF!</f>
        <v>#REF!</v>
      </c>
      <c r="D1122" s="154" t="e">
        <f>#REF!</f>
        <v>#REF!</v>
      </c>
      <c r="E1122" s="154" t="e">
        <f>#REF!</f>
        <v>#REF!</v>
      </c>
      <c r="F1122" s="154" t="e">
        <f>#REF!</f>
        <v>#REF!</v>
      </c>
      <c r="G1122" s="154" t="e">
        <f>#REF!</f>
        <v>#REF!</v>
      </c>
      <c r="H1122" s="154" t="e">
        <f>#REF!</f>
        <v>#REF!</v>
      </c>
      <c r="I1122" s="154" t="e">
        <f>#REF!</f>
        <v>#REF!</v>
      </c>
      <c r="J1122" s="154" t="e">
        <f>#REF!</f>
        <v>#REF!</v>
      </c>
      <c r="K1122" s="154" t="e">
        <f>#REF!</f>
        <v>#REF!</v>
      </c>
      <c r="L1122" s="154" t="e">
        <f>#REF!</f>
        <v>#REF!</v>
      </c>
      <c r="M1122" s="154" t="e">
        <f>#REF!</f>
        <v>#REF!</v>
      </c>
      <c r="N1122" s="154" t="e">
        <f>#REF!</f>
        <v>#REF!</v>
      </c>
      <c r="O1122" s="154" t="e">
        <f>#REF!</f>
        <v>#REF!</v>
      </c>
      <c r="P1122" s="154" t="e">
        <f>#REF!</f>
        <v>#REF!</v>
      </c>
      <c r="Q1122" s="154" t="e">
        <f>#REF!</f>
        <v>#REF!</v>
      </c>
      <c r="R1122" s="154" t="e">
        <f>#REF!</f>
        <v>#REF!</v>
      </c>
      <c r="S1122" s="154" t="e">
        <f>#REF!</f>
        <v>#REF!</v>
      </c>
      <c r="T1122" s="154" t="e">
        <f>#REF!</f>
        <v>#REF!</v>
      </c>
      <c r="U1122" s="154" t="e">
        <f>#REF!</f>
        <v>#REF!</v>
      </c>
      <c r="V1122" s="154" t="e">
        <f>#REF!</f>
        <v>#REF!</v>
      </c>
      <c r="W1122" s="154" t="e">
        <f>#REF!</f>
        <v>#REF!</v>
      </c>
      <c r="X1122" s="154" t="e">
        <f>#REF!</f>
        <v>#REF!</v>
      </c>
      <c r="Y1122" s="154" t="e">
        <f>#REF!</f>
        <v>#REF!</v>
      </c>
    </row>
    <row r="1123" spans="1:129">
      <c r="A1123" s="142">
        <v>31</v>
      </c>
      <c r="B1123" s="154" t="e">
        <f>#REF!</f>
        <v>#REF!</v>
      </c>
      <c r="C1123" s="154" t="e">
        <f>#REF!</f>
        <v>#REF!</v>
      </c>
      <c r="D1123" s="154" t="e">
        <f>#REF!</f>
        <v>#REF!</v>
      </c>
      <c r="E1123" s="154" t="e">
        <f>#REF!</f>
        <v>#REF!</v>
      </c>
      <c r="F1123" s="154" t="e">
        <f>#REF!</f>
        <v>#REF!</v>
      </c>
      <c r="G1123" s="154" t="e">
        <f>#REF!</f>
        <v>#REF!</v>
      </c>
      <c r="H1123" s="154" t="e">
        <f>#REF!</f>
        <v>#REF!</v>
      </c>
      <c r="I1123" s="154" t="e">
        <f>#REF!</f>
        <v>#REF!</v>
      </c>
      <c r="J1123" s="154" t="e">
        <f>#REF!</f>
        <v>#REF!</v>
      </c>
      <c r="K1123" s="154" t="e">
        <f>#REF!</f>
        <v>#REF!</v>
      </c>
      <c r="L1123" s="154" t="e">
        <f>#REF!</f>
        <v>#REF!</v>
      </c>
      <c r="M1123" s="154" t="e">
        <f>#REF!</f>
        <v>#REF!</v>
      </c>
      <c r="N1123" s="154" t="e">
        <f>#REF!</f>
        <v>#REF!</v>
      </c>
      <c r="O1123" s="154" t="e">
        <f>#REF!</f>
        <v>#REF!</v>
      </c>
      <c r="P1123" s="154" t="e">
        <f>#REF!</f>
        <v>#REF!</v>
      </c>
      <c r="Q1123" s="154" t="e">
        <f>#REF!</f>
        <v>#REF!</v>
      </c>
      <c r="R1123" s="154" t="e">
        <f>#REF!</f>
        <v>#REF!</v>
      </c>
      <c r="S1123" s="154" t="e">
        <f>#REF!</f>
        <v>#REF!</v>
      </c>
      <c r="T1123" s="154" t="e">
        <f>#REF!</f>
        <v>#REF!</v>
      </c>
      <c r="U1123" s="154" t="e">
        <f>#REF!</f>
        <v>#REF!</v>
      </c>
      <c r="V1123" s="154" t="e">
        <f>#REF!</f>
        <v>#REF!</v>
      </c>
      <c r="W1123" s="154" t="e">
        <f>#REF!</f>
        <v>#REF!</v>
      </c>
      <c r="X1123" s="154" t="e">
        <f>#REF!</f>
        <v>#REF!</v>
      </c>
      <c r="Y1123" s="154" t="e">
        <f>#REF!</f>
        <v>#REF!</v>
      </c>
    </row>
    <row r="1124" spans="1:129" s="151" customFormat="1" ht="15.75">
      <c r="B1124" s="152"/>
      <c r="C1124" s="152"/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  <c r="DT1124" s="152"/>
      <c r="DU1124" s="152"/>
      <c r="DV1124" s="152"/>
      <c r="DW1124" s="152"/>
      <c r="DX1124" s="152"/>
      <c r="DY1124" s="152"/>
    </row>
    <row r="1125" spans="1:129" s="151" customFormat="1" ht="15.75" customHeight="1">
      <c r="B1125" s="469" t="s">
        <v>224</v>
      </c>
      <c r="C1125" s="469"/>
      <c r="D1125" s="469"/>
      <c r="E1125" s="469"/>
      <c r="F1125" s="469"/>
      <c r="G1125" s="469"/>
      <c r="H1125" s="469"/>
      <c r="I1125" s="469"/>
      <c r="J1125" s="469"/>
      <c r="K1125" s="469"/>
      <c r="L1125" s="469"/>
      <c r="M1125" s="469"/>
      <c r="N1125" s="469"/>
      <c r="O1125" s="469"/>
      <c r="P1125" s="469"/>
      <c r="Q1125" s="469"/>
      <c r="R1125" s="155" t="e">
        <f>#REF!</f>
        <v>#REF!</v>
      </c>
      <c r="S1125" s="153"/>
      <c r="T1125" s="153"/>
      <c r="U1125" s="153"/>
      <c r="V1125" s="153"/>
      <c r="W1125" s="153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153"/>
      <c r="BN1125" s="153"/>
      <c r="BO1125" s="153"/>
      <c r="BP1125" s="153"/>
      <c r="BQ1125" s="153"/>
      <c r="BR1125" s="153"/>
      <c r="BS1125" s="153"/>
      <c r="BT1125" s="153"/>
      <c r="BU1125" s="153"/>
      <c r="BV1125" s="153"/>
      <c r="BW1125" s="153"/>
      <c r="BX1125" s="153"/>
      <c r="BY1125" s="153"/>
      <c r="BZ1125" s="153"/>
      <c r="CA1125" s="153"/>
      <c r="CB1125" s="153"/>
      <c r="CC1125" s="153"/>
      <c r="CD1125" s="153"/>
      <c r="CE1125" s="153"/>
      <c r="CF1125" s="153"/>
      <c r="CG1125" s="153"/>
      <c r="CH1125" s="153"/>
      <c r="CI1125" s="153"/>
      <c r="CJ1125" s="153"/>
      <c r="CK1125" s="153"/>
      <c r="CL1125" s="153"/>
      <c r="CM1125" s="153"/>
      <c r="CN1125" s="153"/>
      <c r="CO1125" s="153"/>
      <c r="CP1125" s="153"/>
      <c r="CQ1125" s="153"/>
      <c r="CR1125" s="153"/>
      <c r="CS1125" s="153"/>
      <c r="CT1125" s="153"/>
      <c r="CU1125" s="153"/>
      <c r="CV1125" s="153"/>
      <c r="CW1125" s="153"/>
      <c r="CX1125" s="153"/>
      <c r="CY1125" s="153"/>
      <c r="CZ1125" s="153"/>
      <c r="DA1125" s="153"/>
      <c r="DB1125" s="153"/>
      <c r="DC1125" s="153"/>
      <c r="DD1125" s="153"/>
      <c r="DE1125" s="153"/>
      <c r="DF1125" s="153"/>
      <c r="DG1125" s="153"/>
      <c r="DH1125" s="153"/>
      <c r="DI1125" s="153"/>
      <c r="DJ1125" s="153"/>
      <c r="DK1125" s="153"/>
      <c r="DL1125" s="153"/>
      <c r="DM1125" s="153"/>
      <c r="DN1125" s="153"/>
      <c r="DO1125" s="153"/>
      <c r="DP1125" s="153"/>
      <c r="DQ1125" s="153"/>
      <c r="DR1125" s="153"/>
      <c r="DS1125" s="153"/>
      <c r="DT1125" s="153"/>
      <c r="DU1125" s="153"/>
      <c r="DV1125" s="153"/>
      <c r="DW1125" s="153"/>
      <c r="DX1125" s="153"/>
      <c r="DY1125" s="153"/>
    </row>
    <row r="1126" spans="1:129" s="151" customFormat="1" ht="15.75" customHeight="1">
      <c r="B1126" s="469" t="s">
        <v>225</v>
      </c>
      <c r="C1126" s="469"/>
      <c r="D1126" s="469"/>
      <c r="E1126" s="469"/>
      <c r="F1126" s="469"/>
      <c r="G1126" s="469"/>
      <c r="H1126" s="469"/>
      <c r="I1126" s="469"/>
      <c r="J1126" s="469"/>
      <c r="K1126" s="469"/>
      <c r="L1126" s="469"/>
      <c r="M1126" s="469"/>
      <c r="N1126" s="469"/>
      <c r="O1126" s="469"/>
      <c r="P1126" s="469"/>
      <c r="Q1126" s="469"/>
      <c r="R1126" s="155" t="e">
        <f>#REF!</f>
        <v>#REF!</v>
      </c>
      <c r="S1126" s="153"/>
      <c r="T1126" s="153"/>
      <c r="U1126" s="153"/>
      <c r="V1126" s="153"/>
      <c r="W1126" s="153"/>
      <c r="X1126" s="153"/>
      <c r="Y1126" s="153"/>
      <c r="Z1126" s="153"/>
      <c r="AA1126" s="153"/>
      <c r="AB1126" s="153"/>
      <c r="AC1126" s="153"/>
      <c r="AD1126" s="153"/>
      <c r="AE1126" s="153"/>
      <c r="AF1126" s="153"/>
      <c r="AG1126" s="153"/>
      <c r="AH1126" s="153"/>
      <c r="AI1126" s="153"/>
      <c r="AJ1126" s="153"/>
      <c r="AK1126" s="153"/>
      <c r="AL1126" s="153"/>
      <c r="AM1126" s="153"/>
      <c r="AN1126" s="153"/>
      <c r="AO1126" s="153"/>
      <c r="AP1126" s="153"/>
      <c r="AQ1126" s="153"/>
      <c r="AR1126" s="153"/>
      <c r="AS1126" s="153"/>
      <c r="AT1126" s="153"/>
      <c r="AU1126" s="153"/>
      <c r="AV1126" s="153"/>
      <c r="AW1126" s="153"/>
      <c r="AX1126" s="153"/>
      <c r="AY1126" s="153"/>
      <c r="AZ1126" s="153"/>
      <c r="BA1126" s="153"/>
      <c r="BB1126" s="153"/>
      <c r="BC1126" s="153"/>
      <c r="BD1126" s="153"/>
      <c r="BE1126" s="153"/>
      <c r="BF1126" s="153"/>
      <c r="BG1126" s="153"/>
      <c r="BH1126" s="153"/>
      <c r="BI1126" s="153"/>
      <c r="BJ1126" s="153"/>
      <c r="BK1126" s="153"/>
      <c r="BL1126" s="153"/>
      <c r="BM1126" s="153"/>
      <c r="BN1126" s="153"/>
      <c r="BO1126" s="153"/>
      <c r="BP1126" s="153"/>
      <c r="BQ1126" s="153"/>
      <c r="BR1126" s="153"/>
      <c r="BS1126" s="153"/>
      <c r="BT1126" s="153"/>
      <c r="BU1126" s="153"/>
      <c r="BV1126" s="153"/>
      <c r="BW1126" s="153"/>
      <c r="BX1126" s="153"/>
      <c r="BY1126" s="153"/>
      <c r="BZ1126" s="153"/>
      <c r="CA1126" s="153"/>
      <c r="CB1126" s="153"/>
      <c r="CC1126" s="153"/>
      <c r="CD1126" s="153"/>
      <c r="CE1126" s="153"/>
      <c r="CF1126" s="153"/>
      <c r="CG1126" s="153"/>
      <c r="CH1126" s="153"/>
      <c r="CI1126" s="153"/>
      <c r="CJ1126" s="153"/>
      <c r="CK1126" s="153"/>
      <c r="CL1126" s="153"/>
      <c r="CM1126" s="153"/>
      <c r="CN1126" s="153"/>
      <c r="CO1126" s="153"/>
      <c r="CP1126" s="153"/>
      <c r="CQ1126" s="153"/>
      <c r="CR1126" s="153"/>
      <c r="CS1126" s="153"/>
      <c r="CT1126" s="153"/>
      <c r="CU1126" s="153"/>
      <c r="CV1126" s="153"/>
      <c r="CW1126" s="153"/>
      <c r="CX1126" s="153"/>
      <c r="CY1126" s="153"/>
      <c r="CZ1126" s="153"/>
      <c r="DA1126" s="153"/>
      <c r="DB1126" s="153"/>
      <c r="DC1126" s="153"/>
      <c r="DD1126" s="153"/>
      <c r="DE1126" s="153"/>
      <c r="DF1126" s="153"/>
      <c r="DG1126" s="153"/>
      <c r="DH1126" s="153"/>
      <c r="DI1126" s="153"/>
      <c r="DJ1126" s="153"/>
      <c r="DK1126" s="153"/>
      <c r="DL1126" s="153"/>
      <c r="DM1126" s="153"/>
      <c r="DN1126" s="153"/>
      <c r="DO1126" s="153"/>
      <c r="DP1126" s="153"/>
      <c r="DQ1126" s="153"/>
      <c r="DR1126" s="153"/>
      <c r="DS1126" s="153"/>
      <c r="DT1126" s="153"/>
      <c r="DU1126" s="153"/>
      <c r="DV1126" s="153"/>
      <c r="DW1126" s="153"/>
      <c r="DX1126" s="153"/>
      <c r="DY1126" s="153"/>
    </row>
    <row r="1128" spans="1:129" ht="15.75" thickBot="1">
      <c r="B1128" s="143" t="s">
        <v>218</v>
      </c>
      <c r="N1128" s="157" t="e">
        <f>#REF!</f>
        <v>#REF!</v>
      </c>
    </row>
    <row r="1130" spans="1:129">
      <c r="B1130" s="143" t="s">
        <v>77</v>
      </c>
    </row>
    <row r="1132" spans="1:129">
      <c r="B1132" s="466"/>
      <c r="C1132" s="466"/>
      <c r="D1132" s="466"/>
      <c r="E1132" s="466"/>
      <c r="F1132" s="466"/>
      <c r="G1132" s="466"/>
      <c r="H1132" s="466"/>
      <c r="I1132" s="466"/>
      <c r="J1132" s="466"/>
      <c r="K1132" s="466"/>
      <c r="L1132" s="466"/>
      <c r="M1132" s="466"/>
      <c r="N1132" s="466" t="s">
        <v>30</v>
      </c>
      <c r="O1132" s="466"/>
      <c r="P1132" s="466"/>
      <c r="Q1132" s="466"/>
      <c r="R1132" s="466"/>
    </row>
    <row r="1133" spans="1:129">
      <c r="A1133" s="151"/>
      <c r="B1133" s="466"/>
      <c r="C1133" s="466"/>
      <c r="D1133" s="466"/>
      <c r="E1133" s="466"/>
      <c r="F1133" s="466"/>
      <c r="G1133" s="466"/>
      <c r="H1133" s="466"/>
      <c r="I1133" s="466"/>
      <c r="J1133" s="466"/>
      <c r="K1133" s="466"/>
      <c r="L1133" s="466"/>
      <c r="M1133" s="466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46"/>
      <c r="B1134" s="467" t="s">
        <v>221</v>
      </c>
      <c r="C1134" s="467"/>
      <c r="D1134" s="467"/>
      <c r="E1134" s="467"/>
      <c r="F1134" s="467"/>
      <c r="G1134" s="467"/>
      <c r="H1134" s="467"/>
      <c r="I1134" s="467"/>
      <c r="J1134" s="467"/>
      <c r="K1134" s="467"/>
      <c r="L1134" s="467"/>
      <c r="M1134" s="467"/>
      <c r="N1134" s="154" t="e">
        <f>#REF!</f>
        <v>#REF!</v>
      </c>
      <c r="O1134" s="154" t="e">
        <f>N1134</f>
        <v>#REF!</v>
      </c>
      <c r="P1134" s="154" t="e">
        <f>#REF!</f>
        <v>#REF!</v>
      </c>
      <c r="Q1134" s="154" t="e">
        <f>#REF!</f>
        <v>#REF!</v>
      </c>
      <c r="R1134" s="154" t="e">
        <f>#REF!</f>
        <v>#REF!</v>
      </c>
    </row>
    <row r="1136" spans="1:129">
      <c r="B1136" s="143" t="s">
        <v>301</v>
      </c>
    </row>
    <row r="1138" spans="2:14">
      <c r="B1138" s="466"/>
      <c r="C1138" s="466"/>
      <c r="D1138" s="466"/>
      <c r="E1138" s="466"/>
      <c r="F1138" s="466"/>
      <c r="G1138" s="466"/>
      <c r="H1138" s="466"/>
      <c r="I1138" s="466"/>
      <c r="J1138" s="466"/>
      <c r="K1138" s="466"/>
      <c r="L1138" s="466"/>
      <c r="M1138" s="466"/>
      <c r="N1138" s="121" t="s">
        <v>306</v>
      </c>
    </row>
    <row r="1139" spans="2:14" ht="31.5" customHeight="1">
      <c r="B1139" s="470" t="s">
        <v>310</v>
      </c>
      <c r="C1139" s="463"/>
      <c r="D1139" s="463"/>
      <c r="E1139" s="463"/>
      <c r="F1139" s="463"/>
      <c r="G1139" s="463"/>
      <c r="H1139" s="463"/>
      <c r="I1139" s="463"/>
      <c r="J1139" s="463"/>
      <c r="K1139" s="463"/>
      <c r="L1139" s="463"/>
      <c r="M1139" s="463"/>
      <c r="N1139" s="154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90" zoomScaleNormal="82" zoomScaleSheetLayoutView="90" workbookViewId="0">
      <selection sqref="A1:XFD1048576"/>
    </sheetView>
  </sheetViews>
  <sheetFormatPr defaultColWidth="9.140625" defaultRowHeight="15"/>
  <cols>
    <col min="1" max="1" width="9.140625" style="258"/>
    <col min="2" max="15" width="10.7109375" style="258" customWidth="1"/>
    <col min="16" max="16" width="12.85546875" style="258" customWidth="1"/>
    <col min="17" max="17" width="12.140625" style="258" customWidth="1"/>
    <col min="18" max="18" width="12" style="258" customWidth="1"/>
    <col min="19" max="25" width="10.710937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2.25" customHeight="1">
      <c r="Y6" s="259"/>
    </row>
    <row r="7" spans="1:25">
      <c r="Y7" s="259" t="s">
        <v>232</v>
      </c>
    </row>
    <row r="8" spans="1:25" ht="2.25" customHeight="1"/>
    <row r="9" spans="1:25">
      <c r="A9" s="439" t="s">
        <v>233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</row>
    <row r="10" spans="1:25">
      <c r="A10" s="440" t="s">
        <v>234</v>
      </c>
      <c r="B10" s="440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</row>
    <row r="11" spans="1:25">
      <c r="A11" s="440" t="s">
        <v>235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</row>
    <row r="12" spans="1:25">
      <c r="A12" s="440" t="s">
        <v>316</v>
      </c>
      <c r="B12" s="440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41" t="s">
        <v>236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</row>
    <row r="15" spans="1:25">
      <c r="A15" s="261"/>
      <c r="B15" s="442" t="s">
        <v>327</v>
      </c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262" t="s">
        <v>107</v>
      </c>
      <c r="Q15" s="442" t="s">
        <v>337</v>
      </c>
      <c r="R15" s="442"/>
      <c r="S15" s="442"/>
      <c r="T15" s="442"/>
      <c r="U15" s="263"/>
      <c r="V15" s="263"/>
      <c r="W15" s="264"/>
      <c r="X15" s="264"/>
      <c r="Y15" s="264"/>
    </row>
    <row r="16" spans="1:25">
      <c r="A16" s="260"/>
      <c r="B16" s="443" t="s">
        <v>237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260"/>
      <c r="Q16" s="444" t="s">
        <v>238</v>
      </c>
      <c r="R16" s="444"/>
      <c r="S16" s="444"/>
      <c r="T16" s="444"/>
      <c r="U16" s="265"/>
      <c r="V16" s="265"/>
      <c r="W16" s="265"/>
      <c r="X16" s="265"/>
      <c r="Y16" s="265"/>
    </row>
    <row r="18" spans="1:25" ht="56.25" customHeight="1">
      <c r="A18" s="401" t="s">
        <v>211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</row>
    <row r="19" spans="1:25" s="279" customFormat="1" ht="21.75" customHeight="1">
      <c r="B19" s="267" t="s">
        <v>213</v>
      </c>
    </row>
    <row r="20" spans="1:25" ht="18" customHeight="1">
      <c r="A20" s="417" t="s">
        <v>212</v>
      </c>
      <c r="B20" s="477" t="s">
        <v>95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</row>
    <row r="21" spans="1:25" ht="30">
      <c r="A21" s="417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1437.53</v>
      </c>
      <c r="C22" s="281">
        <v>1444.98</v>
      </c>
      <c r="D22" s="281">
        <v>1568.44</v>
      </c>
      <c r="E22" s="281">
        <v>1568.2</v>
      </c>
      <c r="F22" s="281">
        <v>1596.96</v>
      </c>
      <c r="G22" s="281">
        <v>1650.89</v>
      </c>
      <c r="H22" s="281">
        <v>1679.13</v>
      </c>
      <c r="I22" s="281">
        <v>1564.6</v>
      </c>
      <c r="J22" s="281">
        <v>1683.08</v>
      </c>
      <c r="K22" s="281">
        <v>1660.21</v>
      </c>
      <c r="L22" s="281">
        <v>1639.43</v>
      </c>
      <c r="M22" s="281">
        <v>1696.91</v>
      </c>
      <c r="N22" s="281">
        <v>1763.75</v>
      </c>
      <c r="O22" s="281">
        <v>1703.76</v>
      </c>
      <c r="P22" s="281">
        <v>1707.25</v>
      </c>
      <c r="Q22" s="281">
        <v>1766.37</v>
      </c>
      <c r="R22" s="281">
        <v>1880.41</v>
      </c>
      <c r="S22" s="281">
        <v>1966.61</v>
      </c>
      <c r="T22" s="281">
        <v>1867.2</v>
      </c>
      <c r="U22" s="281">
        <v>1690.99</v>
      </c>
      <c r="V22" s="281">
        <v>1627.35</v>
      </c>
      <c r="W22" s="281">
        <v>1588.75</v>
      </c>
      <c r="X22" s="281">
        <v>1544.07</v>
      </c>
      <c r="Y22" s="281">
        <v>1525.76</v>
      </c>
    </row>
    <row r="23" spans="1:25">
      <c r="A23" s="256">
        <v>2</v>
      </c>
      <c r="B23" s="281">
        <v>1626.31</v>
      </c>
      <c r="C23" s="281">
        <v>1616.33</v>
      </c>
      <c r="D23" s="281">
        <v>1617.31</v>
      </c>
      <c r="E23" s="281">
        <v>1590.04</v>
      </c>
      <c r="F23" s="281">
        <v>1572.85</v>
      </c>
      <c r="G23" s="281">
        <v>1604.44</v>
      </c>
      <c r="H23" s="281">
        <v>1641.56</v>
      </c>
      <c r="I23" s="281">
        <v>1679.12</v>
      </c>
      <c r="J23" s="281">
        <v>1868.61</v>
      </c>
      <c r="K23" s="281">
        <v>1851.79</v>
      </c>
      <c r="L23" s="281">
        <v>1834.61</v>
      </c>
      <c r="M23" s="281">
        <v>1837.77</v>
      </c>
      <c r="N23" s="281">
        <v>1838.91</v>
      </c>
      <c r="O23" s="281">
        <v>1785.14</v>
      </c>
      <c r="P23" s="281">
        <v>1804.22</v>
      </c>
      <c r="Q23" s="281">
        <v>1804.79</v>
      </c>
      <c r="R23" s="281">
        <v>1929.42</v>
      </c>
      <c r="S23" s="281">
        <v>2014.2</v>
      </c>
      <c r="T23" s="281">
        <v>1878.29</v>
      </c>
      <c r="U23" s="281">
        <v>1756.01</v>
      </c>
      <c r="V23" s="281">
        <v>1721.3</v>
      </c>
      <c r="W23" s="281">
        <v>1684.43</v>
      </c>
      <c r="X23" s="281">
        <v>1621.18</v>
      </c>
      <c r="Y23" s="281">
        <v>1612.7</v>
      </c>
    </row>
    <row r="24" spans="1:25">
      <c r="A24" s="256">
        <v>3</v>
      </c>
      <c r="B24" s="281">
        <v>1491.85</v>
      </c>
      <c r="C24" s="281">
        <v>1484.73</v>
      </c>
      <c r="D24" s="281">
        <v>1470.07</v>
      </c>
      <c r="E24" s="281">
        <v>1512.52</v>
      </c>
      <c r="F24" s="281">
        <v>1524.21</v>
      </c>
      <c r="G24" s="281">
        <v>1557.57</v>
      </c>
      <c r="H24" s="281">
        <v>1571.53</v>
      </c>
      <c r="I24" s="281">
        <v>1569.97</v>
      </c>
      <c r="J24" s="281">
        <v>1735.14</v>
      </c>
      <c r="K24" s="281">
        <v>1768.86</v>
      </c>
      <c r="L24" s="281">
        <v>1752.24</v>
      </c>
      <c r="M24" s="281">
        <v>1734.29</v>
      </c>
      <c r="N24" s="281">
        <v>1737.33</v>
      </c>
      <c r="O24" s="281">
        <v>1688.6</v>
      </c>
      <c r="P24" s="281">
        <v>1739.38</v>
      </c>
      <c r="Q24" s="281">
        <v>1740.48</v>
      </c>
      <c r="R24" s="281">
        <v>1738.69</v>
      </c>
      <c r="S24" s="281">
        <v>1824.18</v>
      </c>
      <c r="T24" s="281">
        <v>1888.92</v>
      </c>
      <c r="U24" s="281">
        <v>1726.55</v>
      </c>
      <c r="V24" s="281">
        <v>1629.8</v>
      </c>
      <c r="W24" s="281">
        <v>1565.93</v>
      </c>
      <c r="X24" s="281">
        <v>1504.44</v>
      </c>
      <c r="Y24" s="281">
        <v>1468.76</v>
      </c>
    </row>
    <row r="25" spans="1:25">
      <c r="A25" s="256">
        <v>4</v>
      </c>
      <c r="B25" s="281">
        <v>1487.32</v>
      </c>
      <c r="C25" s="281">
        <v>1463.97</v>
      </c>
      <c r="D25" s="281">
        <v>1471.51</v>
      </c>
      <c r="E25" s="281">
        <v>1454.47</v>
      </c>
      <c r="F25" s="281">
        <v>1452.24</v>
      </c>
      <c r="G25" s="281">
        <v>1606.61</v>
      </c>
      <c r="H25" s="281">
        <v>1667.84</v>
      </c>
      <c r="I25" s="281">
        <v>1758.65</v>
      </c>
      <c r="J25" s="281">
        <v>1829.73</v>
      </c>
      <c r="K25" s="281">
        <v>1831.9</v>
      </c>
      <c r="L25" s="281">
        <v>1821.55</v>
      </c>
      <c r="M25" s="281">
        <v>1775.24</v>
      </c>
      <c r="N25" s="281">
        <v>1817.6</v>
      </c>
      <c r="O25" s="281">
        <v>1735.57</v>
      </c>
      <c r="P25" s="281">
        <v>1756.21</v>
      </c>
      <c r="Q25" s="281">
        <v>1772.31</v>
      </c>
      <c r="R25" s="281">
        <v>1840.21</v>
      </c>
      <c r="S25" s="281">
        <v>1987.17</v>
      </c>
      <c r="T25" s="281">
        <v>1805.88</v>
      </c>
      <c r="U25" s="281">
        <v>1731.87</v>
      </c>
      <c r="V25" s="281">
        <v>1606.2</v>
      </c>
      <c r="W25" s="281">
        <v>1547.4</v>
      </c>
      <c r="X25" s="281">
        <v>1501.88</v>
      </c>
      <c r="Y25" s="281">
        <v>1461.18</v>
      </c>
    </row>
    <row r="26" spans="1:25">
      <c r="A26" s="256">
        <v>5</v>
      </c>
      <c r="B26" s="281">
        <v>1424.22</v>
      </c>
      <c r="C26" s="281">
        <v>1423.71</v>
      </c>
      <c r="D26" s="281">
        <v>1449.67</v>
      </c>
      <c r="E26" s="281">
        <v>1426.29</v>
      </c>
      <c r="F26" s="281">
        <v>1438.92</v>
      </c>
      <c r="G26" s="281">
        <v>1541.47</v>
      </c>
      <c r="H26" s="281">
        <v>1572.31</v>
      </c>
      <c r="I26" s="281">
        <v>1614.02</v>
      </c>
      <c r="J26" s="281">
        <v>1784.51</v>
      </c>
      <c r="K26" s="281">
        <v>1792.17</v>
      </c>
      <c r="L26" s="281">
        <v>1782.91</v>
      </c>
      <c r="M26" s="281">
        <v>1658.67</v>
      </c>
      <c r="N26" s="281">
        <v>1676.94</v>
      </c>
      <c r="O26" s="281">
        <v>1595.62</v>
      </c>
      <c r="P26" s="281">
        <v>1615.83</v>
      </c>
      <c r="Q26" s="281">
        <v>1616.8</v>
      </c>
      <c r="R26" s="281">
        <v>1752.69</v>
      </c>
      <c r="S26" s="281">
        <v>1849.44</v>
      </c>
      <c r="T26" s="281">
        <v>1721.21</v>
      </c>
      <c r="U26" s="281">
        <v>1606.08</v>
      </c>
      <c r="V26" s="281">
        <v>1506.25</v>
      </c>
      <c r="W26" s="281">
        <v>1484.13</v>
      </c>
      <c r="X26" s="281">
        <v>1450.06</v>
      </c>
      <c r="Y26" s="281">
        <v>1409.18</v>
      </c>
    </row>
    <row r="27" spans="1:25">
      <c r="A27" s="256">
        <v>6</v>
      </c>
      <c r="B27" s="281">
        <v>1394.41</v>
      </c>
      <c r="C27" s="281">
        <v>1376.73</v>
      </c>
      <c r="D27" s="281">
        <v>1416.32</v>
      </c>
      <c r="E27" s="281">
        <v>1419.17</v>
      </c>
      <c r="F27" s="281">
        <v>1506.66</v>
      </c>
      <c r="G27" s="281">
        <v>1542.3</v>
      </c>
      <c r="H27" s="281">
        <v>1563.31</v>
      </c>
      <c r="I27" s="281">
        <v>1594.41</v>
      </c>
      <c r="J27" s="281">
        <v>1614.04</v>
      </c>
      <c r="K27" s="281">
        <v>1619.07</v>
      </c>
      <c r="L27" s="281">
        <v>1609.28</v>
      </c>
      <c r="M27" s="281">
        <v>1620.17</v>
      </c>
      <c r="N27" s="281">
        <v>1574.74</v>
      </c>
      <c r="O27" s="281">
        <v>1580.8</v>
      </c>
      <c r="P27" s="281">
        <v>1604.81</v>
      </c>
      <c r="Q27" s="281">
        <v>1638.34</v>
      </c>
      <c r="R27" s="281">
        <v>1625.02</v>
      </c>
      <c r="S27" s="281">
        <v>1732.51</v>
      </c>
      <c r="T27" s="281">
        <v>1816.24</v>
      </c>
      <c r="U27" s="281">
        <v>1674.51</v>
      </c>
      <c r="V27" s="281">
        <v>1579.9</v>
      </c>
      <c r="W27" s="281">
        <v>1535.47</v>
      </c>
      <c r="X27" s="281">
        <v>1448.08</v>
      </c>
      <c r="Y27" s="281">
        <v>1433.86</v>
      </c>
    </row>
    <row r="28" spans="1:25">
      <c r="A28" s="256">
        <v>7</v>
      </c>
      <c r="B28" s="281">
        <v>1376.47</v>
      </c>
      <c r="C28" s="281">
        <v>1378.08</v>
      </c>
      <c r="D28" s="281">
        <v>1402.13</v>
      </c>
      <c r="E28" s="281">
        <v>1385.54</v>
      </c>
      <c r="F28" s="281">
        <v>1432.58</v>
      </c>
      <c r="G28" s="281">
        <v>1569.91</v>
      </c>
      <c r="H28" s="281">
        <v>1611.3</v>
      </c>
      <c r="I28" s="281">
        <v>1774.36</v>
      </c>
      <c r="J28" s="281">
        <v>1704.06</v>
      </c>
      <c r="K28" s="281">
        <v>1775.7</v>
      </c>
      <c r="L28" s="281">
        <v>1710.78</v>
      </c>
      <c r="M28" s="281">
        <v>1771.28</v>
      </c>
      <c r="N28" s="281">
        <v>1678.05</v>
      </c>
      <c r="O28" s="281">
        <v>1729.26</v>
      </c>
      <c r="P28" s="281">
        <v>1770.2</v>
      </c>
      <c r="Q28" s="281">
        <v>1734.27</v>
      </c>
      <c r="R28" s="281">
        <v>1816.04</v>
      </c>
      <c r="S28" s="281">
        <v>1747.83</v>
      </c>
      <c r="T28" s="281">
        <v>1627.1</v>
      </c>
      <c r="U28" s="281">
        <v>1620.71</v>
      </c>
      <c r="V28" s="281">
        <v>1608.85</v>
      </c>
      <c r="W28" s="281">
        <v>1599.04</v>
      </c>
      <c r="X28" s="281">
        <v>1561.57</v>
      </c>
      <c r="Y28" s="281">
        <v>1508.21</v>
      </c>
    </row>
    <row r="29" spans="1:25">
      <c r="A29" s="256">
        <v>8</v>
      </c>
      <c r="B29" s="281">
        <v>1498.85</v>
      </c>
      <c r="C29" s="281">
        <v>1465.73</v>
      </c>
      <c r="D29" s="281">
        <v>1453.96</v>
      </c>
      <c r="E29" s="281">
        <v>1410.28</v>
      </c>
      <c r="F29" s="281">
        <v>1403.62</v>
      </c>
      <c r="G29" s="281">
        <v>1448.43</v>
      </c>
      <c r="H29" s="281">
        <v>1460.64</v>
      </c>
      <c r="I29" s="281">
        <v>1463.32</v>
      </c>
      <c r="J29" s="281">
        <v>1480.61</v>
      </c>
      <c r="K29" s="281">
        <v>1451.23</v>
      </c>
      <c r="L29" s="281">
        <v>1449.67</v>
      </c>
      <c r="M29" s="281">
        <v>1451.31</v>
      </c>
      <c r="N29" s="281">
        <v>1451.23</v>
      </c>
      <c r="O29" s="281">
        <v>1450.99</v>
      </c>
      <c r="P29" s="281">
        <v>1451.5</v>
      </c>
      <c r="Q29" s="281">
        <v>1468.7</v>
      </c>
      <c r="R29" s="281">
        <v>1477.99</v>
      </c>
      <c r="S29" s="281">
        <v>1562.85</v>
      </c>
      <c r="T29" s="281">
        <v>1596.11</v>
      </c>
      <c r="U29" s="281">
        <v>1531.86</v>
      </c>
      <c r="V29" s="281">
        <v>1505.34</v>
      </c>
      <c r="W29" s="281">
        <v>1479.63</v>
      </c>
      <c r="X29" s="281">
        <v>1451.61</v>
      </c>
      <c r="Y29" s="281">
        <v>1428.07</v>
      </c>
    </row>
    <row r="30" spans="1:25">
      <c r="A30" s="256">
        <v>9</v>
      </c>
      <c r="B30" s="281">
        <v>1474.39</v>
      </c>
      <c r="C30" s="281">
        <v>1448.92</v>
      </c>
      <c r="D30" s="281">
        <v>1449.98</v>
      </c>
      <c r="E30" s="281">
        <v>1407.16</v>
      </c>
      <c r="F30" s="281">
        <v>1450.96</v>
      </c>
      <c r="G30" s="281">
        <v>1496.33</v>
      </c>
      <c r="H30" s="281">
        <v>1531.98</v>
      </c>
      <c r="I30" s="281">
        <v>1539.84</v>
      </c>
      <c r="J30" s="281">
        <v>1607.93</v>
      </c>
      <c r="K30" s="281">
        <v>1606.52</v>
      </c>
      <c r="L30" s="281">
        <v>1566.57</v>
      </c>
      <c r="M30" s="281">
        <v>1553.79</v>
      </c>
      <c r="N30" s="281">
        <v>1551.27</v>
      </c>
      <c r="O30" s="281">
        <v>1549.89</v>
      </c>
      <c r="P30" s="281">
        <v>1592.46</v>
      </c>
      <c r="Q30" s="281">
        <v>1619.41</v>
      </c>
      <c r="R30" s="281">
        <v>1625.63</v>
      </c>
      <c r="S30" s="281">
        <v>1704.99</v>
      </c>
      <c r="T30" s="281">
        <v>1630.28</v>
      </c>
      <c r="U30" s="281">
        <v>1576.94</v>
      </c>
      <c r="V30" s="281">
        <v>1544.34</v>
      </c>
      <c r="W30" s="281">
        <v>1525.85</v>
      </c>
      <c r="X30" s="281">
        <v>1493.83</v>
      </c>
      <c r="Y30" s="281">
        <v>1462.37</v>
      </c>
    </row>
    <row r="31" spans="1:25">
      <c r="A31" s="256">
        <v>10</v>
      </c>
      <c r="B31" s="281">
        <v>1367.48</v>
      </c>
      <c r="C31" s="281">
        <v>1370.03</v>
      </c>
      <c r="D31" s="281">
        <v>1404.22</v>
      </c>
      <c r="E31" s="281">
        <v>1361.83</v>
      </c>
      <c r="F31" s="281">
        <v>1446.49</v>
      </c>
      <c r="G31" s="281">
        <v>1511.01</v>
      </c>
      <c r="H31" s="281">
        <v>1547.01</v>
      </c>
      <c r="I31" s="281">
        <v>1602.19</v>
      </c>
      <c r="J31" s="281">
        <v>1662.52</v>
      </c>
      <c r="K31" s="281">
        <v>1661.45</v>
      </c>
      <c r="L31" s="281">
        <v>1662.04</v>
      </c>
      <c r="M31" s="281">
        <v>1648.63</v>
      </c>
      <c r="N31" s="281">
        <v>1647</v>
      </c>
      <c r="O31" s="281">
        <v>1647.9</v>
      </c>
      <c r="P31" s="281">
        <v>1671.31</v>
      </c>
      <c r="Q31" s="281">
        <v>1702.55</v>
      </c>
      <c r="R31" s="281">
        <v>1755.95</v>
      </c>
      <c r="S31" s="281">
        <v>1853.9</v>
      </c>
      <c r="T31" s="281">
        <v>1755.79</v>
      </c>
      <c r="U31" s="281">
        <v>1695.08</v>
      </c>
      <c r="V31" s="281">
        <v>1531.26</v>
      </c>
      <c r="W31" s="281">
        <v>1499.02</v>
      </c>
      <c r="X31" s="281">
        <v>1420.97</v>
      </c>
      <c r="Y31" s="281">
        <v>1344.87</v>
      </c>
    </row>
    <row r="32" spans="1:25">
      <c r="A32" s="256">
        <v>11</v>
      </c>
      <c r="B32" s="281">
        <v>1370</v>
      </c>
      <c r="C32" s="281">
        <v>1360.19</v>
      </c>
      <c r="D32" s="281">
        <v>1404.52</v>
      </c>
      <c r="E32" s="281">
        <v>1429.48</v>
      </c>
      <c r="F32" s="281">
        <v>1523.07</v>
      </c>
      <c r="G32" s="281">
        <v>1590.01</v>
      </c>
      <c r="H32" s="281">
        <v>1627.33</v>
      </c>
      <c r="I32" s="281">
        <v>1668.52</v>
      </c>
      <c r="J32" s="281">
        <v>1668.21</v>
      </c>
      <c r="K32" s="281">
        <v>1670.54</v>
      </c>
      <c r="L32" s="281">
        <v>1660.06</v>
      </c>
      <c r="M32" s="281">
        <v>1661.72</v>
      </c>
      <c r="N32" s="281">
        <v>1652.61</v>
      </c>
      <c r="O32" s="281">
        <v>1612.75</v>
      </c>
      <c r="P32" s="281">
        <v>1623</v>
      </c>
      <c r="Q32" s="281">
        <v>1670.05</v>
      </c>
      <c r="R32" s="281">
        <v>1695.12</v>
      </c>
      <c r="S32" s="281">
        <v>1762.11</v>
      </c>
      <c r="T32" s="281">
        <v>1702.39</v>
      </c>
      <c r="U32" s="281">
        <v>1555.44</v>
      </c>
      <c r="V32" s="281">
        <v>1447.97</v>
      </c>
      <c r="W32" s="281">
        <v>1436.82</v>
      </c>
      <c r="X32" s="281">
        <v>1354.26</v>
      </c>
      <c r="Y32" s="281">
        <v>1313.79</v>
      </c>
    </row>
    <row r="33" spans="1:25">
      <c r="A33" s="256">
        <v>12</v>
      </c>
      <c r="B33" s="281">
        <v>1408.02</v>
      </c>
      <c r="C33" s="281">
        <v>1428.89</v>
      </c>
      <c r="D33" s="281">
        <v>1452.36</v>
      </c>
      <c r="E33" s="281">
        <v>1448.4</v>
      </c>
      <c r="F33" s="281">
        <v>1434.88</v>
      </c>
      <c r="G33" s="281">
        <v>1568.77</v>
      </c>
      <c r="H33" s="281">
        <v>1556.28</v>
      </c>
      <c r="I33" s="281">
        <v>1614.16</v>
      </c>
      <c r="J33" s="281">
        <v>1601.67</v>
      </c>
      <c r="K33" s="281">
        <v>1592.44</v>
      </c>
      <c r="L33" s="281">
        <v>1579.43</v>
      </c>
      <c r="M33" s="281">
        <v>1583.28</v>
      </c>
      <c r="N33" s="281">
        <v>1581.93</v>
      </c>
      <c r="O33" s="281">
        <v>1612.43</v>
      </c>
      <c r="P33" s="281">
        <v>1648.96</v>
      </c>
      <c r="Q33" s="281">
        <v>1766.24</v>
      </c>
      <c r="R33" s="281">
        <v>1777.39</v>
      </c>
      <c r="S33" s="281">
        <v>1845.75</v>
      </c>
      <c r="T33" s="281">
        <v>1842.39</v>
      </c>
      <c r="U33" s="281">
        <v>1660.32</v>
      </c>
      <c r="V33" s="281">
        <v>1566.47</v>
      </c>
      <c r="W33" s="281">
        <v>1501.8</v>
      </c>
      <c r="X33" s="281">
        <v>1457.09</v>
      </c>
      <c r="Y33" s="281">
        <v>1416.5</v>
      </c>
    </row>
    <row r="34" spans="1:25">
      <c r="A34" s="256">
        <v>13</v>
      </c>
      <c r="B34" s="281">
        <v>1389.31</v>
      </c>
      <c r="C34" s="281">
        <v>1450.94</v>
      </c>
      <c r="D34" s="281">
        <v>1399.2</v>
      </c>
      <c r="E34" s="281">
        <v>1417.91</v>
      </c>
      <c r="F34" s="281">
        <v>1444.11</v>
      </c>
      <c r="G34" s="281">
        <v>1539.38</v>
      </c>
      <c r="H34" s="281">
        <v>1688.65</v>
      </c>
      <c r="I34" s="281">
        <v>1754.36</v>
      </c>
      <c r="J34" s="281">
        <v>1602.75</v>
      </c>
      <c r="K34" s="281">
        <v>1611.59</v>
      </c>
      <c r="L34" s="281">
        <v>1594.56</v>
      </c>
      <c r="M34" s="281">
        <v>1552.78</v>
      </c>
      <c r="N34" s="281">
        <v>1549.25</v>
      </c>
      <c r="O34" s="281">
        <v>1596.29</v>
      </c>
      <c r="P34" s="281">
        <v>1608.56</v>
      </c>
      <c r="Q34" s="281">
        <v>1612.49</v>
      </c>
      <c r="R34" s="281">
        <v>1612.79</v>
      </c>
      <c r="S34" s="281">
        <v>1670.37</v>
      </c>
      <c r="T34" s="281">
        <v>1578.32</v>
      </c>
      <c r="U34" s="281">
        <v>1534.61</v>
      </c>
      <c r="V34" s="281">
        <v>1460.13</v>
      </c>
      <c r="W34" s="281">
        <v>1439.43</v>
      </c>
      <c r="X34" s="281">
        <v>1405.89</v>
      </c>
      <c r="Y34" s="281">
        <v>1376.43</v>
      </c>
    </row>
    <row r="35" spans="1:25">
      <c r="A35" s="256">
        <v>14</v>
      </c>
      <c r="B35" s="281">
        <v>1425.81</v>
      </c>
      <c r="C35" s="281">
        <v>1425.89</v>
      </c>
      <c r="D35" s="281">
        <v>1454.78</v>
      </c>
      <c r="E35" s="281">
        <v>1467.24</v>
      </c>
      <c r="F35" s="281">
        <v>1449.48</v>
      </c>
      <c r="G35" s="281">
        <v>1543.15</v>
      </c>
      <c r="H35" s="281">
        <v>1555.29</v>
      </c>
      <c r="I35" s="281">
        <v>1584.26</v>
      </c>
      <c r="J35" s="281">
        <v>1567.52</v>
      </c>
      <c r="K35" s="281">
        <v>1585.91</v>
      </c>
      <c r="L35" s="281">
        <v>1583.96</v>
      </c>
      <c r="M35" s="281">
        <v>1603.4</v>
      </c>
      <c r="N35" s="281">
        <v>1592.48</v>
      </c>
      <c r="O35" s="281">
        <v>1596.71</v>
      </c>
      <c r="P35" s="281">
        <v>1642.12</v>
      </c>
      <c r="Q35" s="281">
        <v>1680.38</v>
      </c>
      <c r="R35" s="281">
        <v>1667.05</v>
      </c>
      <c r="S35" s="281">
        <v>1679.23</v>
      </c>
      <c r="T35" s="281">
        <v>1717.22</v>
      </c>
      <c r="U35" s="281">
        <v>1613.08</v>
      </c>
      <c r="V35" s="281">
        <v>1563.66</v>
      </c>
      <c r="W35" s="281">
        <v>1534.29</v>
      </c>
      <c r="X35" s="281">
        <v>1503.94</v>
      </c>
      <c r="Y35" s="281">
        <v>1450.71</v>
      </c>
    </row>
    <row r="36" spans="1:25">
      <c r="A36" s="256">
        <v>15</v>
      </c>
      <c r="B36" s="281">
        <v>1390.91</v>
      </c>
      <c r="C36" s="281">
        <v>1389.18</v>
      </c>
      <c r="D36" s="281">
        <v>1409.93</v>
      </c>
      <c r="E36" s="281">
        <v>1388.16</v>
      </c>
      <c r="F36" s="281">
        <v>1438.1</v>
      </c>
      <c r="G36" s="281">
        <v>1529.69</v>
      </c>
      <c r="H36" s="281">
        <v>1549.56</v>
      </c>
      <c r="I36" s="281">
        <v>1575.95</v>
      </c>
      <c r="J36" s="281">
        <v>1566.43</v>
      </c>
      <c r="K36" s="281">
        <v>1568.42</v>
      </c>
      <c r="L36" s="281">
        <v>1556.62</v>
      </c>
      <c r="M36" s="281">
        <v>1569.25</v>
      </c>
      <c r="N36" s="281">
        <v>1568.1</v>
      </c>
      <c r="O36" s="281">
        <v>1573.16</v>
      </c>
      <c r="P36" s="281">
        <v>1630.46</v>
      </c>
      <c r="Q36" s="281">
        <v>1713.81</v>
      </c>
      <c r="R36" s="281">
        <v>1670.34</v>
      </c>
      <c r="S36" s="281">
        <v>1767.84</v>
      </c>
      <c r="T36" s="281">
        <v>1678.59</v>
      </c>
      <c r="U36" s="281">
        <v>1623.16</v>
      </c>
      <c r="V36" s="281">
        <v>1572.76</v>
      </c>
      <c r="W36" s="281">
        <v>1523.11</v>
      </c>
      <c r="X36" s="281">
        <v>1477.53</v>
      </c>
      <c r="Y36" s="281">
        <v>1459.26</v>
      </c>
    </row>
    <row r="37" spans="1:25">
      <c r="A37" s="256">
        <v>16</v>
      </c>
      <c r="B37" s="281">
        <v>1516.11</v>
      </c>
      <c r="C37" s="281">
        <v>1474.66</v>
      </c>
      <c r="D37" s="281">
        <v>1507.43</v>
      </c>
      <c r="E37" s="281">
        <v>1454.1</v>
      </c>
      <c r="F37" s="281">
        <v>1493.63</v>
      </c>
      <c r="G37" s="281">
        <v>1570.54</v>
      </c>
      <c r="H37" s="281">
        <v>1621.25</v>
      </c>
      <c r="I37" s="281">
        <v>1624.64</v>
      </c>
      <c r="J37" s="281">
        <v>1728.18</v>
      </c>
      <c r="K37" s="281">
        <v>1749.69</v>
      </c>
      <c r="L37" s="281">
        <v>1742.46</v>
      </c>
      <c r="M37" s="281">
        <v>1730.58</v>
      </c>
      <c r="N37" s="281">
        <v>1714.41</v>
      </c>
      <c r="O37" s="281">
        <v>1745.38</v>
      </c>
      <c r="P37" s="281">
        <v>1735.69</v>
      </c>
      <c r="Q37" s="281">
        <v>1739.81</v>
      </c>
      <c r="R37" s="281">
        <v>1776.2</v>
      </c>
      <c r="S37" s="281">
        <v>1908.61</v>
      </c>
      <c r="T37" s="281">
        <v>1792.51</v>
      </c>
      <c r="U37" s="281">
        <v>1661.21</v>
      </c>
      <c r="V37" s="281">
        <v>1591.67</v>
      </c>
      <c r="W37" s="281">
        <v>1555.76</v>
      </c>
      <c r="X37" s="281">
        <v>1525.06</v>
      </c>
      <c r="Y37" s="281">
        <v>1497.64</v>
      </c>
    </row>
    <row r="38" spans="1:25">
      <c r="A38" s="256">
        <v>17</v>
      </c>
      <c r="B38" s="281">
        <v>1593.25</v>
      </c>
      <c r="C38" s="281">
        <v>1573.61</v>
      </c>
      <c r="D38" s="281">
        <v>1572.49</v>
      </c>
      <c r="E38" s="281">
        <v>1519.05</v>
      </c>
      <c r="F38" s="281">
        <v>1511.25</v>
      </c>
      <c r="G38" s="281">
        <v>1552.48</v>
      </c>
      <c r="H38" s="281">
        <v>1609.56</v>
      </c>
      <c r="I38" s="281">
        <v>1625.22</v>
      </c>
      <c r="J38" s="281">
        <v>1642.68</v>
      </c>
      <c r="K38" s="281">
        <v>1684.04</v>
      </c>
      <c r="L38" s="281">
        <v>1667.57</v>
      </c>
      <c r="M38" s="281">
        <v>1659.68</v>
      </c>
      <c r="N38" s="281">
        <v>1659.4</v>
      </c>
      <c r="O38" s="281">
        <v>1670.32</v>
      </c>
      <c r="P38" s="281">
        <v>1726.13</v>
      </c>
      <c r="Q38" s="281">
        <v>1806.46</v>
      </c>
      <c r="R38" s="281">
        <v>1840.75</v>
      </c>
      <c r="S38" s="281">
        <v>1749.23</v>
      </c>
      <c r="T38" s="281">
        <v>1872.77</v>
      </c>
      <c r="U38" s="281">
        <v>1894.54</v>
      </c>
      <c r="V38" s="281">
        <v>1729.79</v>
      </c>
      <c r="W38" s="281">
        <v>1657.74</v>
      </c>
      <c r="X38" s="281">
        <v>1597.47</v>
      </c>
      <c r="Y38" s="281">
        <v>1583.47</v>
      </c>
    </row>
    <row r="39" spans="1:25">
      <c r="A39" s="256">
        <v>18</v>
      </c>
      <c r="B39" s="281">
        <v>1587.5</v>
      </c>
      <c r="C39" s="281">
        <v>1566.54</v>
      </c>
      <c r="D39" s="281">
        <v>1576.84</v>
      </c>
      <c r="E39" s="281">
        <v>1559.37</v>
      </c>
      <c r="F39" s="281">
        <v>1570.82</v>
      </c>
      <c r="G39" s="281">
        <v>1631.33</v>
      </c>
      <c r="H39" s="281">
        <v>1622.38</v>
      </c>
      <c r="I39" s="281">
        <v>1602.31</v>
      </c>
      <c r="J39" s="281">
        <v>1613.5</v>
      </c>
      <c r="K39" s="281">
        <v>1685.1</v>
      </c>
      <c r="L39" s="281">
        <v>1681.47</v>
      </c>
      <c r="M39" s="281">
        <v>1676.64</v>
      </c>
      <c r="N39" s="281">
        <v>1668.15</v>
      </c>
      <c r="O39" s="281">
        <v>1674.15</v>
      </c>
      <c r="P39" s="281">
        <v>1686.66</v>
      </c>
      <c r="Q39" s="281">
        <v>1713.06</v>
      </c>
      <c r="R39" s="281">
        <v>1732.94</v>
      </c>
      <c r="S39" s="281">
        <v>1665.21</v>
      </c>
      <c r="T39" s="281">
        <v>1688.39</v>
      </c>
      <c r="U39" s="281">
        <v>1618.38</v>
      </c>
      <c r="V39" s="281">
        <v>1571.36</v>
      </c>
      <c r="W39" s="281">
        <v>1534.6</v>
      </c>
      <c r="X39" s="281">
        <v>1510.89</v>
      </c>
      <c r="Y39" s="281">
        <v>1482.3</v>
      </c>
    </row>
    <row r="40" spans="1:25">
      <c r="A40" s="256">
        <v>19</v>
      </c>
      <c r="B40" s="281">
        <v>1399.77</v>
      </c>
      <c r="C40" s="281">
        <v>1405.03</v>
      </c>
      <c r="D40" s="281">
        <v>1437.49</v>
      </c>
      <c r="E40" s="281">
        <v>1458.14</v>
      </c>
      <c r="F40" s="281">
        <v>1526.29</v>
      </c>
      <c r="G40" s="281">
        <v>1611.89</v>
      </c>
      <c r="H40" s="281">
        <v>1599.91</v>
      </c>
      <c r="I40" s="281">
        <v>1607.96</v>
      </c>
      <c r="J40" s="281">
        <v>1867.87</v>
      </c>
      <c r="K40" s="281">
        <v>1896.93</v>
      </c>
      <c r="L40" s="281">
        <v>1763.62</v>
      </c>
      <c r="M40" s="281">
        <v>1491.99</v>
      </c>
      <c r="N40" s="281">
        <v>1476.06</v>
      </c>
      <c r="O40" s="281">
        <v>1457.69</v>
      </c>
      <c r="P40" s="281">
        <v>1481.55</v>
      </c>
      <c r="Q40" s="281">
        <v>1534.2</v>
      </c>
      <c r="R40" s="281">
        <v>1519.11</v>
      </c>
      <c r="S40" s="281">
        <v>1616</v>
      </c>
      <c r="T40" s="281">
        <v>1647.59</v>
      </c>
      <c r="U40" s="281">
        <v>1719.36</v>
      </c>
      <c r="V40" s="281">
        <v>1553.33</v>
      </c>
      <c r="W40" s="281">
        <v>1482.52</v>
      </c>
      <c r="X40" s="281">
        <v>1446.02</v>
      </c>
      <c r="Y40" s="281">
        <v>1420.37</v>
      </c>
    </row>
    <row r="41" spans="1:25">
      <c r="A41" s="256">
        <v>20</v>
      </c>
      <c r="B41" s="281">
        <v>1431.54</v>
      </c>
      <c r="C41" s="281">
        <v>1437.95</v>
      </c>
      <c r="D41" s="281">
        <v>1456.85</v>
      </c>
      <c r="E41" s="281">
        <v>1492.83</v>
      </c>
      <c r="F41" s="281">
        <v>1465.94</v>
      </c>
      <c r="G41" s="281">
        <v>1519.72</v>
      </c>
      <c r="H41" s="281">
        <v>1550.44</v>
      </c>
      <c r="I41" s="281">
        <v>1553.34</v>
      </c>
      <c r="J41" s="281">
        <v>1575.93</v>
      </c>
      <c r="K41" s="281">
        <v>1586.61</v>
      </c>
      <c r="L41" s="281">
        <v>1586.14</v>
      </c>
      <c r="M41" s="281">
        <v>1591.05</v>
      </c>
      <c r="N41" s="281">
        <v>1588.68</v>
      </c>
      <c r="O41" s="281">
        <v>1599.46</v>
      </c>
      <c r="P41" s="281">
        <v>1617.06</v>
      </c>
      <c r="Q41" s="281">
        <v>1646.46</v>
      </c>
      <c r="R41" s="281">
        <v>1652.94</v>
      </c>
      <c r="S41" s="281">
        <v>1607.48</v>
      </c>
      <c r="T41" s="281">
        <v>1661.33</v>
      </c>
      <c r="U41" s="281">
        <v>1611.34</v>
      </c>
      <c r="V41" s="281">
        <v>1542.44</v>
      </c>
      <c r="W41" s="281">
        <v>1508.96</v>
      </c>
      <c r="X41" s="281">
        <v>1466.41</v>
      </c>
      <c r="Y41" s="281">
        <v>1444.97</v>
      </c>
    </row>
    <row r="42" spans="1:25">
      <c r="A42" s="256">
        <v>21</v>
      </c>
      <c r="B42" s="281">
        <v>1407.4</v>
      </c>
      <c r="C42" s="281">
        <v>1416.27</v>
      </c>
      <c r="D42" s="281">
        <v>1451.9</v>
      </c>
      <c r="E42" s="281">
        <v>1521.39</v>
      </c>
      <c r="F42" s="281">
        <v>1503.67</v>
      </c>
      <c r="G42" s="281">
        <v>1553.74</v>
      </c>
      <c r="H42" s="281">
        <v>1557.52</v>
      </c>
      <c r="I42" s="281">
        <v>1586.62</v>
      </c>
      <c r="J42" s="281">
        <v>1541.59</v>
      </c>
      <c r="K42" s="281">
        <v>1539.49</v>
      </c>
      <c r="L42" s="281">
        <v>1530.67</v>
      </c>
      <c r="M42" s="281">
        <v>1538.18</v>
      </c>
      <c r="N42" s="281">
        <v>1540.07</v>
      </c>
      <c r="O42" s="281">
        <v>1590.86</v>
      </c>
      <c r="P42" s="281">
        <v>1603.77</v>
      </c>
      <c r="Q42" s="281">
        <v>1632.25</v>
      </c>
      <c r="R42" s="281">
        <v>1629.09</v>
      </c>
      <c r="S42" s="281">
        <v>1607.44</v>
      </c>
      <c r="T42" s="281">
        <v>1531.97</v>
      </c>
      <c r="U42" s="281">
        <v>1562.48</v>
      </c>
      <c r="V42" s="281">
        <v>1509.21</v>
      </c>
      <c r="W42" s="281">
        <v>1494.89</v>
      </c>
      <c r="X42" s="281">
        <v>1459.15</v>
      </c>
      <c r="Y42" s="281">
        <v>1439.33</v>
      </c>
    </row>
    <row r="43" spans="1:25">
      <c r="A43" s="256">
        <v>22</v>
      </c>
      <c r="B43" s="281">
        <v>1336.39</v>
      </c>
      <c r="C43" s="281">
        <v>1340.81</v>
      </c>
      <c r="D43" s="281">
        <v>1382.29</v>
      </c>
      <c r="E43" s="281">
        <v>1345.23</v>
      </c>
      <c r="F43" s="281">
        <v>1449.57</v>
      </c>
      <c r="G43" s="281">
        <v>1538.84</v>
      </c>
      <c r="H43" s="281">
        <v>1515.21</v>
      </c>
      <c r="I43" s="281">
        <v>1518.4</v>
      </c>
      <c r="J43" s="281">
        <v>1483.5</v>
      </c>
      <c r="K43" s="281">
        <v>1457.45</v>
      </c>
      <c r="L43" s="281">
        <v>1450.69</v>
      </c>
      <c r="M43" s="281">
        <v>1453.73</v>
      </c>
      <c r="N43" s="281">
        <v>1514.53</v>
      </c>
      <c r="O43" s="281">
        <v>1525.16</v>
      </c>
      <c r="P43" s="281">
        <v>1554.92</v>
      </c>
      <c r="Q43" s="281">
        <v>1644.89</v>
      </c>
      <c r="R43" s="281">
        <v>1665.78</v>
      </c>
      <c r="S43" s="281">
        <v>1650.94</v>
      </c>
      <c r="T43" s="281">
        <v>1600.98</v>
      </c>
      <c r="U43" s="281">
        <v>1538.88</v>
      </c>
      <c r="V43" s="281">
        <v>1420.62</v>
      </c>
      <c r="W43" s="281">
        <v>1380.53</v>
      </c>
      <c r="X43" s="281">
        <v>1338.08</v>
      </c>
      <c r="Y43" s="281">
        <v>1325.7</v>
      </c>
    </row>
    <row r="44" spans="1:25">
      <c r="A44" s="256">
        <v>23</v>
      </c>
      <c r="B44" s="281">
        <v>1451.2</v>
      </c>
      <c r="C44" s="281">
        <v>1450.18</v>
      </c>
      <c r="D44" s="281">
        <v>1457.96</v>
      </c>
      <c r="E44" s="281">
        <v>1431.92</v>
      </c>
      <c r="F44" s="281">
        <v>1416.65</v>
      </c>
      <c r="G44" s="281">
        <v>1440.82</v>
      </c>
      <c r="H44" s="281">
        <v>1444.64</v>
      </c>
      <c r="I44" s="281">
        <v>1454.05</v>
      </c>
      <c r="J44" s="281">
        <v>1473.52</v>
      </c>
      <c r="K44" s="281">
        <v>1471.71</v>
      </c>
      <c r="L44" s="281">
        <v>1467.09</v>
      </c>
      <c r="M44" s="281">
        <v>1464.95</v>
      </c>
      <c r="N44" s="281">
        <v>1461.86</v>
      </c>
      <c r="O44" s="281">
        <v>1471.11</v>
      </c>
      <c r="P44" s="281">
        <v>1483.95</v>
      </c>
      <c r="Q44" s="281">
        <v>1564.5</v>
      </c>
      <c r="R44" s="281">
        <v>1589.07</v>
      </c>
      <c r="S44" s="281">
        <v>1564.57</v>
      </c>
      <c r="T44" s="281">
        <v>1595.64</v>
      </c>
      <c r="U44" s="281">
        <v>1635.4</v>
      </c>
      <c r="V44" s="281">
        <v>1523.95</v>
      </c>
      <c r="W44" s="281">
        <v>1475.24</v>
      </c>
      <c r="X44" s="281">
        <v>1447.29</v>
      </c>
      <c r="Y44" s="281">
        <v>1437.26</v>
      </c>
    </row>
    <row r="45" spans="1:25">
      <c r="A45" s="256">
        <v>24</v>
      </c>
      <c r="B45" s="281">
        <v>1338.8</v>
      </c>
      <c r="C45" s="281">
        <v>1320.7</v>
      </c>
      <c r="D45" s="281">
        <v>1325.69</v>
      </c>
      <c r="E45" s="281">
        <v>1325.83</v>
      </c>
      <c r="F45" s="281">
        <v>1314.83</v>
      </c>
      <c r="G45" s="281">
        <v>1326.69</v>
      </c>
      <c r="H45" s="281">
        <v>1351.32</v>
      </c>
      <c r="I45" s="281">
        <v>1413.4</v>
      </c>
      <c r="J45" s="281">
        <v>1407.24</v>
      </c>
      <c r="K45" s="281">
        <v>1426.66</v>
      </c>
      <c r="L45" s="281">
        <v>1426.16</v>
      </c>
      <c r="M45" s="281">
        <v>1444.55</v>
      </c>
      <c r="N45" s="281">
        <v>1455.19</v>
      </c>
      <c r="O45" s="281">
        <v>1458.28</v>
      </c>
      <c r="P45" s="281">
        <v>1510.24</v>
      </c>
      <c r="Q45" s="281">
        <v>1566.4</v>
      </c>
      <c r="R45" s="281">
        <v>1585.21</v>
      </c>
      <c r="S45" s="281">
        <v>1565.12</v>
      </c>
      <c r="T45" s="281">
        <v>1581.56</v>
      </c>
      <c r="U45" s="281">
        <v>1504.08</v>
      </c>
      <c r="V45" s="281">
        <v>1397.82</v>
      </c>
      <c r="W45" s="281">
        <v>1356.83</v>
      </c>
      <c r="X45" s="281">
        <v>1334.89</v>
      </c>
      <c r="Y45" s="281">
        <v>1317.06</v>
      </c>
    </row>
    <row r="46" spans="1:25">
      <c r="A46" s="256">
        <v>25</v>
      </c>
      <c r="B46" s="281">
        <v>1355.92</v>
      </c>
      <c r="C46" s="281">
        <v>1351.9</v>
      </c>
      <c r="D46" s="281">
        <v>1316.8</v>
      </c>
      <c r="E46" s="281">
        <v>1343.14</v>
      </c>
      <c r="F46" s="281">
        <v>1372.84</v>
      </c>
      <c r="G46" s="281">
        <v>1443.72</v>
      </c>
      <c r="H46" s="281">
        <v>1415.59</v>
      </c>
      <c r="I46" s="281">
        <v>1459.95</v>
      </c>
      <c r="J46" s="281">
        <v>1471.48</v>
      </c>
      <c r="K46" s="281">
        <v>1467.68</v>
      </c>
      <c r="L46" s="281">
        <v>1605.57</v>
      </c>
      <c r="M46" s="281">
        <v>1414.8</v>
      </c>
      <c r="N46" s="281">
        <v>1417.09</v>
      </c>
      <c r="O46" s="281">
        <v>1415.79</v>
      </c>
      <c r="P46" s="281">
        <v>1470.65</v>
      </c>
      <c r="Q46" s="281">
        <v>1480.02</v>
      </c>
      <c r="R46" s="281">
        <v>1673.93</v>
      </c>
      <c r="S46" s="281">
        <v>1485.07</v>
      </c>
      <c r="T46" s="281">
        <v>1546.1</v>
      </c>
      <c r="U46" s="281">
        <v>1623.74</v>
      </c>
      <c r="V46" s="281">
        <v>1457.19</v>
      </c>
      <c r="W46" s="281">
        <v>1428.46</v>
      </c>
      <c r="X46" s="281">
        <v>1383.74</v>
      </c>
      <c r="Y46" s="281">
        <v>1371.74</v>
      </c>
    </row>
    <row r="47" spans="1:25">
      <c r="A47" s="256">
        <v>26</v>
      </c>
      <c r="B47" s="281">
        <v>1328.78</v>
      </c>
      <c r="C47" s="281">
        <v>1386.22</v>
      </c>
      <c r="D47" s="281">
        <v>1250.1099999999999</v>
      </c>
      <c r="E47" s="281">
        <v>1235.75</v>
      </c>
      <c r="F47" s="281">
        <v>1251.54</v>
      </c>
      <c r="G47" s="281">
        <v>1297.1400000000001</v>
      </c>
      <c r="H47" s="281">
        <v>1326.21</v>
      </c>
      <c r="I47" s="281">
        <v>1337.02</v>
      </c>
      <c r="J47" s="281">
        <v>1333.66</v>
      </c>
      <c r="K47" s="281">
        <v>1330.89</v>
      </c>
      <c r="L47" s="281">
        <v>1326.95</v>
      </c>
      <c r="M47" s="281">
        <v>1328.48</v>
      </c>
      <c r="N47" s="281">
        <v>1324.37</v>
      </c>
      <c r="O47" s="281">
        <v>1326.83</v>
      </c>
      <c r="P47" s="281">
        <v>1333.59</v>
      </c>
      <c r="Q47" s="281">
        <v>1356.86</v>
      </c>
      <c r="R47" s="281">
        <v>1461.86</v>
      </c>
      <c r="S47" s="281">
        <v>1465.28</v>
      </c>
      <c r="T47" s="281">
        <v>1325.24</v>
      </c>
      <c r="U47" s="281">
        <v>1338.21</v>
      </c>
      <c r="V47" s="281">
        <v>1318.04</v>
      </c>
      <c r="W47" s="281">
        <v>1285.06</v>
      </c>
      <c r="X47" s="281">
        <v>1245.3</v>
      </c>
      <c r="Y47" s="281">
        <v>1236.3699999999999</v>
      </c>
    </row>
    <row r="48" spans="1:25">
      <c r="A48" s="256">
        <v>27</v>
      </c>
      <c r="B48" s="281">
        <v>1189.48</v>
      </c>
      <c r="C48" s="281">
        <v>1206.56</v>
      </c>
      <c r="D48" s="281">
        <v>1223.99</v>
      </c>
      <c r="E48" s="281">
        <v>1337.3</v>
      </c>
      <c r="F48" s="281">
        <v>1206.97</v>
      </c>
      <c r="G48" s="281">
        <v>1250.47</v>
      </c>
      <c r="H48" s="281">
        <v>1371.28</v>
      </c>
      <c r="I48" s="281">
        <v>1311.05</v>
      </c>
      <c r="J48" s="281">
        <v>1296.1300000000001</v>
      </c>
      <c r="K48" s="281">
        <v>1275.5</v>
      </c>
      <c r="L48" s="281">
        <v>1271.45</v>
      </c>
      <c r="M48" s="281">
        <v>1272.23</v>
      </c>
      <c r="N48" s="281">
        <v>1268.3800000000001</v>
      </c>
      <c r="O48" s="281">
        <v>1269.21</v>
      </c>
      <c r="P48" s="281">
        <v>1389.17</v>
      </c>
      <c r="Q48" s="281">
        <v>1346.32</v>
      </c>
      <c r="R48" s="281">
        <v>1373.53</v>
      </c>
      <c r="S48" s="281">
        <v>1306.22</v>
      </c>
      <c r="T48" s="281">
        <v>1271.6500000000001</v>
      </c>
      <c r="U48" s="281">
        <v>1335.19</v>
      </c>
      <c r="V48" s="281">
        <v>1259.99</v>
      </c>
      <c r="W48" s="281">
        <v>1233.3</v>
      </c>
      <c r="X48" s="281">
        <v>1189.4100000000001</v>
      </c>
      <c r="Y48" s="281">
        <v>1173.92</v>
      </c>
    </row>
    <row r="49" spans="1:25">
      <c r="A49" s="256">
        <v>28</v>
      </c>
      <c r="B49" s="281">
        <v>1234.83</v>
      </c>
      <c r="C49" s="281">
        <v>1237.1300000000001</v>
      </c>
      <c r="D49" s="281">
        <v>1265.26</v>
      </c>
      <c r="E49" s="281">
        <v>1290.05</v>
      </c>
      <c r="F49" s="281">
        <v>1271.79</v>
      </c>
      <c r="G49" s="281">
        <v>1316.28</v>
      </c>
      <c r="H49" s="281">
        <v>1339.34</v>
      </c>
      <c r="I49" s="281">
        <v>1341.49</v>
      </c>
      <c r="J49" s="281">
        <v>1344.9</v>
      </c>
      <c r="K49" s="281">
        <v>1338.46</v>
      </c>
      <c r="L49" s="281">
        <v>1334.05</v>
      </c>
      <c r="M49" s="281">
        <v>1329.92</v>
      </c>
      <c r="N49" s="281">
        <v>1326.12</v>
      </c>
      <c r="O49" s="281">
        <v>1329.12</v>
      </c>
      <c r="P49" s="281">
        <v>1341.98</v>
      </c>
      <c r="Q49" s="281">
        <v>1503.03</v>
      </c>
      <c r="R49" s="281">
        <v>1397.16</v>
      </c>
      <c r="S49" s="281">
        <v>1358.18</v>
      </c>
      <c r="T49" s="281">
        <v>1329.11</v>
      </c>
      <c r="U49" s="281">
        <v>1357</v>
      </c>
      <c r="V49" s="281">
        <v>1314.95</v>
      </c>
      <c r="W49" s="281">
        <v>1287.23</v>
      </c>
      <c r="X49" s="281">
        <v>1255.94</v>
      </c>
      <c r="Y49" s="281">
        <v>1234.93</v>
      </c>
    </row>
    <row r="50" spans="1:25">
      <c r="A50" s="256">
        <v>29</v>
      </c>
      <c r="B50" s="281">
        <v>1331.28</v>
      </c>
      <c r="C50" s="281">
        <v>1334.32</v>
      </c>
      <c r="D50" s="281">
        <v>1364.85</v>
      </c>
      <c r="E50" s="281">
        <v>1391.54</v>
      </c>
      <c r="F50" s="281">
        <v>1370.47</v>
      </c>
      <c r="G50" s="281">
        <v>1357.99</v>
      </c>
      <c r="H50" s="281">
        <v>1368.1</v>
      </c>
      <c r="I50" s="281">
        <v>1383.26</v>
      </c>
      <c r="J50" s="281">
        <v>1385.99</v>
      </c>
      <c r="K50" s="281">
        <v>1381.24</v>
      </c>
      <c r="L50" s="281">
        <v>1378.19</v>
      </c>
      <c r="M50" s="281">
        <v>1377.92</v>
      </c>
      <c r="N50" s="281">
        <v>1381.22</v>
      </c>
      <c r="O50" s="281">
        <v>1380.71</v>
      </c>
      <c r="P50" s="281">
        <v>1387.68</v>
      </c>
      <c r="Q50" s="281">
        <v>1445.23</v>
      </c>
      <c r="R50" s="281">
        <v>1454.37</v>
      </c>
      <c r="S50" s="281">
        <v>1528.67</v>
      </c>
      <c r="T50" s="281">
        <v>1563.74</v>
      </c>
      <c r="U50" s="281">
        <v>1504.96</v>
      </c>
      <c r="V50" s="281">
        <v>1415.52</v>
      </c>
      <c r="W50" s="281">
        <v>1395.41</v>
      </c>
      <c r="X50" s="281">
        <v>1363.67</v>
      </c>
      <c r="Y50" s="281">
        <v>1341.14</v>
      </c>
    </row>
    <row r="51" spans="1:25">
      <c r="A51" s="256">
        <v>30</v>
      </c>
      <c r="B51" s="281">
        <v>1488.83</v>
      </c>
      <c r="C51" s="281">
        <v>1486.19</v>
      </c>
      <c r="D51" s="281">
        <v>1486.24</v>
      </c>
      <c r="E51" s="281">
        <v>1488</v>
      </c>
      <c r="F51" s="281">
        <v>1504.12</v>
      </c>
      <c r="G51" s="281">
        <v>1551.09</v>
      </c>
      <c r="H51" s="281">
        <v>1573.16</v>
      </c>
      <c r="I51" s="281">
        <v>1546.33</v>
      </c>
      <c r="J51" s="281">
        <v>1632.75</v>
      </c>
      <c r="K51" s="281">
        <v>1638</v>
      </c>
      <c r="L51" s="281">
        <v>1637.12</v>
      </c>
      <c r="M51" s="281">
        <v>1636.72</v>
      </c>
      <c r="N51" s="281">
        <v>1627.61</v>
      </c>
      <c r="O51" s="281">
        <v>1639.03</v>
      </c>
      <c r="P51" s="281">
        <v>1645.11</v>
      </c>
      <c r="Q51" s="281">
        <v>1626.84</v>
      </c>
      <c r="R51" s="281">
        <v>1637.97</v>
      </c>
      <c r="S51" s="281">
        <v>1705.75</v>
      </c>
      <c r="T51" s="281">
        <v>1653</v>
      </c>
      <c r="U51" s="281">
        <v>1622.76</v>
      </c>
      <c r="V51" s="281">
        <v>1554.53</v>
      </c>
      <c r="W51" s="281">
        <v>1531.44</v>
      </c>
      <c r="X51" s="281">
        <v>1493.53</v>
      </c>
      <c r="Y51" s="281">
        <v>1473.4</v>
      </c>
    </row>
    <row r="52" spans="1:25">
      <c r="A52" s="256">
        <v>31</v>
      </c>
      <c r="B52" s="281">
        <v>1568.7</v>
      </c>
      <c r="C52" s="281">
        <v>1560.57</v>
      </c>
      <c r="D52" s="281">
        <v>1549.12</v>
      </c>
      <c r="E52" s="281">
        <v>1560.35</v>
      </c>
      <c r="F52" s="281">
        <v>1571.09</v>
      </c>
      <c r="G52" s="281">
        <v>1595.44</v>
      </c>
      <c r="H52" s="281">
        <v>1579.35</v>
      </c>
      <c r="I52" s="281">
        <v>1594.39</v>
      </c>
      <c r="J52" s="281">
        <v>1592.77</v>
      </c>
      <c r="K52" s="281">
        <v>1586.9</v>
      </c>
      <c r="L52" s="281">
        <v>1588.51</v>
      </c>
      <c r="M52" s="281">
        <v>1586.63</v>
      </c>
      <c r="N52" s="281">
        <v>1581.1</v>
      </c>
      <c r="O52" s="281">
        <v>1580.41</v>
      </c>
      <c r="P52" s="281">
        <v>1601.81</v>
      </c>
      <c r="Q52" s="281">
        <v>1602.84</v>
      </c>
      <c r="R52" s="281">
        <v>1689.31</v>
      </c>
      <c r="S52" s="281">
        <v>2015.41</v>
      </c>
      <c r="T52" s="281">
        <v>1721.32</v>
      </c>
      <c r="U52" s="281">
        <v>1670.23</v>
      </c>
      <c r="V52" s="281">
        <v>1625.63</v>
      </c>
      <c r="W52" s="281">
        <v>1600.04</v>
      </c>
      <c r="X52" s="281">
        <v>1566.2</v>
      </c>
      <c r="Y52" s="281">
        <v>1553.69</v>
      </c>
    </row>
    <row r="54" spans="1:25" ht="18" customHeight="1">
      <c r="A54" s="417" t="s">
        <v>212</v>
      </c>
      <c r="B54" s="478" t="s">
        <v>214</v>
      </c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</row>
    <row r="55" spans="1:25" ht="30">
      <c r="A55" s="417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2242.38</v>
      </c>
      <c r="C56" s="281">
        <v>2249.83</v>
      </c>
      <c r="D56" s="281">
        <v>2373.29</v>
      </c>
      <c r="E56" s="281">
        <v>2373.0500000000002</v>
      </c>
      <c r="F56" s="281">
        <v>2401.81</v>
      </c>
      <c r="G56" s="281">
        <v>2455.7399999999998</v>
      </c>
      <c r="H56" s="281">
        <v>2483.98</v>
      </c>
      <c r="I56" s="281">
        <v>2369.4499999999998</v>
      </c>
      <c r="J56" s="281">
        <v>2487.9299999999998</v>
      </c>
      <c r="K56" s="281">
        <v>2465.06</v>
      </c>
      <c r="L56" s="281">
        <v>2444.2800000000002</v>
      </c>
      <c r="M56" s="281">
        <v>2501.7600000000002</v>
      </c>
      <c r="N56" s="281">
        <v>2568.6</v>
      </c>
      <c r="O56" s="281">
        <v>2508.61</v>
      </c>
      <c r="P56" s="281">
        <v>2512.1</v>
      </c>
      <c r="Q56" s="281">
        <v>2571.2199999999998</v>
      </c>
      <c r="R56" s="281">
        <v>2685.26</v>
      </c>
      <c r="S56" s="281">
        <v>2771.46</v>
      </c>
      <c r="T56" s="281">
        <v>2672.05</v>
      </c>
      <c r="U56" s="281">
        <v>2495.84</v>
      </c>
      <c r="V56" s="281">
        <v>2432.1999999999998</v>
      </c>
      <c r="W56" s="281">
        <v>2393.6</v>
      </c>
      <c r="X56" s="281">
        <v>2348.92</v>
      </c>
      <c r="Y56" s="281">
        <v>2330.61</v>
      </c>
    </row>
    <row r="57" spans="1:25">
      <c r="A57" s="256">
        <v>2</v>
      </c>
      <c r="B57" s="281">
        <v>2431.16</v>
      </c>
      <c r="C57" s="281">
        <v>2421.1799999999998</v>
      </c>
      <c r="D57" s="281">
        <v>2422.16</v>
      </c>
      <c r="E57" s="281">
        <v>2394.89</v>
      </c>
      <c r="F57" s="281">
        <v>2377.6999999999998</v>
      </c>
      <c r="G57" s="281">
        <v>2409.29</v>
      </c>
      <c r="H57" s="281">
        <v>2446.41</v>
      </c>
      <c r="I57" s="281">
        <v>2483.9699999999998</v>
      </c>
      <c r="J57" s="281">
        <v>2673.46</v>
      </c>
      <c r="K57" s="281">
        <v>2656.64</v>
      </c>
      <c r="L57" s="281">
        <v>2639.46</v>
      </c>
      <c r="M57" s="281">
        <v>2642.62</v>
      </c>
      <c r="N57" s="281">
        <v>2643.76</v>
      </c>
      <c r="O57" s="281">
        <v>2589.9899999999998</v>
      </c>
      <c r="P57" s="281">
        <v>2609.0700000000002</v>
      </c>
      <c r="Q57" s="281">
        <v>2609.64</v>
      </c>
      <c r="R57" s="281">
        <v>2734.27</v>
      </c>
      <c r="S57" s="281">
        <v>2819.05</v>
      </c>
      <c r="T57" s="281">
        <v>2683.14</v>
      </c>
      <c r="U57" s="281">
        <v>2560.86</v>
      </c>
      <c r="V57" s="281">
        <v>2526.15</v>
      </c>
      <c r="W57" s="281">
        <v>2489.2800000000002</v>
      </c>
      <c r="X57" s="281">
        <v>2426.0300000000002</v>
      </c>
      <c r="Y57" s="281">
        <v>2417.5500000000002</v>
      </c>
    </row>
    <row r="58" spans="1:25">
      <c r="A58" s="256">
        <v>3</v>
      </c>
      <c r="B58" s="281">
        <v>2296.6999999999998</v>
      </c>
      <c r="C58" s="281">
        <v>2289.58</v>
      </c>
      <c r="D58" s="281">
        <v>2274.92</v>
      </c>
      <c r="E58" s="281">
        <v>2317.37</v>
      </c>
      <c r="F58" s="281">
        <v>2329.06</v>
      </c>
      <c r="G58" s="281">
        <v>2362.42</v>
      </c>
      <c r="H58" s="281">
        <v>2376.38</v>
      </c>
      <c r="I58" s="281">
        <v>2374.8200000000002</v>
      </c>
      <c r="J58" s="281">
        <v>2539.9899999999998</v>
      </c>
      <c r="K58" s="281">
        <v>2573.71</v>
      </c>
      <c r="L58" s="281">
        <v>2557.09</v>
      </c>
      <c r="M58" s="281">
        <v>2539.14</v>
      </c>
      <c r="N58" s="281">
        <v>2542.1799999999998</v>
      </c>
      <c r="O58" s="281">
        <v>2493.4499999999998</v>
      </c>
      <c r="P58" s="281">
        <v>2544.23</v>
      </c>
      <c r="Q58" s="281">
        <v>2545.33</v>
      </c>
      <c r="R58" s="281">
        <v>2543.54</v>
      </c>
      <c r="S58" s="281">
        <v>2629.03</v>
      </c>
      <c r="T58" s="281">
        <v>2693.77</v>
      </c>
      <c r="U58" s="281">
        <v>2531.4</v>
      </c>
      <c r="V58" s="281">
        <v>2434.65</v>
      </c>
      <c r="W58" s="281">
        <v>2370.7800000000002</v>
      </c>
      <c r="X58" s="281">
        <v>2309.29</v>
      </c>
      <c r="Y58" s="281">
        <v>2273.61</v>
      </c>
    </row>
    <row r="59" spans="1:25">
      <c r="A59" s="256">
        <v>4</v>
      </c>
      <c r="B59" s="281">
        <v>2292.17</v>
      </c>
      <c r="C59" s="281">
        <v>2268.8200000000002</v>
      </c>
      <c r="D59" s="281">
        <v>2276.36</v>
      </c>
      <c r="E59" s="281">
        <v>2259.3200000000002</v>
      </c>
      <c r="F59" s="281">
        <v>2257.09</v>
      </c>
      <c r="G59" s="281">
        <v>2411.46</v>
      </c>
      <c r="H59" s="281">
        <v>2472.69</v>
      </c>
      <c r="I59" s="281">
        <v>2563.5</v>
      </c>
      <c r="J59" s="281">
        <v>2634.58</v>
      </c>
      <c r="K59" s="281">
        <v>2636.75</v>
      </c>
      <c r="L59" s="281">
        <v>2626.4</v>
      </c>
      <c r="M59" s="281">
        <v>2580.09</v>
      </c>
      <c r="N59" s="281">
        <v>2622.45</v>
      </c>
      <c r="O59" s="281">
        <v>2540.42</v>
      </c>
      <c r="P59" s="281">
        <v>2561.06</v>
      </c>
      <c r="Q59" s="281">
        <v>2577.16</v>
      </c>
      <c r="R59" s="281">
        <v>2645.06</v>
      </c>
      <c r="S59" s="281">
        <v>2792.02</v>
      </c>
      <c r="T59" s="281">
        <v>2610.73</v>
      </c>
      <c r="U59" s="281">
        <v>2536.7199999999998</v>
      </c>
      <c r="V59" s="281">
        <v>2411.0500000000002</v>
      </c>
      <c r="W59" s="281">
        <v>2352.25</v>
      </c>
      <c r="X59" s="281">
        <v>2306.73</v>
      </c>
      <c r="Y59" s="281">
        <v>2266.0300000000002</v>
      </c>
    </row>
    <row r="60" spans="1:25">
      <c r="A60" s="256">
        <v>5</v>
      </c>
      <c r="B60" s="281">
        <v>2229.0700000000002</v>
      </c>
      <c r="C60" s="281">
        <v>2228.56</v>
      </c>
      <c r="D60" s="281">
        <v>2254.52</v>
      </c>
      <c r="E60" s="281">
        <v>2231.14</v>
      </c>
      <c r="F60" s="281">
        <v>2243.77</v>
      </c>
      <c r="G60" s="281">
        <v>2346.3200000000002</v>
      </c>
      <c r="H60" s="281">
        <v>2377.16</v>
      </c>
      <c r="I60" s="281">
        <v>2418.87</v>
      </c>
      <c r="J60" s="281">
        <v>2589.36</v>
      </c>
      <c r="K60" s="281">
        <v>2597.02</v>
      </c>
      <c r="L60" s="281">
        <v>2587.7600000000002</v>
      </c>
      <c r="M60" s="281">
        <v>2463.52</v>
      </c>
      <c r="N60" s="281">
        <v>2481.79</v>
      </c>
      <c r="O60" s="281">
        <v>2400.4699999999998</v>
      </c>
      <c r="P60" s="281">
        <v>2420.6799999999998</v>
      </c>
      <c r="Q60" s="281">
        <v>2421.65</v>
      </c>
      <c r="R60" s="281">
        <v>2557.54</v>
      </c>
      <c r="S60" s="281">
        <v>2654.29</v>
      </c>
      <c r="T60" s="281">
        <v>2526.06</v>
      </c>
      <c r="U60" s="281">
        <v>2410.9299999999998</v>
      </c>
      <c r="V60" s="281">
        <v>2311.1</v>
      </c>
      <c r="W60" s="281">
        <v>2288.98</v>
      </c>
      <c r="X60" s="281">
        <v>2254.91</v>
      </c>
      <c r="Y60" s="281">
        <v>2214.0300000000002</v>
      </c>
    </row>
    <row r="61" spans="1:25">
      <c r="A61" s="256">
        <v>6</v>
      </c>
      <c r="B61" s="281">
        <v>2199.2600000000002</v>
      </c>
      <c r="C61" s="281">
        <v>2181.58</v>
      </c>
      <c r="D61" s="281">
        <v>2221.17</v>
      </c>
      <c r="E61" s="281">
        <v>2224.02</v>
      </c>
      <c r="F61" s="281">
        <v>2311.5100000000002</v>
      </c>
      <c r="G61" s="281">
        <v>2347.15</v>
      </c>
      <c r="H61" s="281">
        <v>2368.16</v>
      </c>
      <c r="I61" s="281">
        <v>2399.2600000000002</v>
      </c>
      <c r="J61" s="281">
        <v>2418.89</v>
      </c>
      <c r="K61" s="281">
        <v>2423.92</v>
      </c>
      <c r="L61" s="281">
        <v>2414.13</v>
      </c>
      <c r="M61" s="281">
        <v>2425.02</v>
      </c>
      <c r="N61" s="281">
        <v>2379.59</v>
      </c>
      <c r="O61" s="281">
        <v>2385.65</v>
      </c>
      <c r="P61" s="281">
        <v>2409.66</v>
      </c>
      <c r="Q61" s="281">
        <v>2443.19</v>
      </c>
      <c r="R61" s="281">
        <v>2429.87</v>
      </c>
      <c r="S61" s="281">
        <v>2537.36</v>
      </c>
      <c r="T61" s="281">
        <v>2621.09</v>
      </c>
      <c r="U61" s="281">
        <v>2479.36</v>
      </c>
      <c r="V61" s="281">
        <v>2384.75</v>
      </c>
      <c r="W61" s="281">
        <v>2340.3200000000002</v>
      </c>
      <c r="X61" s="281">
        <v>2252.9299999999998</v>
      </c>
      <c r="Y61" s="281">
        <v>2238.71</v>
      </c>
    </row>
    <row r="62" spans="1:25">
      <c r="A62" s="256">
        <v>7</v>
      </c>
      <c r="B62" s="281">
        <v>2181.3200000000002</v>
      </c>
      <c r="C62" s="281">
        <v>2182.9299999999998</v>
      </c>
      <c r="D62" s="281">
        <v>2206.98</v>
      </c>
      <c r="E62" s="281">
        <v>2190.39</v>
      </c>
      <c r="F62" s="281">
        <v>2237.4299999999998</v>
      </c>
      <c r="G62" s="281">
        <v>2374.7600000000002</v>
      </c>
      <c r="H62" s="281">
        <v>2416.15</v>
      </c>
      <c r="I62" s="281">
        <v>2579.21</v>
      </c>
      <c r="J62" s="281">
        <v>2508.91</v>
      </c>
      <c r="K62" s="281">
        <v>2580.5500000000002</v>
      </c>
      <c r="L62" s="281">
        <v>2515.63</v>
      </c>
      <c r="M62" s="281">
        <v>2576.13</v>
      </c>
      <c r="N62" s="281">
        <v>2482.9</v>
      </c>
      <c r="O62" s="281">
        <v>2534.11</v>
      </c>
      <c r="P62" s="281">
        <v>2575.0500000000002</v>
      </c>
      <c r="Q62" s="281">
        <v>2539.12</v>
      </c>
      <c r="R62" s="281">
        <v>2620.89</v>
      </c>
      <c r="S62" s="281">
        <v>2552.6799999999998</v>
      </c>
      <c r="T62" s="281">
        <v>2431.9499999999998</v>
      </c>
      <c r="U62" s="281">
        <v>2425.56</v>
      </c>
      <c r="V62" s="281">
        <v>2413.6999999999998</v>
      </c>
      <c r="W62" s="281">
        <v>2403.89</v>
      </c>
      <c r="X62" s="281">
        <v>2366.42</v>
      </c>
      <c r="Y62" s="281">
        <v>2313.06</v>
      </c>
    </row>
    <row r="63" spans="1:25">
      <c r="A63" s="256">
        <v>8</v>
      </c>
      <c r="B63" s="281">
        <v>2303.6999999999998</v>
      </c>
      <c r="C63" s="281">
        <v>2270.58</v>
      </c>
      <c r="D63" s="281">
        <v>2258.81</v>
      </c>
      <c r="E63" s="281">
        <v>2215.13</v>
      </c>
      <c r="F63" s="281">
        <v>2208.4699999999998</v>
      </c>
      <c r="G63" s="281">
        <v>2253.2800000000002</v>
      </c>
      <c r="H63" s="281">
        <v>2265.4899999999998</v>
      </c>
      <c r="I63" s="281">
        <v>2268.17</v>
      </c>
      <c r="J63" s="281">
        <v>2285.46</v>
      </c>
      <c r="K63" s="281">
        <v>2256.08</v>
      </c>
      <c r="L63" s="281">
        <v>2254.52</v>
      </c>
      <c r="M63" s="281">
        <v>2256.16</v>
      </c>
      <c r="N63" s="281">
        <v>2256.08</v>
      </c>
      <c r="O63" s="281">
        <v>2255.84</v>
      </c>
      <c r="P63" s="281">
        <v>2256.35</v>
      </c>
      <c r="Q63" s="281">
        <v>2273.5500000000002</v>
      </c>
      <c r="R63" s="281">
        <v>2282.84</v>
      </c>
      <c r="S63" s="281">
        <v>2367.6999999999998</v>
      </c>
      <c r="T63" s="281">
        <v>2400.96</v>
      </c>
      <c r="U63" s="281">
        <v>2336.71</v>
      </c>
      <c r="V63" s="281">
        <v>2310.19</v>
      </c>
      <c r="W63" s="281">
        <v>2284.48</v>
      </c>
      <c r="X63" s="281">
        <v>2256.46</v>
      </c>
      <c r="Y63" s="281">
        <v>2232.92</v>
      </c>
    </row>
    <row r="64" spans="1:25">
      <c r="A64" s="256">
        <v>9</v>
      </c>
      <c r="B64" s="281">
        <v>2279.2399999999998</v>
      </c>
      <c r="C64" s="281">
        <v>2253.77</v>
      </c>
      <c r="D64" s="281">
        <v>2254.83</v>
      </c>
      <c r="E64" s="281">
        <v>2212.0100000000002</v>
      </c>
      <c r="F64" s="281">
        <v>2255.81</v>
      </c>
      <c r="G64" s="281">
        <v>2301.1799999999998</v>
      </c>
      <c r="H64" s="281">
        <v>2336.83</v>
      </c>
      <c r="I64" s="281">
        <v>2344.69</v>
      </c>
      <c r="J64" s="281">
        <v>2412.7800000000002</v>
      </c>
      <c r="K64" s="281">
        <v>2411.37</v>
      </c>
      <c r="L64" s="281">
        <v>2371.42</v>
      </c>
      <c r="M64" s="281">
        <v>2358.64</v>
      </c>
      <c r="N64" s="281">
        <v>2356.12</v>
      </c>
      <c r="O64" s="281">
        <v>2354.7399999999998</v>
      </c>
      <c r="P64" s="281">
        <v>2397.31</v>
      </c>
      <c r="Q64" s="281">
        <v>2424.2600000000002</v>
      </c>
      <c r="R64" s="281">
        <v>2430.48</v>
      </c>
      <c r="S64" s="281">
        <v>2509.84</v>
      </c>
      <c r="T64" s="281">
        <v>2435.13</v>
      </c>
      <c r="U64" s="281">
        <v>2381.79</v>
      </c>
      <c r="V64" s="281">
        <v>2349.19</v>
      </c>
      <c r="W64" s="281">
        <v>2330.6999999999998</v>
      </c>
      <c r="X64" s="281">
        <v>2298.6799999999998</v>
      </c>
      <c r="Y64" s="281">
        <v>2267.2199999999998</v>
      </c>
    </row>
    <row r="65" spans="1:25">
      <c r="A65" s="256">
        <v>10</v>
      </c>
      <c r="B65" s="281">
        <v>2172.33</v>
      </c>
      <c r="C65" s="281">
        <v>2174.88</v>
      </c>
      <c r="D65" s="281">
        <v>2209.0700000000002</v>
      </c>
      <c r="E65" s="281">
        <v>2166.6799999999998</v>
      </c>
      <c r="F65" s="281">
        <v>2251.34</v>
      </c>
      <c r="G65" s="281">
        <v>2315.86</v>
      </c>
      <c r="H65" s="281">
        <v>2351.86</v>
      </c>
      <c r="I65" s="281">
        <v>2407.04</v>
      </c>
      <c r="J65" s="281">
        <v>2467.37</v>
      </c>
      <c r="K65" s="281">
        <v>2466.3000000000002</v>
      </c>
      <c r="L65" s="281">
        <v>2466.89</v>
      </c>
      <c r="M65" s="281">
        <v>2453.48</v>
      </c>
      <c r="N65" s="281">
        <v>2451.85</v>
      </c>
      <c r="O65" s="281">
        <v>2452.75</v>
      </c>
      <c r="P65" s="281">
        <v>2476.16</v>
      </c>
      <c r="Q65" s="281">
        <v>2507.4</v>
      </c>
      <c r="R65" s="281">
        <v>2560.8000000000002</v>
      </c>
      <c r="S65" s="281">
        <v>2658.75</v>
      </c>
      <c r="T65" s="281">
        <v>2560.64</v>
      </c>
      <c r="U65" s="281">
        <v>2499.9299999999998</v>
      </c>
      <c r="V65" s="281">
        <v>2336.11</v>
      </c>
      <c r="W65" s="281">
        <v>2303.87</v>
      </c>
      <c r="X65" s="281">
        <v>2225.8200000000002</v>
      </c>
      <c r="Y65" s="281">
        <v>2149.7199999999998</v>
      </c>
    </row>
    <row r="66" spans="1:25">
      <c r="A66" s="256">
        <v>11</v>
      </c>
      <c r="B66" s="281">
        <v>2174.85</v>
      </c>
      <c r="C66" s="281">
        <v>2165.04</v>
      </c>
      <c r="D66" s="281">
        <v>2209.37</v>
      </c>
      <c r="E66" s="281">
        <v>2234.33</v>
      </c>
      <c r="F66" s="281">
        <v>2327.92</v>
      </c>
      <c r="G66" s="281">
        <v>2394.86</v>
      </c>
      <c r="H66" s="281">
        <v>2432.1799999999998</v>
      </c>
      <c r="I66" s="281">
        <v>2473.37</v>
      </c>
      <c r="J66" s="281">
        <v>2473.06</v>
      </c>
      <c r="K66" s="281">
        <v>2475.39</v>
      </c>
      <c r="L66" s="281">
        <v>2464.91</v>
      </c>
      <c r="M66" s="281">
        <v>2466.5700000000002</v>
      </c>
      <c r="N66" s="281">
        <v>2457.46</v>
      </c>
      <c r="O66" s="281">
        <v>2417.6</v>
      </c>
      <c r="P66" s="281">
        <v>2427.85</v>
      </c>
      <c r="Q66" s="281">
        <v>2474.9</v>
      </c>
      <c r="R66" s="281">
        <v>2499.9699999999998</v>
      </c>
      <c r="S66" s="281">
        <v>2566.96</v>
      </c>
      <c r="T66" s="281">
        <v>2507.2399999999998</v>
      </c>
      <c r="U66" s="281">
        <v>2360.29</v>
      </c>
      <c r="V66" s="281">
        <v>2252.8200000000002</v>
      </c>
      <c r="W66" s="281">
        <v>2241.67</v>
      </c>
      <c r="X66" s="281">
        <v>2159.11</v>
      </c>
      <c r="Y66" s="281">
        <v>2118.64</v>
      </c>
    </row>
    <row r="67" spans="1:25">
      <c r="A67" s="256">
        <v>12</v>
      </c>
      <c r="B67" s="281">
        <v>2212.87</v>
      </c>
      <c r="C67" s="281">
        <v>2233.7399999999998</v>
      </c>
      <c r="D67" s="281">
        <v>2257.21</v>
      </c>
      <c r="E67" s="281">
        <v>2253.25</v>
      </c>
      <c r="F67" s="281">
        <v>2239.73</v>
      </c>
      <c r="G67" s="281">
        <v>2373.62</v>
      </c>
      <c r="H67" s="281">
        <v>2361.13</v>
      </c>
      <c r="I67" s="281">
        <v>2419.0100000000002</v>
      </c>
      <c r="J67" s="281">
        <v>2406.52</v>
      </c>
      <c r="K67" s="281">
        <v>2397.29</v>
      </c>
      <c r="L67" s="281">
        <v>2384.2800000000002</v>
      </c>
      <c r="M67" s="281">
        <v>2388.13</v>
      </c>
      <c r="N67" s="281">
        <v>2386.7800000000002</v>
      </c>
      <c r="O67" s="281">
        <v>2417.2800000000002</v>
      </c>
      <c r="P67" s="281">
        <v>2453.81</v>
      </c>
      <c r="Q67" s="281">
        <v>2571.09</v>
      </c>
      <c r="R67" s="281">
        <v>2582.2399999999998</v>
      </c>
      <c r="S67" s="281">
        <v>2650.6</v>
      </c>
      <c r="T67" s="281">
        <v>2647.24</v>
      </c>
      <c r="U67" s="281">
        <v>2465.17</v>
      </c>
      <c r="V67" s="281">
        <v>2371.3200000000002</v>
      </c>
      <c r="W67" s="281">
        <v>2306.65</v>
      </c>
      <c r="X67" s="281">
        <v>2261.94</v>
      </c>
      <c r="Y67" s="281">
        <v>2221.35</v>
      </c>
    </row>
    <row r="68" spans="1:25">
      <c r="A68" s="256">
        <v>13</v>
      </c>
      <c r="B68" s="281">
        <v>2194.16</v>
      </c>
      <c r="C68" s="281">
        <v>2255.79</v>
      </c>
      <c r="D68" s="281">
        <v>2204.0500000000002</v>
      </c>
      <c r="E68" s="281">
        <v>2222.7600000000002</v>
      </c>
      <c r="F68" s="281">
        <v>2248.96</v>
      </c>
      <c r="G68" s="281">
        <v>2344.23</v>
      </c>
      <c r="H68" s="281">
        <v>2493.5</v>
      </c>
      <c r="I68" s="281">
        <v>2559.21</v>
      </c>
      <c r="J68" s="281">
        <v>2407.6</v>
      </c>
      <c r="K68" s="281">
        <v>2416.44</v>
      </c>
      <c r="L68" s="281">
        <v>2399.41</v>
      </c>
      <c r="M68" s="281">
        <v>2357.63</v>
      </c>
      <c r="N68" s="281">
        <v>2354.1</v>
      </c>
      <c r="O68" s="281">
        <v>2401.14</v>
      </c>
      <c r="P68" s="281">
        <v>2413.41</v>
      </c>
      <c r="Q68" s="281">
        <v>2417.34</v>
      </c>
      <c r="R68" s="281">
        <v>2417.64</v>
      </c>
      <c r="S68" s="281">
        <v>2475.2199999999998</v>
      </c>
      <c r="T68" s="281">
        <v>2383.17</v>
      </c>
      <c r="U68" s="281">
        <v>2339.46</v>
      </c>
      <c r="V68" s="281">
        <v>2264.98</v>
      </c>
      <c r="W68" s="281">
        <v>2244.2800000000002</v>
      </c>
      <c r="X68" s="281">
        <v>2210.7399999999998</v>
      </c>
      <c r="Y68" s="281">
        <v>2181.2800000000002</v>
      </c>
    </row>
    <row r="69" spans="1:25">
      <c r="A69" s="256">
        <v>14</v>
      </c>
      <c r="B69" s="281">
        <v>2230.66</v>
      </c>
      <c r="C69" s="281">
        <v>2230.7399999999998</v>
      </c>
      <c r="D69" s="281">
        <v>2259.63</v>
      </c>
      <c r="E69" s="281">
        <v>2272.09</v>
      </c>
      <c r="F69" s="281">
        <v>2254.33</v>
      </c>
      <c r="G69" s="281">
        <v>2348</v>
      </c>
      <c r="H69" s="281">
        <v>2360.14</v>
      </c>
      <c r="I69" s="281">
        <v>2389.11</v>
      </c>
      <c r="J69" s="281">
        <v>2372.37</v>
      </c>
      <c r="K69" s="281">
        <v>2390.7600000000002</v>
      </c>
      <c r="L69" s="281">
        <v>2388.81</v>
      </c>
      <c r="M69" s="281">
        <v>2408.25</v>
      </c>
      <c r="N69" s="281">
        <v>2397.33</v>
      </c>
      <c r="O69" s="281">
        <v>2401.56</v>
      </c>
      <c r="P69" s="281">
        <v>2446.9699999999998</v>
      </c>
      <c r="Q69" s="281">
        <v>2485.23</v>
      </c>
      <c r="R69" s="281">
        <v>2471.9</v>
      </c>
      <c r="S69" s="281">
        <v>2484.08</v>
      </c>
      <c r="T69" s="281">
        <v>2522.0700000000002</v>
      </c>
      <c r="U69" s="281">
        <v>2417.9299999999998</v>
      </c>
      <c r="V69" s="281">
        <v>2368.5100000000002</v>
      </c>
      <c r="W69" s="281">
        <v>2339.14</v>
      </c>
      <c r="X69" s="281">
        <v>2308.79</v>
      </c>
      <c r="Y69" s="281">
        <v>2255.56</v>
      </c>
    </row>
    <row r="70" spans="1:25">
      <c r="A70" s="256">
        <v>15</v>
      </c>
      <c r="B70" s="281">
        <v>2195.7600000000002</v>
      </c>
      <c r="C70" s="281">
        <v>2194.0300000000002</v>
      </c>
      <c r="D70" s="281">
        <v>2214.7800000000002</v>
      </c>
      <c r="E70" s="281">
        <v>2193.0100000000002</v>
      </c>
      <c r="F70" s="281">
        <v>2242.9499999999998</v>
      </c>
      <c r="G70" s="281">
        <v>2334.54</v>
      </c>
      <c r="H70" s="281">
        <v>2354.41</v>
      </c>
      <c r="I70" s="281">
        <v>2380.8000000000002</v>
      </c>
      <c r="J70" s="281">
        <v>2371.2800000000002</v>
      </c>
      <c r="K70" s="281">
        <v>2373.27</v>
      </c>
      <c r="L70" s="281">
        <v>2361.4699999999998</v>
      </c>
      <c r="M70" s="281">
        <v>2374.1</v>
      </c>
      <c r="N70" s="281">
        <v>2372.9499999999998</v>
      </c>
      <c r="O70" s="281">
        <v>2378.0100000000002</v>
      </c>
      <c r="P70" s="281">
        <v>2435.31</v>
      </c>
      <c r="Q70" s="281">
        <v>2518.66</v>
      </c>
      <c r="R70" s="281">
        <v>2475.19</v>
      </c>
      <c r="S70" s="281">
        <v>2572.69</v>
      </c>
      <c r="T70" s="281">
        <v>2483.44</v>
      </c>
      <c r="U70" s="281">
        <v>2428.0100000000002</v>
      </c>
      <c r="V70" s="281">
        <v>2377.61</v>
      </c>
      <c r="W70" s="281">
        <v>2327.96</v>
      </c>
      <c r="X70" s="281">
        <v>2282.38</v>
      </c>
      <c r="Y70" s="281">
        <v>2264.11</v>
      </c>
    </row>
    <row r="71" spans="1:25">
      <c r="A71" s="256">
        <v>16</v>
      </c>
      <c r="B71" s="281">
        <v>2320.96</v>
      </c>
      <c r="C71" s="281">
        <v>2279.5100000000002</v>
      </c>
      <c r="D71" s="281">
        <v>2312.2800000000002</v>
      </c>
      <c r="E71" s="281">
        <v>2258.9499999999998</v>
      </c>
      <c r="F71" s="281">
        <v>2298.48</v>
      </c>
      <c r="G71" s="281">
        <v>2375.39</v>
      </c>
      <c r="H71" s="281">
        <v>2426.1</v>
      </c>
      <c r="I71" s="281">
        <v>2429.4899999999998</v>
      </c>
      <c r="J71" s="281">
        <v>2533.0300000000002</v>
      </c>
      <c r="K71" s="281">
        <v>2554.54</v>
      </c>
      <c r="L71" s="281">
        <v>2547.31</v>
      </c>
      <c r="M71" s="281">
        <v>2535.4299999999998</v>
      </c>
      <c r="N71" s="281">
        <v>2519.2600000000002</v>
      </c>
      <c r="O71" s="281">
        <v>2550.23</v>
      </c>
      <c r="P71" s="281">
        <v>2540.54</v>
      </c>
      <c r="Q71" s="281">
        <v>2544.66</v>
      </c>
      <c r="R71" s="281">
        <v>2581.0500000000002</v>
      </c>
      <c r="S71" s="281">
        <v>2713.46</v>
      </c>
      <c r="T71" s="281">
        <v>2597.36</v>
      </c>
      <c r="U71" s="281">
        <v>2466.06</v>
      </c>
      <c r="V71" s="281">
        <v>2396.52</v>
      </c>
      <c r="W71" s="281">
        <v>2360.61</v>
      </c>
      <c r="X71" s="281">
        <v>2329.91</v>
      </c>
      <c r="Y71" s="281">
        <v>2302.4899999999998</v>
      </c>
    </row>
    <row r="72" spans="1:25">
      <c r="A72" s="256">
        <v>17</v>
      </c>
      <c r="B72" s="281">
        <v>2398.1</v>
      </c>
      <c r="C72" s="281">
        <v>2378.46</v>
      </c>
      <c r="D72" s="281">
        <v>2377.34</v>
      </c>
      <c r="E72" s="281">
        <v>2323.9</v>
      </c>
      <c r="F72" s="281">
        <v>2316.1</v>
      </c>
      <c r="G72" s="281">
        <v>2357.33</v>
      </c>
      <c r="H72" s="281">
        <v>2414.41</v>
      </c>
      <c r="I72" s="281">
        <v>2430.0700000000002</v>
      </c>
      <c r="J72" s="281">
        <v>2447.5300000000002</v>
      </c>
      <c r="K72" s="281">
        <v>2488.89</v>
      </c>
      <c r="L72" s="281">
        <v>2472.42</v>
      </c>
      <c r="M72" s="281">
        <v>2464.5300000000002</v>
      </c>
      <c r="N72" s="281">
        <v>2464.25</v>
      </c>
      <c r="O72" s="281">
        <v>2475.17</v>
      </c>
      <c r="P72" s="281">
        <v>2530.98</v>
      </c>
      <c r="Q72" s="281">
        <v>2611.31</v>
      </c>
      <c r="R72" s="281">
        <v>2645.6</v>
      </c>
      <c r="S72" s="281">
        <v>2554.08</v>
      </c>
      <c r="T72" s="281">
        <v>2677.62</v>
      </c>
      <c r="U72" s="281">
        <v>2699.39</v>
      </c>
      <c r="V72" s="281">
        <v>2534.64</v>
      </c>
      <c r="W72" s="281">
        <v>2462.59</v>
      </c>
      <c r="X72" s="281">
        <v>2402.3200000000002</v>
      </c>
      <c r="Y72" s="281">
        <v>2388.3200000000002</v>
      </c>
    </row>
    <row r="73" spans="1:25">
      <c r="A73" s="256">
        <v>18</v>
      </c>
      <c r="B73" s="281">
        <v>2392.35</v>
      </c>
      <c r="C73" s="281">
        <v>2371.39</v>
      </c>
      <c r="D73" s="281">
        <v>2381.69</v>
      </c>
      <c r="E73" s="281">
        <v>2364.2199999999998</v>
      </c>
      <c r="F73" s="281">
        <v>2375.67</v>
      </c>
      <c r="G73" s="281">
        <v>2436.1799999999998</v>
      </c>
      <c r="H73" s="281">
        <v>2427.23</v>
      </c>
      <c r="I73" s="281">
        <v>2407.16</v>
      </c>
      <c r="J73" s="281">
        <v>2418.35</v>
      </c>
      <c r="K73" s="281">
        <v>2489.9499999999998</v>
      </c>
      <c r="L73" s="281">
        <v>2486.3200000000002</v>
      </c>
      <c r="M73" s="281">
        <v>2481.4899999999998</v>
      </c>
      <c r="N73" s="281">
        <v>2473</v>
      </c>
      <c r="O73" s="281">
        <v>2479</v>
      </c>
      <c r="P73" s="281">
        <v>2491.5100000000002</v>
      </c>
      <c r="Q73" s="281">
        <v>2517.91</v>
      </c>
      <c r="R73" s="281">
        <v>2537.79</v>
      </c>
      <c r="S73" s="281">
        <v>2470.06</v>
      </c>
      <c r="T73" s="281">
        <v>2493.2399999999998</v>
      </c>
      <c r="U73" s="281">
        <v>2423.23</v>
      </c>
      <c r="V73" s="281">
        <v>2376.21</v>
      </c>
      <c r="W73" s="281">
        <v>2339.4499999999998</v>
      </c>
      <c r="X73" s="281">
        <v>2315.7399999999998</v>
      </c>
      <c r="Y73" s="281">
        <v>2287.15</v>
      </c>
    </row>
    <row r="74" spans="1:25">
      <c r="A74" s="256">
        <v>19</v>
      </c>
      <c r="B74" s="281">
        <v>2204.62</v>
      </c>
      <c r="C74" s="281">
        <v>2209.88</v>
      </c>
      <c r="D74" s="281">
        <v>2242.34</v>
      </c>
      <c r="E74" s="281">
        <v>2262.9899999999998</v>
      </c>
      <c r="F74" s="281">
        <v>2331.14</v>
      </c>
      <c r="G74" s="281">
        <v>2416.7399999999998</v>
      </c>
      <c r="H74" s="281">
        <v>2404.7600000000002</v>
      </c>
      <c r="I74" s="281">
        <v>2412.81</v>
      </c>
      <c r="J74" s="281">
        <v>2672.72</v>
      </c>
      <c r="K74" s="281">
        <v>2701.78</v>
      </c>
      <c r="L74" s="281">
        <v>2568.4699999999998</v>
      </c>
      <c r="M74" s="281">
        <v>2296.84</v>
      </c>
      <c r="N74" s="281">
        <v>2280.91</v>
      </c>
      <c r="O74" s="281">
        <v>2262.54</v>
      </c>
      <c r="P74" s="281">
        <v>2286.4</v>
      </c>
      <c r="Q74" s="281">
        <v>2339.0500000000002</v>
      </c>
      <c r="R74" s="281">
        <v>2323.96</v>
      </c>
      <c r="S74" s="281">
        <v>2420.85</v>
      </c>
      <c r="T74" s="281">
        <v>2452.44</v>
      </c>
      <c r="U74" s="281">
        <v>2524.21</v>
      </c>
      <c r="V74" s="281">
        <v>2358.1799999999998</v>
      </c>
      <c r="W74" s="281">
        <v>2287.37</v>
      </c>
      <c r="X74" s="281">
        <v>2250.87</v>
      </c>
      <c r="Y74" s="281">
        <v>2225.2199999999998</v>
      </c>
    </row>
    <row r="75" spans="1:25">
      <c r="A75" s="256">
        <v>20</v>
      </c>
      <c r="B75" s="281">
        <v>2236.39</v>
      </c>
      <c r="C75" s="281">
        <v>2242.8000000000002</v>
      </c>
      <c r="D75" s="281">
        <v>2261.6999999999998</v>
      </c>
      <c r="E75" s="281">
        <v>2297.6799999999998</v>
      </c>
      <c r="F75" s="281">
        <v>2270.79</v>
      </c>
      <c r="G75" s="281">
        <v>2324.5700000000002</v>
      </c>
      <c r="H75" s="281">
        <v>2355.29</v>
      </c>
      <c r="I75" s="281">
        <v>2358.19</v>
      </c>
      <c r="J75" s="281">
        <v>2380.7800000000002</v>
      </c>
      <c r="K75" s="281">
        <v>2391.46</v>
      </c>
      <c r="L75" s="281">
        <v>2390.9899999999998</v>
      </c>
      <c r="M75" s="281">
        <v>2395.9</v>
      </c>
      <c r="N75" s="281">
        <v>2393.5300000000002</v>
      </c>
      <c r="O75" s="281">
        <v>2404.31</v>
      </c>
      <c r="P75" s="281">
        <v>2421.91</v>
      </c>
      <c r="Q75" s="281">
        <v>2451.31</v>
      </c>
      <c r="R75" s="281">
        <v>2457.79</v>
      </c>
      <c r="S75" s="281">
        <v>2412.33</v>
      </c>
      <c r="T75" s="281">
        <v>2466.1799999999998</v>
      </c>
      <c r="U75" s="281">
        <v>2416.19</v>
      </c>
      <c r="V75" s="281">
        <v>2347.29</v>
      </c>
      <c r="W75" s="281">
        <v>2313.81</v>
      </c>
      <c r="X75" s="281">
        <v>2271.2600000000002</v>
      </c>
      <c r="Y75" s="281">
        <v>2249.8200000000002</v>
      </c>
    </row>
    <row r="76" spans="1:25">
      <c r="A76" s="256">
        <v>21</v>
      </c>
      <c r="B76" s="281">
        <v>2212.25</v>
      </c>
      <c r="C76" s="281">
        <v>2221.12</v>
      </c>
      <c r="D76" s="281">
        <v>2256.75</v>
      </c>
      <c r="E76" s="281">
        <v>2326.2399999999998</v>
      </c>
      <c r="F76" s="281">
        <v>2308.52</v>
      </c>
      <c r="G76" s="281">
        <v>2358.59</v>
      </c>
      <c r="H76" s="281">
        <v>2362.37</v>
      </c>
      <c r="I76" s="281">
        <v>2391.4699999999998</v>
      </c>
      <c r="J76" s="281">
        <v>2346.44</v>
      </c>
      <c r="K76" s="281">
        <v>2344.34</v>
      </c>
      <c r="L76" s="281">
        <v>2335.52</v>
      </c>
      <c r="M76" s="281">
        <v>2343.0300000000002</v>
      </c>
      <c r="N76" s="281">
        <v>2344.92</v>
      </c>
      <c r="O76" s="281">
        <v>2395.71</v>
      </c>
      <c r="P76" s="281">
        <v>2408.62</v>
      </c>
      <c r="Q76" s="281">
        <v>2437.1</v>
      </c>
      <c r="R76" s="281">
        <v>2433.94</v>
      </c>
      <c r="S76" s="281">
        <v>2412.29</v>
      </c>
      <c r="T76" s="281">
        <v>2336.8200000000002</v>
      </c>
      <c r="U76" s="281">
        <v>2367.33</v>
      </c>
      <c r="V76" s="281">
        <v>2314.06</v>
      </c>
      <c r="W76" s="281">
        <v>2299.7399999999998</v>
      </c>
      <c r="X76" s="281">
        <v>2264</v>
      </c>
      <c r="Y76" s="281">
        <v>2244.1799999999998</v>
      </c>
    </row>
    <row r="77" spans="1:25">
      <c r="A77" s="256">
        <v>22</v>
      </c>
      <c r="B77" s="281">
        <v>2141.2399999999998</v>
      </c>
      <c r="C77" s="281">
        <v>2145.66</v>
      </c>
      <c r="D77" s="281">
        <v>2187.14</v>
      </c>
      <c r="E77" s="281">
        <v>2150.08</v>
      </c>
      <c r="F77" s="281">
        <v>2254.42</v>
      </c>
      <c r="G77" s="281">
        <v>2343.69</v>
      </c>
      <c r="H77" s="281">
        <v>2320.06</v>
      </c>
      <c r="I77" s="281">
        <v>2323.25</v>
      </c>
      <c r="J77" s="281">
        <v>2288.35</v>
      </c>
      <c r="K77" s="281">
        <v>2262.3000000000002</v>
      </c>
      <c r="L77" s="281">
        <v>2255.54</v>
      </c>
      <c r="M77" s="281">
        <v>2258.58</v>
      </c>
      <c r="N77" s="281">
        <v>2319.38</v>
      </c>
      <c r="O77" s="281">
        <v>2330.0100000000002</v>
      </c>
      <c r="P77" s="281">
        <v>2359.77</v>
      </c>
      <c r="Q77" s="281">
        <v>2449.7399999999998</v>
      </c>
      <c r="R77" s="281">
        <v>2470.63</v>
      </c>
      <c r="S77" s="281">
        <v>2455.79</v>
      </c>
      <c r="T77" s="281">
        <v>2405.83</v>
      </c>
      <c r="U77" s="281">
        <v>2343.73</v>
      </c>
      <c r="V77" s="281">
        <v>2225.4699999999998</v>
      </c>
      <c r="W77" s="281">
        <v>2185.38</v>
      </c>
      <c r="X77" s="281">
        <v>2142.9299999999998</v>
      </c>
      <c r="Y77" s="281">
        <v>2130.5500000000002</v>
      </c>
    </row>
    <row r="78" spans="1:25">
      <c r="A78" s="256">
        <v>23</v>
      </c>
      <c r="B78" s="281">
        <v>2256.0500000000002</v>
      </c>
      <c r="C78" s="281">
        <v>2255.0300000000002</v>
      </c>
      <c r="D78" s="281">
        <v>2262.81</v>
      </c>
      <c r="E78" s="281">
        <v>2236.77</v>
      </c>
      <c r="F78" s="281">
        <v>2221.5</v>
      </c>
      <c r="G78" s="281">
        <v>2245.67</v>
      </c>
      <c r="H78" s="281">
        <v>2249.4899999999998</v>
      </c>
      <c r="I78" s="281">
        <v>2258.9</v>
      </c>
      <c r="J78" s="281">
        <v>2278.37</v>
      </c>
      <c r="K78" s="281">
        <v>2276.56</v>
      </c>
      <c r="L78" s="281">
        <v>2271.94</v>
      </c>
      <c r="M78" s="281">
        <v>2269.8000000000002</v>
      </c>
      <c r="N78" s="281">
        <v>2266.71</v>
      </c>
      <c r="O78" s="281">
        <v>2275.96</v>
      </c>
      <c r="P78" s="281">
        <v>2288.8000000000002</v>
      </c>
      <c r="Q78" s="281">
        <v>2369.35</v>
      </c>
      <c r="R78" s="281">
        <v>2393.92</v>
      </c>
      <c r="S78" s="281">
        <v>2369.42</v>
      </c>
      <c r="T78" s="281">
        <v>2400.4899999999998</v>
      </c>
      <c r="U78" s="281">
        <v>2440.25</v>
      </c>
      <c r="V78" s="281">
        <v>2328.8000000000002</v>
      </c>
      <c r="W78" s="281">
        <v>2280.09</v>
      </c>
      <c r="X78" s="281">
        <v>2252.14</v>
      </c>
      <c r="Y78" s="281">
        <v>2242.11</v>
      </c>
    </row>
    <row r="79" spans="1:25">
      <c r="A79" s="256">
        <v>24</v>
      </c>
      <c r="B79" s="281">
        <v>2143.65</v>
      </c>
      <c r="C79" s="281">
        <v>2125.5500000000002</v>
      </c>
      <c r="D79" s="281">
        <v>2130.54</v>
      </c>
      <c r="E79" s="281">
        <v>2130.6799999999998</v>
      </c>
      <c r="F79" s="281">
        <v>2119.6799999999998</v>
      </c>
      <c r="G79" s="281">
        <v>2131.54</v>
      </c>
      <c r="H79" s="281">
        <v>2156.17</v>
      </c>
      <c r="I79" s="281">
        <v>2218.25</v>
      </c>
      <c r="J79" s="281">
        <v>2212.09</v>
      </c>
      <c r="K79" s="281">
        <v>2231.5100000000002</v>
      </c>
      <c r="L79" s="281">
        <v>2231.0100000000002</v>
      </c>
      <c r="M79" s="281">
        <v>2249.4</v>
      </c>
      <c r="N79" s="281">
        <v>2260.04</v>
      </c>
      <c r="O79" s="281">
        <v>2263.13</v>
      </c>
      <c r="P79" s="281">
        <v>2315.09</v>
      </c>
      <c r="Q79" s="281">
        <v>2371.25</v>
      </c>
      <c r="R79" s="281">
        <v>2390.06</v>
      </c>
      <c r="S79" s="281">
        <v>2369.9699999999998</v>
      </c>
      <c r="T79" s="281">
        <v>2386.41</v>
      </c>
      <c r="U79" s="281">
        <v>2308.9299999999998</v>
      </c>
      <c r="V79" s="281">
        <v>2202.67</v>
      </c>
      <c r="W79" s="281">
        <v>2161.6799999999998</v>
      </c>
      <c r="X79" s="281">
        <v>2139.7399999999998</v>
      </c>
      <c r="Y79" s="281">
        <v>2121.91</v>
      </c>
    </row>
    <row r="80" spans="1:25">
      <c r="A80" s="256">
        <v>25</v>
      </c>
      <c r="B80" s="281">
        <v>2160.77</v>
      </c>
      <c r="C80" s="281">
        <v>2156.75</v>
      </c>
      <c r="D80" s="281">
        <v>2121.65</v>
      </c>
      <c r="E80" s="281">
        <v>2147.9899999999998</v>
      </c>
      <c r="F80" s="281">
        <v>2177.69</v>
      </c>
      <c r="G80" s="281">
        <v>2248.5700000000002</v>
      </c>
      <c r="H80" s="281">
        <v>2220.44</v>
      </c>
      <c r="I80" s="281">
        <v>2264.8000000000002</v>
      </c>
      <c r="J80" s="281">
        <v>2276.33</v>
      </c>
      <c r="K80" s="281">
        <v>2272.5300000000002</v>
      </c>
      <c r="L80" s="281">
        <v>2410.42</v>
      </c>
      <c r="M80" s="281">
        <v>2219.65</v>
      </c>
      <c r="N80" s="281">
        <v>2221.94</v>
      </c>
      <c r="O80" s="281">
        <v>2220.64</v>
      </c>
      <c r="P80" s="281">
        <v>2275.5</v>
      </c>
      <c r="Q80" s="281">
        <v>2284.87</v>
      </c>
      <c r="R80" s="281">
        <v>2478.7800000000002</v>
      </c>
      <c r="S80" s="281">
        <v>2289.92</v>
      </c>
      <c r="T80" s="281">
        <v>2350.9499999999998</v>
      </c>
      <c r="U80" s="281">
        <v>2428.59</v>
      </c>
      <c r="V80" s="281">
        <v>2262.04</v>
      </c>
      <c r="W80" s="281">
        <v>2233.31</v>
      </c>
      <c r="X80" s="281">
        <v>2188.59</v>
      </c>
      <c r="Y80" s="281">
        <v>2176.59</v>
      </c>
    </row>
    <row r="81" spans="1:25">
      <c r="A81" s="256">
        <v>26</v>
      </c>
      <c r="B81" s="281">
        <v>2133.63</v>
      </c>
      <c r="C81" s="281">
        <v>2191.0700000000002</v>
      </c>
      <c r="D81" s="281">
        <v>2054.96</v>
      </c>
      <c r="E81" s="281">
        <v>2040.6</v>
      </c>
      <c r="F81" s="281">
        <v>2056.39</v>
      </c>
      <c r="G81" s="281">
        <v>2101.9899999999998</v>
      </c>
      <c r="H81" s="281">
        <v>2131.06</v>
      </c>
      <c r="I81" s="281">
        <v>2141.87</v>
      </c>
      <c r="J81" s="281">
        <v>2138.5100000000002</v>
      </c>
      <c r="K81" s="281">
        <v>2135.7399999999998</v>
      </c>
      <c r="L81" s="281">
        <v>2131.8000000000002</v>
      </c>
      <c r="M81" s="281">
        <v>2133.33</v>
      </c>
      <c r="N81" s="281">
        <v>2129.2199999999998</v>
      </c>
      <c r="O81" s="281">
        <v>2131.6799999999998</v>
      </c>
      <c r="P81" s="281">
        <v>2138.44</v>
      </c>
      <c r="Q81" s="281">
        <v>2161.71</v>
      </c>
      <c r="R81" s="281">
        <v>2266.71</v>
      </c>
      <c r="S81" s="281">
        <v>2270.13</v>
      </c>
      <c r="T81" s="281">
        <v>2130.09</v>
      </c>
      <c r="U81" s="281">
        <v>2143.06</v>
      </c>
      <c r="V81" s="281">
        <v>2122.89</v>
      </c>
      <c r="W81" s="281">
        <v>2089.91</v>
      </c>
      <c r="X81" s="281">
        <v>2050.15</v>
      </c>
      <c r="Y81" s="281">
        <v>2041.22</v>
      </c>
    </row>
    <row r="82" spans="1:25">
      <c r="A82" s="256">
        <v>27</v>
      </c>
      <c r="B82" s="281">
        <v>1994.33</v>
      </c>
      <c r="C82" s="281">
        <v>2011.41</v>
      </c>
      <c r="D82" s="281">
        <v>2028.84</v>
      </c>
      <c r="E82" s="281">
        <v>2142.15</v>
      </c>
      <c r="F82" s="281">
        <v>2011.82</v>
      </c>
      <c r="G82" s="281">
        <v>2055.3200000000002</v>
      </c>
      <c r="H82" s="281">
        <v>2176.13</v>
      </c>
      <c r="I82" s="281">
        <v>2115.9</v>
      </c>
      <c r="J82" s="281">
        <v>2100.98</v>
      </c>
      <c r="K82" s="281">
        <v>2080.35</v>
      </c>
      <c r="L82" s="281">
        <v>2076.3000000000002</v>
      </c>
      <c r="M82" s="281">
        <v>2077.08</v>
      </c>
      <c r="N82" s="281">
        <v>2073.23</v>
      </c>
      <c r="O82" s="281">
        <v>2074.06</v>
      </c>
      <c r="P82" s="281">
        <v>2194.02</v>
      </c>
      <c r="Q82" s="281">
        <v>2151.17</v>
      </c>
      <c r="R82" s="281">
        <v>2178.38</v>
      </c>
      <c r="S82" s="281">
        <v>2111.0700000000002</v>
      </c>
      <c r="T82" s="281">
        <v>2076.5</v>
      </c>
      <c r="U82" s="281">
        <v>2140.04</v>
      </c>
      <c r="V82" s="281">
        <v>2064.84</v>
      </c>
      <c r="W82" s="281">
        <v>2038.15</v>
      </c>
      <c r="X82" s="281">
        <v>1994.26</v>
      </c>
      <c r="Y82" s="281">
        <v>1978.77</v>
      </c>
    </row>
    <row r="83" spans="1:25">
      <c r="A83" s="256">
        <v>28</v>
      </c>
      <c r="B83" s="281">
        <v>2039.68</v>
      </c>
      <c r="C83" s="281">
        <v>2041.98</v>
      </c>
      <c r="D83" s="281">
        <v>2070.11</v>
      </c>
      <c r="E83" s="281">
        <v>2094.9</v>
      </c>
      <c r="F83" s="281">
        <v>2076.64</v>
      </c>
      <c r="G83" s="281">
        <v>2121.13</v>
      </c>
      <c r="H83" s="281">
        <v>2144.19</v>
      </c>
      <c r="I83" s="281">
        <v>2146.34</v>
      </c>
      <c r="J83" s="281">
        <v>2149.75</v>
      </c>
      <c r="K83" s="281">
        <v>2143.31</v>
      </c>
      <c r="L83" s="281">
        <v>2138.9</v>
      </c>
      <c r="M83" s="281">
        <v>2134.77</v>
      </c>
      <c r="N83" s="281">
        <v>2130.9699999999998</v>
      </c>
      <c r="O83" s="281">
        <v>2133.9699999999998</v>
      </c>
      <c r="P83" s="281">
        <v>2146.83</v>
      </c>
      <c r="Q83" s="281">
        <v>2307.88</v>
      </c>
      <c r="R83" s="281">
        <v>2202.0100000000002</v>
      </c>
      <c r="S83" s="281">
        <v>2163.0300000000002</v>
      </c>
      <c r="T83" s="281">
        <v>2133.96</v>
      </c>
      <c r="U83" s="281">
        <v>2161.85</v>
      </c>
      <c r="V83" s="281">
        <v>2119.8000000000002</v>
      </c>
      <c r="W83" s="281">
        <v>2092.08</v>
      </c>
      <c r="X83" s="281">
        <v>2060.79</v>
      </c>
      <c r="Y83" s="281">
        <v>2039.78</v>
      </c>
    </row>
    <row r="84" spans="1:25">
      <c r="A84" s="256">
        <v>29</v>
      </c>
      <c r="B84" s="281">
        <v>2136.13</v>
      </c>
      <c r="C84" s="281">
        <v>2139.17</v>
      </c>
      <c r="D84" s="281">
        <v>2169.6999999999998</v>
      </c>
      <c r="E84" s="281">
        <v>2196.39</v>
      </c>
      <c r="F84" s="281">
        <v>2175.3200000000002</v>
      </c>
      <c r="G84" s="281">
        <v>2162.84</v>
      </c>
      <c r="H84" s="281">
        <v>2172.9499999999998</v>
      </c>
      <c r="I84" s="281">
        <v>2188.11</v>
      </c>
      <c r="J84" s="281">
        <v>2190.84</v>
      </c>
      <c r="K84" s="281">
        <v>2186.09</v>
      </c>
      <c r="L84" s="281">
        <v>2183.04</v>
      </c>
      <c r="M84" s="281">
        <v>2182.77</v>
      </c>
      <c r="N84" s="281">
        <v>2186.0700000000002</v>
      </c>
      <c r="O84" s="281">
        <v>2185.56</v>
      </c>
      <c r="P84" s="281">
        <v>2192.5300000000002</v>
      </c>
      <c r="Q84" s="281">
        <v>2250.08</v>
      </c>
      <c r="R84" s="281">
        <v>2259.2199999999998</v>
      </c>
      <c r="S84" s="281">
        <v>2333.52</v>
      </c>
      <c r="T84" s="281">
        <v>2368.59</v>
      </c>
      <c r="U84" s="281">
        <v>2309.81</v>
      </c>
      <c r="V84" s="281">
        <v>2220.37</v>
      </c>
      <c r="W84" s="281">
        <v>2200.2600000000002</v>
      </c>
      <c r="X84" s="281">
        <v>2168.52</v>
      </c>
      <c r="Y84" s="281">
        <v>2145.9899999999998</v>
      </c>
    </row>
    <row r="85" spans="1:25">
      <c r="A85" s="256">
        <v>30</v>
      </c>
      <c r="B85" s="281">
        <v>2293.6799999999998</v>
      </c>
      <c r="C85" s="281">
        <v>2291.04</v>
      </c>
      <c r="D85" s="281">
        <v>2291.09</v>
      </c>
      <c r="E85" s="281">
        <v>2292.85</v>
      </c>
      <c r="F85" s="281">
        <v>2308.9699999999998</v>
      </c>
      <c r="G85" s="281">
        <v>2355.94</v>
      </c>
      <c r="H85" s="281">
        <v>2378.0100000000002</v>
      </c>
      <c r="I85" s="281">
        <v>2351.1799999999998</v>
      </c>
      <c r="J85" s="281">
        <v>2437.6</v>
      </c>
      <c r="K85" s="281">
        <v>2442.85</v>
      </c>
      <c r="L85" s="281">
        <v>2441.9699999999998</v>
      </c>
      <c r="M85" s="281">
        <v>2441.5700000000002</v>
      </c>
      <c r="N85" s="281">
        <v>2432.46</v>
      </c>
      <c r="O85" s="281">
        <v>2443.88</v>
      </c>
      <c r="P85" s="281">
        <v>2449.96</v>
      </c>
      <c r="Q85" s="281">
        <v>2431.69</v>
      </c>
      <c r="R85" s="281">
        <v>2442.8200000000002</v>
      </c>
      <c r="S85" s="281">
        <v>2510.6</v>
      </c>
      <c r="T85" s="281">
        <v>2457.85</v>
      </c>
      <c r="U85" s="281">
        <v>2427.61</v>
      </c>
      <c r="V85" s="281">
        <v>2359.38</v>
      </c>
      <c r="W85" s="281">
        <v>2336.29</v>
      </c>
      <c r="X85" s="281">
        <v>2298.38</v>
      </c>
      <c r="Y85" s="281">
        <v>2278.25</v>
      </c>
    </row>
    <row r="86" spans="1:25">
      <c r="A86" s="256">
        <v>31</v>
      </c>
      <c r="B86" s="281">
        <v>2373.5500000000002</v>
      </c>
      <c r="C86" s="281">
        <v>2365.42</v>
      </c>
      <c r="D86" s="281">
        <v>2353.9699999999998</v>
      </c>
      <c r="E86" s="281">
        <v>2365.1999999999998</v>
      </c>
      <c r="F86" s="281">
        <v>2375.94</v>
      </c>
      <c r="G86" s="281">
        <v>2400.29</v>
      </c>
      <c r="H86" s="281">
        <v>2384.1999999999998</v>
      </c>
      <c r="I86" s="281">
        <v>2399.2399999999998</v>
      </c>
      <c r="J86" s="281">
        <v>2397.62</v>
      </c>
      <c r="K86" s="281">
        <v>2391.75</v>
      </c>
      <c r="L86" s="281">
        <v>2393.36</v>
      </c>
      <c r="M86" s="281">
        <v>2391.48</v>
      </c>
      <c r="N86" s="281">
        <v>2385.9499999999998</v>
      </c>
      <c r="O86" s="281">
        <v>2385.2600000000002</v>
      </c>
      <c r="P86" s="281">
        <v>2406.66</v>
      </c>
      <c r="Q86" s="281">
        <v>2407.69</v>
      </c>
      <c r="R86" s="281">
        <v>2494.16</v>
      </c>
      <c r="S86" s="281">
        <v>2820.26</v>
      </c>
      <c r="T86" s="281">
        <v>2526.17</v>
      </c>
      <c r="U86" s="281">
        <v>2475.08</v>
      </c>
      <c r="V86" s="281">
        <v>2430.48</v>
      </c>
      <c r="W86" s="281">
        <v>2404.89</v>
      </c>
      <c r="X86" s="281">
        <v>2371.0500000000002</v>
      </c>
      <c r="Y86" s="281">
        <v>2358.54</v>
      </c>
    </row>
    <row r="88" spans="1:25">
      <c r="A88" s="417" t="s">
        <v>212</v>
      </c>
      <c r="B88" s="478" t="s">
        <v>215</v>
      </c>
      <c r="C88" s="478"/>
      <c r="D88" s="478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8"/>
      <c r="Y88" s="478"/>
    </row>
    <row r="89" spans="1:25" ht="30">
      <c r="A89" s="417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3222.63</v>
      </c>
      <c r="C90" s="281">
        <v>3230.08</v>
      </c>
      <c r="D90" s="281">
        <v>3353.54</v>
      </c>
      <c r="E90" s="281">
        <v>3353.3</v>
      </c>
      <c r="F90" s="281">
        <v>3382.06</v>
      </c>
      <c r="G90" s="281">
        <v>3435.99</v>
      </c>
      <c r="H90" s="281">
        <v>3464.23</v>
      </c>
      <c r="I90" s="281">
        <v>3349.7</v>
      </c>
      <c r="J90" s="281">
        <v>3468.18</v>
      </c>
      <c r="K90" s="281">
        <v>3445.31</v>
      </c>
      <c r="L90" s="281">
        <v>3424.53</v>
      </c>
      <c r="M90" s="281">
        <v>3482.01</v>
      </c>
      <c r="N90" s="281">
        <v>3548.85</v>
      </c>
      <c r="O90" s="281">
        <v>3488.86</v>
      </c>
      <c r="P90" s="281">
        <v>3492.35</v>
      </c>
      <c r="Q90" s="281">
        <v>3551.47</v>
      </c>
      <c r="R90" s="281">
        <v>3665.51</v>
      </c>
      <c r="S90" s="281">
        <v>3751.71</v>
      </c>
      <c r="T90" s="281">
        <v>3652.3</v>
      </c>
      <c r="U90" s="281">
        <v>3476.09</v>
      </c>
      <c r="V90" s="281">
        <v>3412.45</v>
      </c>
      <c r="W90" s="281">
        <v>3373.85</v>
      </c>
      <c r="X90" s="281">
        <v>3329.17</v>
      </c>
      <c r="Y90" s="281">
        <v>3310.86</v>
      </c>
    </row>
    <row r="91" spans="1:25">
      <c r="A91" s="256">
        <v>2</v>
      </c>
      <c r="B91" s="281">
        <v>3411.41</v>
      </c>
      <c r="C91" s="281">
        <v>3401.43</v>
      </c>
      <c r="D91" s="281">
        <v>3402.41</v>
      </c>
      <c r="E91" s="281">
        <v>3375.14</v>
      </c>
      <c r="F91" s="281">
        <v>3357.95</v>
      </c>
      <c r="G91" s="281">
        <v>3389.54</v>
      </c>
      <c r="H91" s="281">
        <v>3426.66</v>
      </c>
      <c r="I91" s="281">
        <v>3464.22</v>
      </c>
      <c r="J91" s="281">
        <v>3653.71</v>
      </c>
      <c r="K91" s="281">
        <v>3636.89</v>
      </c>
      <c r="L91" s="281">
        <v>3619.71</v>
      </c>
      <c r="M91" s="281">
        <v>3622.87</v>
      </c>
      <c r="N91" s="281">
        <v>3624.01</v>
      </c>
      <c r="O91" s="281">
        <v>3570.24</v>
      </c>
      <c r="P91" s="281">
        <v>3589.32</v>
      </c>
      <c r="Q91" s="281">
        <v>3589.89</v>
      </c>
      <c r="R91" s="281">
        <v>3714.52</v>
      </c>
      <c r="S91" s="281">
        <v>3799.3</v>
      </c>
      <c r="T91" s="281">
        <v>3663.39</v>
      </c>
      <c r="U91" s="281">
        <v>3541.11</v>
      </c>
      <c r="V91" s="281">
        <v>3506.4</v>
      </c>
      <c r="W91" s="281">
        <v>3469.53</v>
      </c>
      <c r="X91" s="281">
        <v>3406.28</v>
      </c>
      <c r="Y91" s="281">
        <v>3397.8</v>
      </c>
    </row>
    <row r="92" spans="1:25">
      <c r="A92" s="256">
        <v>3</v>
      </c>
      <c r="B92" s="281">
        <v>3276.95</v>
      </c>
      <c r="C92" s="281">
        <v>3269.83</v>
      </c>
      <c r="D92" s="281">
        <v>3255.17</v>
      </c>
      <c r="E92" s="281">
        <v>3297.62</v>
      </c>
      <c r="F92" s="281">
        <v>3309.31</v>
      </c>
      <c r="G92" s="281">
        <v>3342.67</v>
      </c>
      <c r="H92" s="281">
        <v>3356.63</v>
      </c>
      <c r="I92" s="281">
        <v>3355.07</v>
      </c>
      <c r="J92" s="281">
        <v>3520.24</v>
      </c>
      <c r="K92" s="281">
        <v>3553.96</v>
      </c>
      <c r="L92" s="281">
        <v>3537.34</v>
      </c>
      <c r="M92" s="281">
        <v>3519.39</v>
      </c>
      <c r="N92" s="281">
        <v>3522.43</v>
      </c>
      <c r="O92" s="281">
        <v>3473.7</v>
      </c>
      <c r="P92" s="281">
        <v>3524.48</v>
      </c>
      <c r="Q92" s="281">
        <v>3525.58</v>
      </c>
      <c r="R92" s="281">
        <v>3523.79</v>
      </c>
      <c r="S92" s="281">
        <v>3609.28</v>
      </c>
      <c r="T92" s="281">
        <v>3674.02</v>
      </c>
      <c r="U92" s="281">
        <v>3511.65</v>
      </c>
      <c r="V92" s="281">
        <v>3414.9</v>
      </c>
      <c r="W92" s="281">
        <v>3351.03</v>
      </c>
      <c r="X92" s="281">
        <v>3289.54</v>
      </c>
      <c r="Y92" s="281">
        <v>3253.86</v>
      </c>
    </row>
    <row r="93" spans="1:25">
      <c r="A93" s="256">
        <v>4</v>
      </c>
      <c r="B93" s="281">
        <v>3272.42</v>
      </c>
      <c r="C93" s="281">
        <v>3249.07</v>
      </c>
      <c r="D93" s="281">
        <v>3256.61</v>
      </c>
      <c r="E93" s="281">
        <v>3239.57</v>
      </c>
      <c r="F93" s="281">
        <v>3237.34</v>
      </c>
      <c r="G93" s="281">
        <v>3391.71</v>
      </c>
      <c r="H93" s="281">
        <v>3452.94</v>
      </c>
      <c r="I93" s="281">
        <v>3543.75</v>
      </c>
      <c r="J93" s="281">
        <v>3614.83</v>
      </c>
      <c r="K93" s="281">
        <v>3617</v>
      </c>
      <c r="L93" s="281">
        <v>3606.65</v>
      </c>
      <c r="M93" s="281">
        <v>3560.34</v>
      </c>
      <c r="N93" s="281">
        <v>3602.7</v>
      </c>
      <c r="O93" s="281">
        <v>3520.67</v>
      </c>
      <c r="P93" s="281">
        <v>3541.31</v>
      </c>
      <c r="Q93" s="281">
        <v>3557.41</v>
      </c>
      <c r="R93" s="281">
        <v>3625.31</v>
      </c>
      <c r="S93" s="281">
        <v>3772.27</v>
      </c>
      <c r="T93" s="281">
        <v>3590.98</v>
      </c>
      <c r="U93" s="281">
        <v>3516.97</v>
      </c>
      <c r="V93" s="281">
        <v>3391.3</v>
      </c>
      <c r="W93" s="281">
        <v>3332.5</v>
      </c>
      <c r="X93" s="281">
        <v>3286.98</v>
      </c>
      <c r="Y93" s="281">
        <v>3246.28</v>
      </c>
    </row>
    <row r="94" spans="1:25">
      <c r="A94" s="256">
        <v>5</v>
      </c>
      <c r="B94" s="281">
        <v>3209.32</v>
      </c>
      <c r="C94" s="281">
        <v>3208.81</v>
      </c>
      <c r="D94" s="281">
        <v>3234.77</v>
      </c>
      <c r="E94" s="281">
        <v>3211.39</v>
      </c>
      <c r="F94" s="281">
        <v>3224.02</v>
      </c>
      <c r="G94" s="281">
        <v>3326.57</v>
      </c>
      <c r="H94" s="281">
        <v>3357.41</v>
      </c>
      <c r="I94" s="281">
        <v>3399.12</v>
      </c>
      <c r="J94" s="281">
        <v>3569.61</v>
      </c>
      <c r="K94" s="281">
        <v>3577.27</v>
      </c>
      <c r="L94" s="281">
        <v>3568.01</v>
      </c>
      <c r="M94" s="281">
        <v>3443.77</v>
      </c>
      <c r="N94" s="281">
        <v>3462.04</v>
      </c>
      <c r="O94" s="281">
        <v>3380.72</v>
      </c>
      <c r="P94" s="281">
        <v>3400.93</v>
      </c>
      <c r="Q94" s="281">
        <v>3401.9</v>
      </c>
      <c r="R94" s="281">
        <v>3537.79</v>
      </c>
      <c r="S94" s="281">
        <v>3634.54</v>
      </c>
      <c r="T94" s="281">
        <v>3506.31</v>
      </c>
      <c r="U94" s="281">
        <v>3391.18</v>
      </c>
      <c r="V94" s="281">
        <v>3291.35</v>
      </c>
      <c r="W94" s="281">
        <v>3269.23</v>
      </c>
      <c r="X94" s="281">
        <v>3235.16</v>
      </c>
      <c r="Y94" s="281">
        <v>3194.28</v>
      </c>
    </row>
    <row r="95" spans="1:25">
      <c r="A95" s="256">
        <v>6</v>
      </c>
      <c r="B95" s="281">
        <v>3179.51</v>
      </c>
      <c r="C95" s="281">
        <v>3161.83</v>
      </c>
      <c r="D95" s="281">
        <v>3201.42</v>
      </c>
      <c r="E95" s="281">
        <v>3204.27</v>
      </c>
      <c r="F95" s="281">
        <v>3291.76</v>
      </c>
      <c r="G95" s="281">
        <v>3327.4</v>
      </c>
      <c r="H95" s="281">
        <v>3348.41</v>
      </c>
      <c r="I95" s="281">
        <v>3379.51</v>
      </c>
      <c r="J95" s="281">
        <v>3399.14</v>
      </c>
      <c r="K95" s="281">
        <v>3404.17</v>
      </c>
      <c r="L95" s="281">
        <v>3394.38</v>
      </c>
      <c r="M95" s="281">
        <v>3405.27</v>
      </c>
      <c r="N95" s="281">
        <v>3359.84</v>
      </c>
      <c r="O95" s="281">
        <v>3365.9</v>
      </c>
      <c r="P95" s="281">
        <v>3389.91</v>
      </c>
      <c r="Q95" s="281">
        <v>3423.44</v>
      </c>
      <c r="R95" s="281">
        <v>3410.12</v>
      </c>
      <c r="S95" s="281">
        <v>3517.61</v>
      </c>
      <c r="T95" s="281">
        <v>3601.34</v>
      </c>
      <c r="U95" s="281">
        <v>3459.61</v>
      </c>
      <c r="V95" s="281">
        <v>3365</v>
      </c>
      <c r="W95" s="281">
        <v>3320.57</v>
      </c>
      <c r="X95" s="281">
        <v>3233.18</v>
      </c>
      <c r="Y95" s="281">
        <v>3218.96</v>
      </c>
    </row>
    <row r="96" spans="1:25">
      <c r="A96" s="256">
        <v>7</v>
      </c>
      <c r="B96" s="281">
        <v>3161.57</v>
      </c>
      <c r="C96" s="281">
        <v>3163.18</v>
      </c>
      <c r="D96" s="281">
        <v>3187.23</v>
      </c>
      <c r="E96" s="281">
        <v>3170.64</v>
      </c>
      <c r="F96" s="281">
        <v>3217.68</v>
      </c>
      <c r="G96" s="281">
        <v>3355.01</v>
      </c>
      <c r="H96" s="281">
        <v>3396.4</v>
      </c>
      <c r="I96" s="281">
        <v>3559.46</v>
      </c>
      <c r="J96" s="281">
        <v>3489.16</v>
      </c>
      <c r="K96" s="281">
        <v>3560.8</v>
      </c>
      <c r="L96" s="281">
        <v>3495.88</v>
      </c>
      <c r="M96" s="281">
        <v>3556.38</v>
      </c>
      <c r="N96" s="281">
        <v>3463.15</v>
      </c>
      <c r="O96" s="281">
        <v>3514.36</v>
      </c>
      <c r="P96" s="281">
        <v>3555.3</v>
      </c>
      <c r="Q96" s="281">
        <v>3519.37</v>
      </c>
      <c r="R96" s="281">
        <v>3601.14</v>
      </c>
      <c r="S96" s="281">
        <v>3532.93</v>
      </c>
      <c r="T96" s="281">
        <v>3412.2</v>
      </c>
      <c r="U96" s="281">
        <v>3405.81</v>
      </c>
      <c r="V96" s="281">
        <v>3393.95</v>
      </c>
      <c r="W96" s="281">
        <v>3384.14</v>
      </c>
      <c r="X96" s="281">
        <v>3346.67</v>
      </c>
      <c r="Y96" s="281">
        <v>3293.31</v>
      </c>
    </row>
    <row r="97" spans="1:25">
      <c r="A97" s="256">
        <v>8</v>
      </c>
      <c r="B97" s="281">
        <v>3283.95</v>
      </c>
      <c r="C97" s="281">
        <v>3250.83</v>
      </c>
      <c r="D97" s="281">
        <v>3239.06</v>
      </c>
      <c r="E97" s="281">
        <v>3195.38</v>
      </c>
      <c r="F97" s="281">
        <v>3188.72</v>
      </c>
      <c r="G97" s="281">
        <v>3233.53</v>
      </c>
      <c r="H97" s="281">
        <v>3245.74</v>
      </c>
      <c r="I97" s="281">
        <v>3248.42</v>
      </c>
      <c r="J97" s="281">
        <v>3265.71</v>
      </c>
      <c r="K97" s="281">
        <v>3236.33</v>
      </c>
      <c r="L97" s="281">
        <v>3234.77</v>
      </c>
      <c r="M97" s="281">
        <v>3236.41</v>
      </c>
      <c r="N97" s="281">
        <v>3236.33</v>
      </c>
      <c r="O97" s="281">
        <v>3236.09</v>
      </c>
      <c r="P97" s="281">
        <v>3236.6</v>
      </c>
      <c r="Q97" s="281">
        <v>3253.8</v>
      </c>
      <c r="R97" s="281">
        <v>3263.09</v>
      </c>
      <c r="S97" s="281">
        <v>3347.95</v>
      </c>
      <c r="T97" s="281">
        <v>3381.21</v>
      </c>
      <c r="U97" s="281">
        <v>3316.96</v>
      </c>
      <c r="V97" s="281">
        <v>3290.44</v>
      </c>
      <c r="W97" s="281">
        <v>3264.73</v>
      </c>
      <c r="X97" s="281">
        <v>3236.71</v>
      </c>
      <c r="Y97" s="281">
        <v>3213.17</v>
      </c>
    </row>
    <row r="98" spans="1:25">
      <c r="A98" s="256">
        <v>9</v>
      </c>
      <c r="B98" s="281">
        <v>3259.49</v>
      </c>
      <c r="C98" s="281">
        <v>3234.02</v>
      </c>
      <c r="D98" s="281">
        <v>3235.08</v>
      </c>
      <c r="E98" s="281">
        <v>3192.26</v>
      </c>
      <c r="F98" s="281">
        <v>3236.06</v>
      </c>
      <c r="G98" s="281">
        <v>3281.43</v>
      </c>
      <c r="H98" s="281">
        <v>3317.08</v>
      </c>
      <c r="I98" s="281">
        <v>3324.94</v>
      </c>
      <c r="J98" s="281">
        <v>3393.03</v>
      </c>
      <c r="K98" s="281">
        <v>3391.62</v>
      </c>
      <c r="L98" s="281">
        <v>3351.67</v>
      </c>
      <c r="M98" s="281">
        <v>3338.89</v>
      </c>
      <c r="N98" s="281">
        <v>3336.37</v>
      </c>
      <c r="O98" s="281">
        <v>3334.99</v>
      </c>
      <c r="P98" s="281">
        <v>3377.56</v>
      </c>
      <c r="Q98" s="281">
        <v>3404.51</v>
      </c>
      <c r="R98" s="281">
        <v>3410.73</v>
      </c>
      <c r="S98" s="281">
        <v>3490.09</v>
      </c>
      <c r="T98" s="281">
        <v>3415.38</v>
      </c>
      <c r="U98" s="281">
        <v>3362.04</v>
      </c>
      <c r="V98" s="281">
        <v>3329.44</v>
      </c>
      <c r="W98" s="281">
        <v>3310.95</v>
      </c>
      <c r="X98" s="281">
        <v>3278.93</v>
      </c>
      <c r="Y98" s="281">
        <v>3247.47</v>
      </c>
    </row>
    <row r="99" spans="1:25">
      <c r="A99" s="256">
        <v>10</v>
      </c>
      <c r="B99" s="281">
        <v>3152.58</v>
      </c>
      <c r="C99" s="281">
        <v>3155.13</v>
      </c>
      <c r="D99" s="281">
        <v>3189.32</v>
      </c>
      <c r="E99" s="281">
        <v>3146.93</v>
      </c>
      <c r="F99" s="281">
        <v>3231.59</v>
      </c>
      <c r="G99" s="281">
        <v>3296.11</v>
      </c>
      <c r="H99" s="281">
        <v>3332.11</v>
      </c>
      <c r="I99" s="281">
        <v>3387.29</v>
      </c>
      <c r="J99" s="281">
        <v>3447.62</v>
      </c>
      <c r="K99" s="281">
        <v>3446.55</v>
      </c>
      <c r="L99" s="281">
        <v>3447.14</v>
      </c>
      <c r="M99" s="281">
        <v>3433.73</v>
      </c>
      <c r="N99" s="281">
        <v>3432.1</v>
      </c>
      <c r="O99" s="281">
        <v>3433</v>
      </c>
      <c r="P99" s="281">
        <v>3456.41</v>
      </c>
      <c r="Q99" s="281">
        <v>3487.65</v>
      </c>
      <c r="R99" s="281">
        <v>3541.05</v>
      </c>
      <c r="S99" s="281">
        <v>3639</v>
      </c>
      <c r="T99" s="281">
        <v>3540.89</v>
      </c>
      <c r="U99" s="281">
        <v>3480.18</v>
      </c>
      <c r="V99" s="281">
        <v>3316.36</v>
      </c>
      <c r="W99" s="281">
        <v>3284.12</v>
      </c>
      <c r="X99" s="281">
        <v>3206.07</v>
      </c>
      <c r="Y99" s="281">
        <v>3129.97</v>
      </c>
    </row>
    <row r="100" spans="1:25">
      <c r="A100" s="256">
        <v>11</v>
      </c>
      <c r="B100" s="281">
        <v>3155.1</v>
      </c>
      <c r="C100" s="281">
        <v>3145.29</v>
      </c>
      <c r="D100" s="281">
        <v>3189.62</v>
      </c>
      <c r="E100" s="281">
        <v>3214.58</v>
      </c>
      <c r="F100" s="281">
        <v>3308.17</v>
      </c>
      <c r="G100" s="281">
        <v>3375.11</v>
      </c>
      <c r="H100" s="281">
        <v>3412.43</v>
      </c>
      <c r="I100" s="281">
        <v>3453.62</v>
      </c>
      <c r="J100" s="281">
        <v>3453.31</v>
      </c>
      <c r="K100" s="281">
        <v>3455.64</v>
      </c>
      <c r="L100" s="281">
        <v>3445.16</v>
      </c>
      <c r="M100" s="281">
        <v>3446.82</v>
      </c>
      <c r="N100" s="281">
        <v>3437.71</v>
      </c>
      <c r="O100" s="281">
        <v>3397.85</v>
      </c>
      <c r="P100" s="281">
        <v>3408.1</v>
      </c>
      <c r="Q100" s="281">
        <v>3455.15</v>
      </c>
      <c r="R100" s="281">
        <v>3480.22</v>
      </c>
      <c r="S100" s="281">
        <v>3547.21</v>
      </c>
      <c r="T100" s="281">
        <v>3487.49</v>
      </c>
      <c r="U100" s="281">
        <v>3340.54</v>
      </c>
      <c r="V100" s="281">
        <v>3233.07</v>
      </c>
      <c r="W100" s="281">
        <v>3221.92</v>
      </c>
      <c r="X100" s="281">
        <v>3139.36</v>
      </c>
      <c r="Y100" s="281">
        <v>3098.89</v>
      </c>
    </row>
    <row r="101" spans="1:25">
      <c r="A101" s="256">
        <v>12</v>
      </c>
      <c r="B101" s="281">
        <v>3193.12</v>
      </c>
      <c r="C101" s="281">
        <v>3213.99</v>
      </c>
      <c r="D101" s="281">
        <v>3237.46</v>
      </c>
      <c r="E101" s="281">
        <v>3233.5</v>
      </c>
      <c r="F101" s="281">
        <v>3219.98</v>
      </c>
      <c r="G101" s="281">
        <v>3353.87</v>
      </c>
      <c r="H101" s="281">
        <v>3341.38</v>
      </c>
      <c r="I101" s="281">
        <v>3399.26</v>
      </c>
      <c r="J101" s="281">
        <v>3386.77</v>
      </c>
      <c r="K101" s="281">
        <v>3377.54</v>
      </c>
      <c r="L101" s="281">
        <v>3364.53</v>
      </c>
      <c r="M101" s="281">
        <v>3368.38</v>
      </c>
      <c r="N101" s="281">
        <v>3367.03</v>
      </c>
      <c r="O101" s="281">
        <v>3397.53</v>
      </c>
      <c r="P101" s="281">
        <v>3434.06</v>
      </c>
      <c r="Q101" s="281">
        <v>3551.34</v>
      </c>
      <c r="R101" s="281">
        <v>3562.49</v>
      </c>
      <c r="S101" s="281">
        <v>3630.85</v>
      </c>
      <c r="T101" s="281">
        <v>3627.49</v>
      </c>
      <c r="U101" s="281">
        <v>3445.42</v>
      </c>
      <c r="V101" s="281">
        <v>3351.57</v>
      </c>
      <c r="W101" s="281">
        <v>3286.9</v>
      </c>
      <c r="X101" s="281">
        <v>3242.19</v>
      </c>
      <c r="Y101" s="281">
        <v>3201.6</v>
      </c>
    </row>
    <row r="102" spans="1:25">
      <c r="A102" s="256">
        <v>13</v>
      </c>
      <c r="B102" s="281">
        <v>3174.41</v>
      </c>
      <c r="C102" s="281">
        <v>3236.04</v>
      </c>
      <c r="D102" s="281">
        <v>3184.3</v>
      </c>
      <c r="E102" s="281">
        <v>3203.01</v>
      </c>
      <c r="F102" s="281">
        <v>3229.21</v>
      </c>
      <c r="G102" s="281">
        <v>3324.48</v>
      </c>
      <c r="H102" s="281">
        <v>3473.75</v>
      </c>
      <c r="I102" s="281">
        <v>3539.46</v>
      </c>
      <c r="J102" s="281">
        <v>3387.85</v>
      </c>
      <c r="K102" s="281">
        <v>3396.69</v>
      </c>
      <c r="L102" s="281">
        <v>3379.66</v>
      </c>
      <c r="M102" s="281">
        <v>3337.88</v>
      </c>
      <c r="N102" s="281">
        <v>3334.35</v>
      </c>
      <c r="O102" s="281">
        <v>3381.39</v>
      </c>
      <c r="P102" s="281">
        <v>3393.66</v>
      </c>
      <c r="Q102" s="281">
        <v>3397.59</v>
      </c>
      <c r="R102" s="281">
        <v>3397.89</v>
      </c>
      <c r="S102" s="281">
        <v>3455.47</v>
      </c>
      <c r="T102" s="281">
        <v>3363.42</v>
      </c>
      <c r="U102" s="281">
        <v>3319.71</v>
      </c>
      <c r="V102" s="281">
        <v>3245.23</v>
      </c>
      <c r="W102" s="281">
        <v>3224.53</v>
      </c>
      <c r="X102" s="281">
        <v>3190.99</v>
      </c>
      <c r="Y102" s="281">
        <v>3161.53</v>
      </c>
    </row>
    <row r="103" spans="1:25">
      <c r="A103" s="256">
        <v>14</v>
      </c>
      <c r="B103" s="281">
        <v>3210.91</v>
      </c>
      <c r="C103" s="281">
        <v>3210.99</v>
      </c>
      <c r="D103" s="281">
        <v>3239.88</v>
      </c>
      <c r="E103" s="281">
        <v>3252.34</v>
      </c>
      <c r="F103" s="281">
        <v>3234.58</v>
      </c>
      <c r="G103" s="281">
        <v>3328.25</v>
      </c>
      <c r="H103" s="281">
        <v>3340.39</v>
      </c>
      <c r="I103" s="281">
        <v>3369.36</v>
      </c>
      <c r="J103" s="281">
        <v>3352.62</v>
      </c>
      <c r="K103" s="281">
        <v>3371.01</v>
      </c>
      <c r="L103" s="281">
        <v>3369.06</v>
      </c>
      <c r="M103" s="281">
        <v>3388.5</v>
      </c>
      <c r="N103" s="281">
        <v>3377.58</v>
      </c>
      <c r="O103" s="281">
        <v>3381.81</v>
      </c>
      <c r="P103" s="281">
        <v>3427.22</v>
      </c>
      <c r="Q103" s="281">
        <v>3465.48</v>
      </c>
      <c r="R103" s="281">
        <v>3452.15</v>
      </c>
      <c r="S103" s="281">
        <v>3464.33</v>
      </c>
      <c r="T103" s="281">
        <v>3502.32</v>
      </c>
      <c r="U103" s="281">
        <v>3398.18</v>
      </c>
      <c r="V103" s="281">
        <v>3348.76</v>
      </c>
      <c r="W103" s="281">
        <v>3319.39</v>
      </c>
      <c r="X103" s="281">
        <v>3289.04</v>
      </c>
      <c r="Y103" s="281">
        <v>3235.81</v>
      </c>
    </row>
    <row r="104" spans="1:25">
      <c r="A104" s="256">
        <v>15</v>
      </c>
      <c r="B104" s="281">
        <v>3176.01</v>
      </c>
      <c r="C104" s="281">
        <v>3174.28</v>
      </c>
      <c r="D104" s="281">
        <v>3195.03</v>
      </c>
      <c r="E104" s="281">
        <v>3173.26</v>
      </c>
      <c r="F104" s="281">
        <v>3223.2</v>
      </c>
      <c r="G104" s="281">
        <v>3314.79</v>
      </c>
      <c r="H104" s="281">
        <v>3334.66</v>
      </c>
      <c r="I104" s="281">
        <v>3361.05</v>
      </c>
      <c r="J104" s="281">
        <v>3351.53</v>
      </c>
      <c r="K104" s="281">
        <v>3353.52</v>
      </c>
      <c r="L104" s="281">
        <v>3341.72</v>
      </c>
      <c r="M104" s="281">
        <v>3354.35</v>
      </c>
      <c r="N104" s="281">
        <v>3353.2</v>
      </c>
      <c r="O104" s="281">
        <v>3358.26</v>
      </c>
      <c r="P104" s="281">
        <v>3415.56</v>
      </c>
      <c r="Q104" s="281">
        <v>3498.91</v>
      </c>
      <c r="R104" s="281">
        <v>3455.44</v>
      </c>
      <c r="S104" s="281">
        <v>3552.94</v>
      </c>
      <c r="T104" s="281">
        <v>3463.69</v>
      </c>
      <c r="U104" s="281">
        <v>3408.26</v>
      </c>
      <c r="V104" s="281">
        <v>3357.86</v>
      </c>
      <c r="W104" s="281">
        <v>3308.21</v>
      </c>
      <c r="X104" s="281">
        <v>3262.63</v>
      </c>
      <c r="Y104" s="281">
        <v>3244.36</v>
      </c>
    </row>
    <row r="105" spans="1:25">
      <c r="A105" s="256">
        <v>16</v>
      </c>
      <c r="B105" s="281">
        <v>3301.21</v>
      </c>
      <c r="C105" s="281">
        <v>3259.76</v>
      </c>
      <c r="D105" s="281">
        <v>3292.53</v>
      </c>
      <c r="E105" s="281">
        <v>3239.2</v>
      </c>
      <c r="F105" s="281">
        <v>3278.73</v>
      </c>
      <c r="G105" s="281">
        <v>3355.64</v>
      </c>
      <c r="H105" s="281">
        <v>3406.35</v>
      </c>
      <c r="I105" s="281">
        <v>3409.74</v>
      </c>
      <c r="J105" s="281">
        <v>3513.28</v>
      </c>
      <c r="K105" s="281">
        <v>3534.79</v>
      </c>
      <c r="L105" s="281">
        <v>3527.56</v>
      </c>
      <c r="M105" s="281">
        <v>3515.68</v>
      </c>
      <c r="N105" s="281">
        <v>3499.51</v>
      </c>
      <c r="O105" s="281">
        <v>3530.48</v>
      </c>
      <c r="P105" s="281">
        <v>3520.79</v>
      </c>
      <c r="Q105" s="281">
        <v>3524.91</v>
      </c>
      <c r="R105" s="281">
        <v>3561.3</v>
      </c>
      <c r="S105" s="281">
        <v>3693.71</v>
      </c>
      <c r="T105" s="281">
        <v>3577.61</v>
      </c>
      <c r="U105" s="281">
        <v>3446.31</v>
      </c>
      <c r="V105" s="281">
        <v>3376.77</v>
      </c>
      <c r="W105" s="281">
        <v>3340.86</v>
      </c>
      <c r="X105" s="281">
        <v>3310.16</v>
      </c>
      <c r="Y105" s="281">
        <v>3282.74</v>
      </c>
    </row>
    <row r="106" spans="1:25">
      <c r="A106" s="256">
        <v>17</v>
      </c>
      <c r="B106" s="281">
        <v>3378.35</v>
      </c>
      <c r="C106" s="281">
        <v>3358.71</v>
      </c>
      <c r="D106" s="281">
        <v>3357.59</v>
      </c>
      <c r="E106" s="281">
        <v>3304.15</v>
      </c>
      <c r="F106" s="281">
        <v>3296.35</v>
      </c>
      <c r="G106" s="281">
        <v>3337.58</v>
      </c>
      <c r="H106" s="281">
        <v>3394.66</v>
      </c>
      <c r="I106" s="281">
        <v>3410.32</v>
      </c>
      <c r="J106" s="281">
        <v>3427.78</v>
      </c>
      <c r="K106" s="281">
        <v>3469.14</v>
      </c>
      <c r="L106" s="281">
        <v>3452.67</v>
      </c>
      <c r="M106" s="281">
        <v>3444.78</v>
      </c>
      <c r="N106" s="281">
        <v>3444.5</v>
      </c>
      <c r="O106" s="281">
        <v>3455.42</v>
      </c>
      <c r="P106" s="281">
        <v>3511.23</v>
      </c>
      <c r="Q106" s="281">
        <v>3591.56</v>
      </c>
      <c r="R106" s="281">
        <v>3625.85</v>
      </c>
      <c r="S106" s="281">
        <v>3534.33</v>
      </c>
      <c r="T106" s="281">
        <v>3657.87</v>
      </c>
      <c r="U106" s="281">
        <v>3679.64</v>
      </c>
      <c r="V106" s="281">
        <v>3514.89</v>
      </c>
      <c r="W106" s="281">
        <v>3442.84</v>
      </c>
      <c r="X106" s="281">
        <v>3382.57</v>
      </c>
      <c r="Y106" s="281">
        <v>3368.57</v>
      </c>
    </row>
    <row r="107" spans="1:25">
      <c r="A107" s="256">
        <v>18</v>
      </c>
      <c r="B107" s="281">
        <v>3372.6</v>
      </c>
      <c r="C107" s="281">
        <v>3351.64</v>
      </c>
      <c r="D107" s="281">
        <v>3361.94</v>
      </c>
      <c r="E107" s="281">
        <v>3344.47</v>
      </c>
      <c r="F107" s="281">
        <v>3355.92</v>
      </c>
      <c r="G107" s="281">
        <v>3416.43</v>
      </c>
      <c r="H107" s="281">
        <v>3407.48</v>
      </c>
      <c r="I107" s="281">
        <v>3387.41</v>
      </c>
      <c r="J107" s="281">
        <v>3398.6</v>
      </c>
      <c r="K107" s="281">
        <v>3470.2</v>
      </c>
      <c r="L107" s="281">
        <v>3466.57</v>
      </c>
      <c r="M107" s="281">
        <v>3461.74</v>
      </c>
      <c r="N107" s="281">
        <v>3453.25</v>
      </c>
      <c r="O107" s="281">
        <v>3459.25</v>
      </c>
      <c r="P107" s="281">
        <v>3471.76</v>
      </c>
      <c r="Q107" s="281">
        <v>3498.16</v>
      </c>
      <c r="R107" s="281">
        <v>3518.04</v>
      </c>
      <c r="S107" s="281">
        <v>3450.31</v>
      </c>
      <c r="T107" s="281">
        <v>3473.49</v>
      </c>
      <c r="U107" s="281">
        <v>3403.48</v>
      </c>
      <c r="V107" s="281">
        <v>3356.46</v>
      </c>
      <c r="W107" s="281">
        <v>3319.7</v>
      </c>
      <c r="X107" s="281">
        <v>3295.99</v>
      </c>
      <c r="Y107" s="281">
        <v>3267.4</v>
      </c>
    </row>
    <row r="108" spans="1:25">
      <c r="A108" s="256">
        <v>19</v>
      </c>
      <c r="B108" s="281">
        <v>3184.87</v>
      </c>
      <c r="C108" s="281">
        <v>3190.13</v>
      </c>
      <c r="D108" s="281">
        <v>3222.59</v>
      </c>
      <c r="E108" s="281">
        <v>3243.24</v>
      </c>
      <c r="F108" s="281">
        <v>3311.39</v>
      </c>
      <c r="G108" s="281">
        <v>3396.99</v>
      </c>
      <c r="H108" s="281">
        <v>3385.01</v>
      </c>
      <c r="I108" s="281">
        <v>3393.06</v>
      </c>
      <c r="J108" s="281">
        <v>3652.97</v>
      </c>
      <c r="K108" s="281">
        <v>3682.03</v>
      </c>
      <c r="L108" s="281">
        <v>3548.72</v>
      </c>
      <c r="M108" s="281">
        <v>3277.09</v>
      </c>
      <c r="N108" s="281">
        <v>3261.16</v>
      </c>
      <c r="O108" s="281">
        <v>3242.79</v>
      </c>
      <c r="P108" s="281">
        <v>3266.65</v>
      </c>
      <c r="Q108" s="281">
        <v>3319.3</v>
      </c>
      <c r="R108" s="281">
        <v>3304.21</v>
      </c>
      <c r="S108" s="281">
        <v>3401.1</v>
      </c>
      <c r="T108" s="281">
        <v>3432.69</v>
      </c>
      <c r="U108" s="281">
        <v>3504.46</v>
      </c>
      <c r="V108" s="281">
        <v>3338.43</v>
      </c>
      <c r="W108" s="281">
        <v>3267.62</v>
      </c>
      <c r="X108" s="281">
        <v>3231.12</v>
      </c>
      <c r="Y108" s="281">
        <v>3205.47</v>
      </c>
    </row>
    <row r="109" spans="1:25">
      <c r="A109" s="256">
        <v>20</v>
      </c>
      <c r="B109" s="281">
        <v>3216.64</v>
      </c>
      <c r="C109" s="281">
        <v>3223.05</v>
      </c>
      <c r="D109" s="281">
        <v>3241.95</v>
      </c>
      <c r="E109" s="281">
        <v>3277.93</v>
      </c>
      <c r="F109" s="281">
        <v>3251.04</v>
      </c>
      <c r="G109" s="281">
        <v>3304.82</v>
      </c>
      <c r="H109" s="281">
        <v>3335.54</v>
      </c>
      <c r="I109" s="281">
        <v>3338.44</v>
      </c>
      <c r="J109" s="281">
        <v>3361.03</v>
      </c>
      <c r="K109" s="281">
        <v>3371.71</v>
      </c>
      <c r="L109" s="281">
        <v>3371.24</v>
      </c>
      <c r="M109" s="281">
        <v>3376.15</v>
      </c>
      <c r="N109" s="281">
        <v>3373.78</v>
      </c>
      <c r="O109" s="281">
        <v>3384.56</v>
      </c>
      <c r="P109" s="281">
        <v>3402.16</v>
      </c>
      <c r="Q109" s="281">
        <v>3431.56</v>
      </c>
      <c r="R109" s="281">
        <v>3438.04</v>
      </c>
      <c r="S109" s="281">
        <v>3392.58</v>
      </c>
      <c r="T109" s="281">
        <v>3446.43</v>
      </c>
      <c r="U109" s="281">
        <v>3396.44</v>
      </c>
      <c r="V109" s="281">
        <v>3327.54</v>
      </c>
      <c r="W109" s="281">
        <v>3294.06</v>
      </c>
      <c r="X109" s="281">
        <v>3251.51</v>
      </c>
      <c r="Y109" s="281">
        <v>3230.07</v>
      </c>
    </row>
    <row r="110" spans="1:25">
      <c r="A110" s="256">
        <v>21</v>
      </c>
      <c r="B110" s="281">
        <v>3192.5</v>
      </c>
      <c r="C110" s="281">
        <v>3201.37</v>
      </c>
      <c r="D110" s="281">
        <v>3237</v>
      </c>
      <c r="E110" s="281">
        <v>3306.49</v>
      </c>
      <c r="F110" s="281">
        <v>3288.77</v>
      </c>
      <c r="G110" s="281">
        <v>3338.84</v>
      </c>
      <c r="H110" s="281">
        <v>3342.62</v>
      </c>
      <c r="I110" s="281">
        <v>3371.72</v>
      </c>
      <c r="J110" s="281">
        <v>3326.69</v>
      </c>
      <c r="K110" s="281">
        <v>3324.59</v>
      </c>
      <c r="L110" s="281">
        <v>3315.77</v>
      </c>
      <c r="M110" s="281">
        <v>3323.28</v>
      </c>
      <c r="N110" s="281">
        <v>3325.17</v>
      </c>
      <c r="O110" s="281">
        <v>3375.96</v>
      </c>
      <c r="P110" s="281">
        <v>3388.87</v>
      </c>
      <c r="Q110" s="281">
        <v>3417.35</v>
      </c>
      <c r="R110" s="281">
        <v>3414.19</v>
      </c>
      <c r="S110" s="281">
        <v>3392.54</v>
      </c>
      <c r="T110" s="281">
        <v>3317.07</v>
      </c>
      <c r="U110" s="281">
        <v>3347.58</v>
      </c>
      <c r="V110" s="281">
        <v>3294.31</v>
      </c>
      <c r="W110" s="281">
        <v>3279.99</v>
      </c>
      <c r="X110" s="281">
        <v>3244.25</v>
      </c>
      <c r="Y110" s="281">
        <v>3224.43</v>
      </c>
    </row>
    <row r="111" spans="1:25">
      <c r="A111" s="256">
        <v>22</v>
      </c>
      <c r="B111" s="281">
        <v>3121.49</v>
      </c>
      <c r="C111" s="281">
        <v>3125.91</v>
      </c>
      <c r="D111" s="281">
        <v>3167.39</v>
      </c>
      <c r="E111" s="281">
        <v>3130.33</v>
      </c>
      <c r="F111" s="281">
        <v>3234.67</v>
      </c>
      <c r="G111" s="281">
        <v>3323.94</v>
      </c>
      <c r="H111" s="281">
        <v>3300.31</v>
      </c>
      <c r="I111" s="281">
        <v>3303.5</v>
      </c>
      <c r="J111" s="281">
        <v>3268.6</v>
      </c>
      <c r="K111" s="281">
        <v>3242.55</v>
      </c>
      <c r="L111" s="281">
        <v>3235.79</v>
      </c>
      <c r="M111" s="281">
        <v>3238.83</v>
      </c>
      <c r="N111" s="281">
        <v>3299.63</v>
      </c>
      <c r="O111" s="281">
        <v>3310.26</v>
      </c>
      <c r="P111" s="281">
        <v>3340.02</v>
      </c>
      <c r="Q111" s="281">
        <v>3429.99</v>
      </c>
      <c r="R111" s="281">
        <v>3450.88</v>
      </c>
      <c r="S111" s="281">
        <v>3436.04</v>
      </c>
      <c r="T111" s="281">
        <v>3386.08</v>
      </c>
      <c r="U111" s="281">
        <v>3323.98</v>
      </c>
      <c r="V111" s="281">
        <v>3205.72</v>
      </c>
      <c r="W111" s="281">
        <v>3165.63</v>
      </c>
      <c r="X111" s="281">
        <v>3123.18</v>
      </c>
      <c r="Y111" s="281">
        <v>3110.8</v>
      </c>
    </row>
    <row r="112" spans="1:25">
      <c r="A112" s="256">
        <v>23</v>
      </c>
      <c r="B112" s="281">
        <v>3236.3</v>
      </c>
      <c r="C112" s="281">
        <v>3235.28</v>
      </c>
      <c r="D112" s="281">
        <v>3243.06</v>
      </c>
      <c r="E112" s="281">
        <v>3217.02</v>
      </c>
      <c r="F112" s="281">
        <v>3201.75</v>
      </c>
      <c r="G112" s="281">
        <v>3225.92</v>
      </c>
      <c r="H112" s="281">
        <v>3229.74</v>
      </c>
      <c r="I112" s="281">
        <v>3239.15</v>
      </c>
      <c r="J112" s="281">
        <v>3258.62</v>
      </c>
      <c r="K112" s="281">
        <v>3256.81</v>
      </c>
      <c r="L112" s="281">
        <v>3252.19</v>
      </c>
      <c r="M112" s="281">
        <v>3250.05</v>
      </c>
      <c r="N112" s="281">
        <v>3246.96</v>
      </c>
      <c r="O112" s="281">
        <v>3256.21</v>
      </c>
      <c r="P112" s="281">
        <v>3269.05</v>
      </c>
      <c r="Q112" s="281">
        <v>3349.6</v>
      </c>
      <c r="R112" s="281">
        <v>3374.17</v>
      </c>
      <c r="S112" s="281">
        <v>3349.67</v>
      </c>
      <c r="T112" s="281">
        <v>3380.74</v>
      </c>
      <c r="U112" s="281">
        <v>3420.5</v>
      </c>
      <c r="V112" s="281">
        <v>3309.05</v>
      </c>
      <c r="W112" s="281">
        <v>3260.34</v>
      </c>
      <c r="X112" s="281">
        <v>3232.39</v>
      </c>
      <c r="Y112" s="281">
        <v>3222.36</v>
      </c>
    </row>
    <row r="113" spans="1:25">
      <c r="A113" s="256">
        <v>24</v>
      </c>
      <c r="B113" s="281">
        <v>3123.9</v>
      </c>
      <c r="C113" s="281">
        <v>3105.8</v>
      </c>
      <c r="D113" s="281">
        <v>3110.79</v>
      </c>
      <c r="E113" s="281">
        <v>3110.93</v>
      </c>
      <c r="F113" s="281">
        <v>3099.93</v>
      </c>
      <c r="G113" s="281">
        <v>3111.79</v>
      </c>
      <c r="H113" s="281">
        <v>3136.42</v>
      </c>
      <c r="I113" s="281">
        <v>3198.5</v>
      </c>
      <c r="J113" s="281">
        <v>3192.34</v>
      </c>
      <c r="K113" s="281">
        <v>3211.76</v>
      </c>
      <c r="L113" s="281">
        <v>3211.26</v>
      </c>
      <c r="M113" s="281">
        <v>3229.65</v>
      </c>
      <c r="N113" s="281">
        <v>3240.29</v>
      </c>
      <c r="O113" s="281">
        <v>3243.38</v>
      </c>
      <c r="P113" s="281">
        <v>3295.34</v>
      </c>
      <c r="Q113" s="281">
        <v>3351.5</v>
      </c>
      <c r="R113" s="281">
        <v>3370.31</v>
      </c>
      <c r="S113" s="281">
        <v>3350.22</v>
      </c>
      <c r="T113" s="281">
        <v>3366.66</v>
      </c>
      <c r="U113" s="281">
        <v>3289.18</v>
      </c>
      <c r="V113" s="281">
        <v>3182.92</v>
      </c>
      <c r="W113" s="281">
        <v>3141.93</v>
      </c>
      <c r="X113" s="281">
        <v>3119.99</v>
      </c>
      <c r="Y113" s="281">
        <v>3102.16</v>
      </c>
    </row>
    <row r="114" spans="1:25">
      <c r="A114" s="256">
        <v>25</v>
      </c>
      <c r="B114" s="281">
        <v>3141.02</v>
      </c>
      <c r="C114" s="281">
        <v>3137</v>
      </c>
      <c r="D114" s="281">
        <v>3101.9</v>
      </c>
      <c r="E114" s="281">
        <v>3128.24</v>
      </c>
      <c r="F114" s="281">
        <v>3157.94</v>
      </c>
      <c r="G114" s="281">
        <v>3228.82</v>
      </c>
      <c r="H114" s="281">
        <v>3200.69</v>
      </c>
      <c r="I114" s="281">
        <v>3245.05</v>
      </c>
      <c r="J114" s="281">
        <v>3256.58</v>
      </c>
      <c r="K114" s="281">
        <v>3252.78</v>
      </c>
      <c r="L114" s="281">
        <v>3390.67</v>
      </c>
      <c r="M114" s="281">
        <v>3199.9</v>
      </c>
      <c r="N114" s="281">
        <v>3202.19</v>
      </c>
      <c r="O114" s="281">
        <v>3200.89</v>
      </c>
      <c r="P114" s="281">
        <v>3255.75</v>
      </c>
      <c r="Q114" s="281">
        <v>3265.12</v>
      </c>
      <c r="R114" s="281">
        <v>3459.03</v>
      </c>
      <c r="S114" s="281">
        <v>3270.17</v>
      </c>
      <c r="T114" s="281">
        <v>3331.2</v>
      </c>
      <c r="U114" s="281">
        <v>3408.84</v>
      </c>
      <c r="V114" s="281">
        <v>3242.29</v>
      </c>
      <c r="W114" s="281">
        <v>3213.56</v>
      </c>
      <c r="X114" s="281">
        <v>3168.84</v>
      </c>
      <c r="Y114" s="281">
        <v>3156.84</v>
      </c>
    </row>
    <row r="115" spans="1:25">
      <c r="A115" s="256">
        <v>26</v>
      </c>
      <c r="B115" s="281">
        <v>3113.88</v>
      </c>
      <c r="C115" s="281">
        <v>3171.32</v>
      </c>
      <c r="D115" s="281">
        <v>3035.21</v>
      </c>
      <c r="E115" s="281">
        <v>3020.85</v>
      </c>
      <c r="F115" s="281">
        <v>3036.64</v>
      </c>
      <c r="G115" s="281">
        <v>3082.24</v>
      </c>
      <c r="H115" s="281">
        <v>3111.31</v>
      </c>
      <c r="I115" s="281">
        <v>3122.12</v>
      </c>
      <c r="J115" s="281">
        <v>3118.76</v>
      </c>
      <c r="K115" s="281">
        <v>3115.99</v>
      </c>
      <c r="L115" s="281">
        <v>3112.05</v>
      </c>
      <c r="M115" s="281">
        <v>3113.58</v>
      </c>
      <c r="N115" s="281">
        <v>3109.47</v>
      </c>
      <c r="O115" s="281">
        <v>3111.93</v>
      </c>
      <c r="P115" s="281">
        <v>3118.69</v>
      </c>
      <c r="Q115" s="281">
        <v>3141.96</v>
      </c>
      <c r="R115" s="281">
        <v>3246.96</v>
      </c>
      <c r="S115" s="281">
        <v>3250.38</v>
      </c>
      <c r="T115" s="281">
        <v>3110.34</v>
      </c>
      <c r="U115" s="281">
        <v>3123.31</v>
      </c>
      <c r="V115" s="281">
        <v>3103.14</v>
      </c>
      <c r="W115" s="281">
        <v>3070.16</v>
      </c>
      <c r="X115" s="281">
        <v>3030.4</v>
      </c>
      <c r="Y115" s="281">
        <v>3021.47</v>
      </c>
    </row>
    <row r="116" spans="1:25">
      <c r="A116" s="256">
        <v>27</v>
      </c>
      <c r="B116" s="281">
        <v>2974.58</v>
      </c>
      <c r="C116" s="281">
        <v>2991.66</v>
      </c>
      <c r="D116" s="281">
        <v>3009.09</v>
      </c>
      <c r="E116" s="281">
        <v>3122.4</v>
      </c>
      <c r="F116" s="281">
        <v>2992.07</v>
      </c>
      <c r="G116" s="281">
        <v>3035.57</v>
      </c>
      <c r="H116" s="281">
        <v>3156.38</v>
      </c>
      <c r="I116" s="281">
        <v>3096.15</v>
      </c>
      <c r="J116" s="281">
        <v>3081.23</v>
      </c>
      <c r="K116" s="281">
        <v>3060.6</v>
      </c>
      <c r="L116" s="281">
        <v>3056.55</v>
      </c>
      <c r="M116" s="281">
        <v>3057.33</v>
      </c>
      <c r="N116" s="281">
        <v>3053.48</v>
      </c>
      <c r="O116" s="281">
        <v>3054.31</v>
      </c>
      <c r="P116" s="281">
        <v>3174.27</v>
      </c>
      <c r="Q116" s="281">
        <v>3131.42</v>
      </c>
      <c r="R116" s="281">
        <v>3158.63</v>
      </c>
      <c r="S116" s="281">
        <v>3091.32</v>
      </c>
      <c r="T116" s="281">
        <v>3056.75</v>
      </c>
      <c r="U116" s="281">
        <v>3120.29</v>
      </c>
      <c r="V116" s="281">
        <v>3045.09</v>
      </c>
      <c r="W116" s="281">
        <v>3018.4</v>
      </c>
      <c r="X116" s="281">
        <v>2974.51</v>
      </c>
      <c r="Y116" s="281">
        <v>2959.02</v>
      </c>
    </row>
    <row r="117" spans="1:25">
      <c r="A117" s="256">
        <v>28</v>
      </c>
      <c r="B117" s="281">
        <v>3019.93</v>
      </c>
      <c r="C117" s="281">
        <v>3022.23</v>
      </c>
      <c r="D117" s="281">
        <v>3050.36</v>
      </c>
      <c r="E117" s="281">
        <v>3075.15</v>
      </c>
      <c r="F117" s="281">
        <v>3056.89</v>
      </c>
      <c r="G117" s="281">
        <v>3101.38</v>
      </c>
      <c r="H117" s="281">
        <v>3124.44</v>
      </c>
      <c r="I117" s="281">
        <v>3126.59</v>
      </c>
      <c r="J117" s="281">
        <v>3130</v>
      </c>
      <c r="K117" s="281">
        <v>3123.56</v>
      </c>
      <c r="L117" s="281">
        <v>3119.15</v>
      </c>
      <c r="M117" s="281">
        <v>3115.02</v>
      </c>
      <c r="N117" s="281">
        <v>3111.22</v>
      </c>
      <c r="O117" s="281">
        <v>3114.22</v>
      </c>
      <c r="P117" s="281">
        <v>3127.08</v>
      </c>
      <c r="Q117" s="281">
        <v>3288.13</v>
      </c>
      <c r="R117" s="281">
        <v>3182.26</v>
      </c>
      <c r="S117" s="281">
        <v>3143.28</v>
      </c>
      <c r="T117" s="281">
        <v>3114.21</v>
      </c>
      <c r="U117" s="281">
        <v>3142.1</v>
      </c>
      <c r="V117" s="281">
        <v>3100.05</v>
      </c>
      <c r="W117" s="281">
        <v>3072.33</v>
      </c>
      <c r="X117" s="281">
        <v>3041.04</v>
      </c>
      <c r="Y117" s="281">
        <v>3020.03</v>
      </c>
    </row>
    <row r="118" spans="1:25">
      <c r="A118" s="256">
        <v>29</v>
      </c>
      <c r="B118" s="281">
        <v>3116.38</v>
      </c>
      <c r="C118" s="281">
        <v>3119.42</v>
      </c>
      <c r="D118" s="281">
        <v>3149.95</v>
      </c>
      <c r="E118" s="281">
        <v>3176.64</v>
      </c>
      <c r="F118" s="281">
        <v>3155.57</v>
      </c>
      <c r="G118" s="281">
        <v>3143.09</v>
      </c>
      <c r="H118" s="281">
        <v>3153.2</v>
      </c>
      <c r="I118" s="281">
        <v>3168.36</v>
      </c>
      <c r="J118" s="281">
        <v>3171.09</v>
      </c>
      <c r="K118" s="281">
        <v>3166.34</v>
      </c>
      <c r="L118" s="281">
        <v>3163.29</v>
      </c>
      <c r="M118" s="281">
        <v>3163.02</v>
      </c>
      <c r="N118" s="281">
        <v>3166.32</v>
      </c>
      <c r="O118" s="281">
        <v>3165.81</v>
      </c>
      <c r="P118" s="281">
        <v>3172.78</v>
      </c>
      <c r="Q118" s="281">
        <v>3230.33</v>
      </c>
      <c r="R118" s="281">
        <v>3239.47</v>
      </c>
      <c r="S118" s="281">
        <v>3313.77</v>
      </c>
      <c r="T118" s="281">
        <v>3348.84</v>
      </c>
      <c r="U118" s="281">
        <v>3290.06</v>
      </c>
      <c r="V118" s="281">
        <v>3200.62</v>
      </c>
      <c r="W118" s="281">
        <v>3180.51</v>
      </c>
      <c r="X118" s="281">
        <v>3148.77</v>
      </c>
      <c r="Y118" s="281">
        <v>3126.24</v>
      </c>
    </row>
    <row r="119" spans="1:25">
      <c r="A119" s="256">
        <v>30</v>
      </c>
      <c r="B119" s="281">
        <v>3273.93</v>
      </c>
      <c r="C119" s="281">
        <v>3271.29</v>
      </c>
      <c r="D119" s="281">
        <v>3271.34</v>
      </c>
      <c r="E119" s="281">
        <v>3273.1</v>
      </c>
      <c r="F119" s="281">
        <v>3289.22</v>
      </c>
      <c r="G119" s="281">
        <v>3336.19</v>
      </c>
      <c r="H119" s="281">
        <v>3358.26</v>
      </c>
      <c r="I119" s="281">
        <v>3331.43</v>
      </c>
      <c r="J119" s="281">
        <v>3417.85</v>
      </c>
      <c r="K119" s="281">
        <v>3423.1</v>
      </c>
      <c r="L119" s="281">
        <v>3422.22</v>
      </c>
      <c r="M119" s="281">
        <v>3421.82</v>
      </c>
      <c r="N119" s="281">
        <v>3412.71</v>
      </c>
      <c r="O119" s="281">
        <v>3424.13</v>
      </c>
      <c r="P119" s="281">
        <v>3430.21</v>
      </c>
      <c r="Q119" s="281">
        <v>3411.94</v>
      </c>
      <c r="R119" s="281">
        <v>3423.07</v>
      </c>
      <c r="S119" s="281">
        <v>3490.85</v>
      </c>
      <c r="T119" s="281">
        <v>3438.1</v>
      </c>
      <c r="U119" s="281">
        <v>3407.86</v>
      </c>
      <c r="V119" s="281">
        <v>3339.63</v>
      </c>
      <c r="W119" s="281">
        <v>3316.54</v>
      </c>
      <c r="X119" s="281">
        <v>3278.63</v>
      </c>
      <c r="Y119" s="281">
        <v>3258.5</v>
      </c>
    </row>
    <row r="120" spans="1:25">
      <c r="A120" s="256">
        <v>31</v>
      </c>
      <c r="B120" s="281">
        <v>3353.8</v>
      </c>
      <c r="C120" s="281">
        <v>3345.67</v>
      </c>
      <c r="D120" s="281">
        <v>3334.22</v>
      </c>
      <c r="E120" s="281">
        <v>3345.45</v>
      </c>
      <c r="F120" s="281">
        <v>3356.19</v>
      </c>
      <c r="G120" s="281">
        <v>3380.54</v>
      </c>
      <c r="H120" s="281">
        <v>3364.45</v>
      </c>
      <c r="I120" s="281">
        <v>3379.49</v>
      </c>
      <c r="J120" s="281">
        <v>3377.87</v>
      </c>
      <c r="K120" s="281">
        <v>3372</v>
      </c>
      <c r="L120" s="281">
        <v>3373.61</v>
      </c>
      <c r="M120" s="281">
        <v>3371.73</v>
      </c>
      <c r="N120" s="281">
        <v>3366.2</v>
      </c>
      <c r="O120" s="281">
        <v>3365.51</v>
      </c>
      <c r="P120" s="281">
        <v>3386.91</v>
      </c>
      <c r="Q120" s="281">
        <v>3387.94</v>
      </c>
      <c r="R120" s="281">
        <v>3474.41</v>
      </c>
      <c r="S120" s="281">
        <v>3800.51</v>
      </c>
      <c r="T120" s="281">
        <v>3506.42</v>
      </c>
      <c r="U120" s="281">
        <v>3455.33</v>
      </c>
      <c r="V120" s="281">
        <v>3410.73</v>
      </c>
      <c r="W120" s="281">
        <v>3385.14</v>
      </c>
      <c r="X120" s="281">
        <v>3351.3</v>
      </c>
      <c r="Y120" s="281">
        <v>3338.79</v>
      </c>
    </row>
    <row r="122" spans="1:25" ht="18" customHeight="1">
      <c r="A122" s="417" t="s">
        <v>212</v>
      </c>
      <c r="B122" s="478" t="s">
        <v>216</v>
      </c>
      <c r="C122" s="478"/>
      <c r="D122" s="478"/>
      <c r="E122" s="478"/>
      <c r="F122" s="478"/>
      <c r="G122" s="478"/>
      <c r="H122" s="478"/>
      <c r="I122" s="478"/>
      <c r="J122" s="478"/>
      <c r="K122" s="478"/>
      <c r="L122" s="478"/>
      <c r="M122" s="478"/>
      <c r="N122" s="478"/>
      <c r="O122" s="478"/>
      <c r="P122" s="478"/>
      <c r="Q122" s="478"/>
      <c r="R122" s="478"/>
      <c r="S122" s="478"/>
      <c r="T122" s="478"/>
      <c r="U122" s="478"/>
      <c r="V122" s="478"/>
      <c r="W122" s="478"/>
      <c r="X122" s="478"/>
      <c r="Y122" s="478"/>
    </row>
    <row r="123" spans="1:25" ht="30">
      <c r="A123" s="417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3861.84</v>
      </c>
      <c r="C124" s="281">
        <v>3869.29</v>
      </c>
      <c r="D124" s="281">
        <v>3992.75</v>
      </c>
      <c r="E124" s="281">
        <v>3992.51</v>
      </c>
      <c r="F124" s="281">
        <v>4021.27</v>
      </c>
      <c r="G124" s="281">
        <v>4075.2</v>
      </c>
      <c r="H124" s="281">
        <v>4103.4399999999996</v>
      </c>
      <c r="I124" s="281">
        <v>3988.91</v>
      </c>
      <c r="J124" s="281">
        <v>4107.3900000000003</v>
      </c>
      <c r="K124" s="281">
        <v>4084.52</v>
      </c>
      <c r="L124" s="281">
        <v>4063.74</v>
      </c>
      <c r="M124" s="281">
        <v>4121.22</v>
      </c>
      <c r="N124" s="281">
        <v>4188.0600000000004</v>
      </c>
      <c r="O124" s="281">
        <v>4128.07</v>
      </c>
      <c r="P124" s="281">
        <v>4131.5600000000004</v>
      </c>
      <c r="Q124" s="281">
        <v>4190.68</v>
      </c>
      <c r="R124" s="281">
        <v>4304.72</v>
      </c>
      <c r="S124" s="281">
        <v>4390.92</v>
      </c>
      <c r="T124" s="281">
        <v>4291.51</v>
      </c>
      <c r="U124" s="281">
        <v>4115.3</v>
      </c>
      <c r="V124" s="281">
        <v>4051.66</v>
      </c>
      <c r="W124" s="281">
        <v>4013.06</v>
      </c>
      <c r="X124" s="281">
        <v>3968.38</v>
      </c>
      <c r="Y124" s="281">
        <v>3950.07</v>
      </c>
    </row>
    <row r="125" spans="1:25">
      <c r="A125" s="256">
        <v>2</v>
      </c>
      <c r="B125" s="281">
        <v>4050.62</v>
      </c>
      <c r="C125" s="281">
        <v>4040.64</v>
      </c>
      <c r="D125" s="281">
        <v>4041.62</v>
      </c>
      <c r="E125" s="281">
        <v>4014.35</v>
      </c>
      <c r="F125" s="281">
        <v>3997.16</v>
      </c>
      <c r="G125" s="281">
        <v>4028.75</v>
      </c>
      <c r="H125" s="281">
        <v>4065.87</v>
      </c>
      <c r="I125" s="281">
        <v>4103.43</v>
      </c>
      <c r="J125" s="281">
        <v>4292.92</v>
      </c>
      <c r="K125" s="281">
        <v>4276.1000000000004</v>
      </c>
      <c r="L125" s="281">
        <v>4258.92</v>
      </c>
      <c r="M125" s="281">
        <v>4262.08</v>
      </c>
      <c r="N125" s="281">
        <v>4263.22</v>
      </c>
      <c r="O125" s="281">
        <v>4209.45</v>
      </c>
      <c r="P125" s="281">
        <v>4228.53</v>
      </c>
      <c r="Q125" s="281">
        <v>4229.1000000000004</v>
      </c>
      <c r="R125" s="281">
        <v>4353.7299999999996</v>
      </c>
      <c r="S125" s="281">
        <v>4438.51</v>
      </c>
      <c r="T125" s="281">
        <v>4302.6000000000004</v>
      </c>
      <c r="U125" s="281">
        <v>4180.32</v>
      </c>
      <c r="V125" s="281">
        <v>4145.6099999999997</v>
      </c>
      <c r="W125" s="281">
        <v>4108.74</v>
      </c>
      <c r="X125" s="281">
        <v>4045.49</v>
      </c>
      <c r="Y125" s="281">
        <v>4037.01</v>
      </c>
    </row>
    <row r="126" spans="1:25">
      <c r="A126" s="256">
        <v>3</v>
      </c>
      <c r="B126" s="281">
        <v>3916.16</v>
      </c>
      <c r="C126" s="281">
        <v>3909.04</v>
      </c>
      <c r="D126" s="281">
        <v>3894.38</v>
      </c>
      <c r="E126" s="281">
        <v>3936.83</v>
      </c>
      <c r="F126" s="281">
        <v>3948.52</v>
      </c>
      <c r="G126" s="281">
        <v>3981.88</v>
      </c>
      <c r="H126" s="281">
        <v>3995.84</v>
      </c>
      <c r="I126" s="281">
        <v>3994.28</v>
      </c>
      <c r="J126" s="281">
        <v>4159.45</v>
      </c>
      <c r="K126" s="281">
        <v>4193.17</v>
      </c>
      <c r="L126" s="281">
        <v>4176.55</v>
      </c>
      <c r="M126" s="281">
        <v>4158.6000000000004</v>
      </c>
      <c r="N126" s="281">
        <v>4161.6400000000003</v>
      </c>
      <c r="O126" s="281">
        <v>4112.91</v>
      </c>
      <c r="P126" s="281">
        <v>4163.6899999999996</v>
      </c>
      <c r="Q126" s="281">
        <v>4164.79</v>
      </c>
      <c r="R126" s="281">
        <v>4163</v>
      </c>
      <c r="S126" s="281">
        <v>4248.49</v>
      </c>
      <c r="T126" s="281">
        <v>4313.2299999999996</v>
      </c>
      <c r="U126" s="281">
        <v>4150.8599999999997</v>
      </c>
      <c r="V126" s="281">
        <v>4054.11</v>
      </c>
      <c r="W126" s="281">
        <v>3990.24</v>
      </c>
      <c r="X126" s="281">
        <v>3928.75</v>
      </c>
      <c r="Y126" s="281">
        <v>3893.07</v>
      </c>
    </row>
    <row r="127" spans="1:25">
      <c r="A127" s="256">
        <v>4</v>
      </c>
      <c r="B127" s="281">
        <v>3911.63</v>
      </c>
      <c r="C127" s="281">
        <v>3888.28</v>
      </c>
      <c r="D127" s="281">
        <v>3895.82</v>
      </c>
      <c r="E127" s="281">
        <v>3878.78</v>
      </c>
      <c r="F127" s="281">
        <v>3876.55</v>
      </c>
      <c r="G127" s="281">
        <v>4030.92</v>
      </c>
      <c r="H127" s="281">
        <v>4092.15</v>
      </c>
      <c r="I127" s="281">
        <v>4182.96</v>
      </c>
      <c r="J127" s="281">
        <v>4254.04</v>
      </c>
      <c r="K127" s="281">
        <v>4256.21</v>
      </c>
      <c r="L127" s="281">
        <v>4245.8599999999997</v>
      </c>
      <c r="M127" s="281">
        <v>4199.55</v>
      </c>
      <c r="N127" s="281">
        <v>4241.91</v>
      </c>
      <c r="O127" s="281">
        <v>4159.88</v>
      </c>
      <c r="P127" s="281">
        <v>4180.5200000000004</v>
      </c>
      <c r="Q127" s="281">
        <v>4196.62</v>
      </c>
      <c r="R127" s="281">
        <v>4264.5200000000004</v>
      </c>
      <c r="S127" s="281">
        <v>4411.4799999999996</v>
      </c>
      <c r="T127" s="281">
        <v>4230.1899999999996</v>
      </c>
      <c r="U127" s="281">
        <v>4156.18</v>
      </c>
      <c r="V127" s="281">
        <v>4030.51</v>
      </c>
      <c r="W127" s="281">
        <v>3971.71</v>
      </c>
      <c r="X127" s="281">
        <v>3926.19</v>
      </c>
      <c r="Y127" s="281">
        <v>3885.49</v>
      </c>
    </row>
    <row r="128" spans="1:25">
      <c r="A128" s="256">
        <v>5</v>
      </c>
      <c r="B128" s="281">
        <v>3848.53</v>
      </c>
      <c r="C128" s="281">
        <v>3848.02</v>
      </c>
      <c r="D128" s="281">
        <v>3873.98</v>
      </c>
      <c r="E128" s="281">
        <v>3850.6</v>
      </c>
      <c r="F128" s="281">
        <v>3863.23</v>
      </c>
      <c r="G128" s="281">
        <v>3965.78</v>
      </c>
      <c r="H128" s="281">
        <v>3996.62</v>
      </c>
      <c r="I128" s="281">
        <v>4038.33</v>
      </c>
      <c r="J128" s="281">
        <v>4208.82</v>
      </c>
      <c r="K128" s="281">
        <v>4216.4799999999996</v>
      </c>
      <c r="L128" s="281">
        <v>4207.22</v>
      </c>
      <c r="M128" s="281">
        <v>4082.98</v>
      </c>
      <c r="N128" s="281">
        <v>4101.25</v>
      </c>
      <c r="O128" s="281">
        <v>4019.93</v>
      </c>
      <c r="P128" s="281">
        <v>4040.14</v>
      </c>
      <c r="Q128" s="281">
        <v>4041.11</v>
      </c>
      <c r="R128" s="281">
        <v>4177</v>
      </c>
      <c r="S128" s="281">
        <v>4273.75</v>
      </c>
      <c r="T128" s="281">
        <v>4145.5200000000004</v>
      </c>
      <c r="U128" s="281">
        <v>4030.39</v>
      </c>
      <c r="V128" s="281">
        <v>3930.56</v>
      </c>
      <c r="W128" s="281">
        <v>3908.44</v>
      </c>
      <c r="X128" s="281">
        <v>3874.37</v>
      </c>
      <c r="Y128" s="281">
        <v>3833.49</v>
      </c>
    </row>
    <row r="129" spans="1:25">
      <c r="A129" s="256">
        <v>6</v>
      </c>
      <c r="B129" s="281">
        <v>3818.72</v>
      </c>
      <c r="C129" s="281">
        <v>3801.04</v>
      </c>
      <c r="D129" s="281">
        <v>3840.63</v>
      </c>
      <c r="E129" s="281">
        <v>3843.48</v>
      </c>
      <c r="F129" s="281">
        <v>3930.97</v>
      </c>
      <c r="G129" s="281">
        <v>3966.61</v>
      </c>
      <c r="H129" s="281">
        <v>3987.62</v>
      </c>
      <c r="I129" s="281">
        <v>4018.72</v>
      </c>
      <c r="J129" s="281">
        <v>4038.35</v>
      </c>
      <c r="K129" s="281">
        <v>4043.38</v>
      </c>
      <c r="L129" s="281">
        <v>4033.59</v>
      </c>
      <c r="M129" s="281">
        <v>4044.48</v>
      </c>
      <c r="N129" s="281">
        <v>3999.05</v>
      </c>
      <c r="O129" s="281">
        <v>4005.11</v>
      </c>
      <c r="P129" s="281">
        <v>4029.12</v>
      </c>
      <c r="Q129" s="281">
        <v>4062.65</v>
      </c>
      <c r="R129" s="281">
        <v>4049.33</v>
      </c>
      <c r="S129" s="281">
        <v>4156.82</v>
      </c>
      <c r="T129" s="281">
        <v>4240.55</v>
      </c>
      <c r="U129" s="281">
        <v>4098.82</v>
      </c>
      <c r="V129" s="281">
        <v>4004.21</v>
      </c>
      <c r="W129" s="281">
        <v>3959.78</v>
      </c>
      <c r="X129" s="281">
        <v>3872.39</v>
      </c>
      <c r="Y129" s="281">
        <v>3858.17</v>
      </c>
    </row>
    <row r="130" spans="1:25">
      <c r="A130" s="256">
        <v>7</v>
      </c>
      <c r="B130" s="281">
        <v>3800.78</v>
      </c>
      <c r="C130" s="281">
        <v>3802.39</v>
      </c>
      <c r="D130" s="281">
        <v>3826.44</v>
      </c>
      <c r="E130" s="281">
        <v>3809.85</v>
      </c>
      <c r="F130" s="281">
        <v>3856.89</v>
      </c>
      <c r="G130" s="281">
        <v>3994.22</v>
      </c>
      <c r="H130" s="281">
        <v>4035.61</v>
      </c>
      <c r="I130" s="281">
        <v>4198.67</v>
      </c>
      <c r="J130" s="281">
        <v>4128.37</v>
      </c>
      <c r="K130" s="281">
        <v>4200.01</v>
      </c>
      <c r="L130" s="281">
        <v>4135.09</v>
      </c>
      <c r="M130" s="281">
        <v>4195.59</v>
      </c>
      <c r="N130" s="281">
        <v>4102.3599999999997</v>
      </c>
      <c r="O130" s="281">
        <v>4153.57</v>
      </c>
      <c r="P130" s="281">
        <v>4194.51</v>
      </c>
      <c r="Q130" s="281">
        <v>4158.58</v>
      </c>
      <c r="R130" s="281">
        <v>4240.3500000000004</v>
      </c>
      <c r="S130" s="281">
        <v>4172.1400000000003</v>
      </c>
      <c r="T130" s="281">
        <v>4051.41</v>
      </c>
      <c r="U130" s="281">
        <v>4045.02</v>
      </c>
      <c r="V130" s="281">
        <v>4033.16</v>
      </c>
      <c r="W130" s="281">
        <v>4023.35</v>
      </c>
      <c r="X130" s="281">
        <v>3985.88</v>
      </c>
      <c r="Y130" s="281">
        <v>3932.52</v>
      </c>
    </row>
    <row r="131" spans="1:25">
      <c r="A131" s="256">
        <v>8</v>
      </c>
      <c r="B131" s="281">
        <v>3923.16</v>
      </c>
      <c r="C131" s="281">
        <v>3890.04</v>
      </c>
      <c r="D131" s="281">
        <v>3878.27</v>
      </c>
      <c r="E131" s="281">
        <v>3834.59</v>
      </c>
      <c r="F131" s="281">
        <v>3827.93</v>
      </c>
      <c r="G131" s="281">
        <v>3872.74</v>
      </c>
      <c r="H131" s="281">
        <v>3884.95</v>
      </c>
      <c r="I131" s="281">
        <v>3887.63</v>
      </c>
      <c r="J131" s="281">
        <v>3904.92</v>
      </c>
      <c r="K131" s="281">
        <v>3875.54</v>
      </c>
      <c r="L131" s="281">
        <v>3873.98</v>
      </c>
      <c r="M131" s="281">
        <v>3875.62</v>
      </c>
      <c r="N131" s="281">
        <v>3875.54</v>
      </c>
      <c r="O131" s="281">
        <v>3875.3</v>
      </c>
      <c r="P131" s="281">
        <v>3875.81</v>
      </c>
      <c r="Q131" s="281">
        <v>3893.01</v>
      </c>
      <c r="R131" s="281">
        <v>3902.3</v>
      </c>
      <c r="S131" s="281">
        <v>3987.16</v>
      </c>
      <c r="T131" s="281">
        <v>4020.42</v>
      </c>
      <c r="U131" s="281">
        <v>3956.17</v>
      </c>
      <c r="V131" s="281">
        <v>3929.65</v>
      </c>
      <c r="W131" s="281">
        <v>3903.94</v>
      </c>
      <c r="X131" s="281">
        <v>3875.92</v>
      </c>
      <c r="Y131" s="281">
        <v>3852.38</v>
      </c>
    </row>
    <row r="132" spans="1:25">
      <c r="A132" s="256">
        <v>9</v>
      </c>
      <c r="B132" s="281">
        <v>3898.7</v>
      </c>
      <c r="C132" s="281">
        <v>3873.23</v>
      </c>
      <c r="D132" s="281">
        <v>3874.29</v>
      </c>
      <c r="E132" s="281">
        <v>3831.47</v>
      </c>
      <c r="F132" s="281">
        <v>3875.27</v>
      </c>
      <c r="G132" s="281">
        <v>3920.64</v>
      </c>
      <c r="H132" s="281">
        <v>3956.29</v>
      </c>
      <c r="I132" s="281">
        <v>3964.15</v>
      </c>
      <c r="J132" s="281">
        <v>4032.24</v>
      </c>
      <c r="K132" s="281">
        <v>4030.83</v>
      </c>
      <c r="L132" s="281">
        <v>3990.88</v>
      </c>
      <c r="M132" s="281">
        <v>3978.1</v>
      </c>
      <c r="N132" s="281">
        <v>3975.58</v>
      </c>
      <c r="O132" s="281">
        <v>3974.2</v>
      </c>
      <c r="P132" s="281">
        <v>4016.77</v>
      </c>
      <c r="Q132" s="281">
        <v>4043.72</v>
      </c>
      <c r="R132" s="281">
        <v>4049.94</v>
      </c>
      <c r="S132" s="281">
        <v>4129.3</v>
      </c>
      <c r="T132" s="281">
        <v>4054.59</v>
      </c>
      <c r="U132" s="281">
        <v>4001.25</v>
      </c>
      <c r="V132" s="281">
        <v>3968.65</v>
      </c>
      <c r="W132" s="281">
        <v>3950.16</v>
      </c>
      <c r="X132" s="281">
        <v>3918.14</v>
      </c>
      <c r="Y132" s="281">
        <v>3886.68</v>
      </c>
    </row>
    <row r="133" spans="1:25">
      <c r="A133" s="256">
        <v>10</v>
      </c>
      <c r="B133" s="281">
        <v>3791.79</v>
      </c>
      <c r="C133" s="281">
        <v>3794.34</v>
      </c>
      <c r="D133" s="281">
        <v>3828.53</v>
      </c>
      <c r="E133" s="281">
        <v>3786.14</v>
      </c>
      <c r="F133" s="281">
        <v>3870.8</v>
      </c>
      <c r="G133" s="281">
        <v>3935.32</v>
      </c>
      <c r="H133" s="281">
        <v>3971.32</v>
      </c>
      <c r="I133" s="281">
        <v>4026.5</v>
      </c>
      <c r="J133" s="281">
        <v>4086.83</v>
      </c>
      <c r="K133" s="281">
        <v>4085.76</v>
      </c>
      <c r="L133" s="281">
        <v>4086.35</v>
      </c>
      <c r="M133" s="281">
        <v>4072.94</v>
      </c>
      <c r="N133" s="281">
        <v>4071.31</v>
      </c>
      <c r="O133" s="281">
        <v>4072.21</v>
      </c>
      <c r="P133" s="281">
        <v>4095.62</v>
      </c>
      <c r="Q133" s="281">
        <v>4126.8599999999997</v>
      </c>
      <c r="R133" s="281">
        <v>4180.26</v>
      </c>
      <c r="S133" s="281">
        <v>4278.21</v>
      </c>
      <c r="T133" s="281">
        <v>4180.1000000000004</v>
      </c>
      <c r="U133" s="281">
        <v>4119.3900000000003</v>
      </c>
      <c r="V133" s="281">
        <v>3955.57</v>
      </c>
      <c r="W133" s="281">
        <v>3923.33</v>
      </c>
      <c r="X133" s="281">
        <v>3845.28</v>
      </c>
      <c r="Y133" s="281">
        <v>3769.18</v>
      </c>
    </row>
    <row r="134" spans="1:25">
      <c r="A134" s="256">
        <v>11</v>
      </c>
      <c r="B134" s="281">
        <v>3794.31</v>
      </c>
      <c r="C134" s="281">
        <v>3784.5</v>
      </c>
      <c r="D134" s="281">
        <v>3828.83</v>
      </c>
      <c r="E134" s="281">
        <v>3853.79</v>
      </c>
      <c r="F134" s="281">
        <v>3947.38</v>
      </c>
      <c r="G134" s="281">
        <v>4014.32</v>
      </c>
      <c r="H134" s="281">
        <v>4051.64</v>
      </c>
      <c r="I134" s="281">
        <v>4092.83</v>
      </c>
      <c r="J134" s="281">
        <v>4092.52</v>
      </c>
      <c r="K134" s="281">
        <v>4094.85</v>
      </c>
      <c r="L134" s="281">
        <v>4084.37</v>
      </c>
      <c r="M134" s="281">
        <v>4086.03</v>
      </c>
      <c r="N134" s="281">
        <v>4076.92</v>
      </c>
      <c r="O134" s="281">
        <v>4037.06</v>
      </c>
      <c r="P134" s="281">
        <v>4047.31</v>
      </c>
      <c r="Q134" s="281">
        <v>4094.36</v>
      </c>
      <c r="R134" s="281">
        <v>4119.43</v>
      </c>
      <c r="S134" s="281">
        <v>4186.42</v>
      </c>
      <c r="T134" s="281">
        <v>4126.7</v>
      </c>
      <c r="U134" s="281">
        <v>3979.75</v>
      </c>
      <c r="V134" s="281">
        <v>3872.28</v>
      </c>
      <c r="W134" s="281">
        <v>3861.13</v>
      </c>
      <c r="X134" s="281">
        <v>3778.57</v>
      </c>
      <c r="Y134" s="281">
        <v>3738.1</v>
      </c>
    </row>
    <row r="135" spans="1:25">
      <c r="A135" s="256">
        <v>12</v>
      </c>
      <c r="B135" s="281">
        <v>3832.33</v>
      </c>
      <c r="C135" s="281">
        <v>3853.2</v>
      </c>
      <c r="D135" s="281">
        <v>3876.67</v>
      </c>
      <c r="E135" s="281">
        <v>3872.71</v>
      </c>
      <c r="F135" s="281">
        <v>3859.19</v>
      </c>
      <c r="G135" s="281">
        <v>3993.08</v>
      </c>
      <c r="H135" s="281">
        <v>3980.59</v>
      </c>
      <c r="I135" s="281">
        <v>4038.47</v>
      </c>
      <c r="J135" s="281">
        <v>4025.98</v>
      </c>
      <c r="K135" s="281">
        <v>4016.75</v>
      </c>
      <c r="L135" s="281">
        <v>4003.74</v>
      </c>
      <c r="M135" s="281">
        <v>4007.59</v>
      </c>
      <c r="N135" s="281">
        <v>4006.24</v>
      </c>
      <c r="O135" s="281">
        <v>4036.74</v>
      </c>
      <c r="P135" s="281">
        <v>4073.27</v>
      </c>
      <c r="Q135" s="281">
        <v>4190.55</v>
      </c>
      <c r="R135" s="281">
        <v>4201.7</v>
      </c>
      <c r="S135" s="281">
        <v>4270.0600000000004</v>
      </c>
      <c r="T135" s="281">
        <v>4266.7</v>
      </c>
      <c r="U135" s="281">
        <v>4084.63</v>
      </c>
      <c r="V135" s="281">
        <v>3990.78</v>
      </c>
      <c r="W135" s="281">
        <v>3926.11</v>
      </c>
      <c r="X135" s="281">
        <v>3881.4</v>
      </c>
      <c r="Y135" s="281">
        <v>3840.81</v>
      </c>
    </row>
    <row r="136" spans="1:25">
      <c r="A136" s="256">
        <v>13</v>
      </c>
      <c r="B136" s="281">
        <v>3813.62</v>
      </c>
      <c r="C136" s="281">
        <v>3875.25</v>
      </c>
      <c r="D136" s="281">
        <v>3823.51</v>
      </c>
      <c r="E136" s="281">
        <v>3842.22</v>
      </c>
      <c r="F136" s="281">
        <v>3868.42</v>
      </c>
      <c r="G136" s="281">
        <v>3963.69</v>
      </c>
      <c r="H136" s="281">
        <v>4112.96</v>
      </c>
      <c r="I136" s="281">
        <v>4178.67</v>
      </c>
      <c r="J136" s="281">
        <v>4027.06</v>
      </c>
      <c r="K136" s="281">
        <v>4035.9</v>
      </c>
      <c r="L136" s="281">
        <v>4018.87</v>
      </c>
      <c r="M136" s="281">
        <v>3977.09</v>
      </c>
      <c r="N136" s="281">
        <v>3973.56</v>
      </c>
      <c r="O136" s="281">
        <v>4020.6</v>
      </c>
      <c r="P136" s="281">
        <v>4032.87</v>
      </c>
      <c r="Q136" s="281">
        <v>4036.8</v>
      </c>
      <c r="R136" s="281">
        <v>4037.1</v>
      </c>
      <c r="S136" s="281">
        <v>4094.68</v>
      </c>
      <c r="T136" s="281">
        <v>4002.63</v>
      </c>
      <c r="U136" s="281">
        <v>3958.92</v>
      </c>
      <c r="V136" s="281">
        <v>3884.44</v>
      </c>
      <c r="W136" s="281">
        <v>3863.74</v>
      </c>
      <c r="X136" s="281">
        <v>3830.2</v>
      </c>
      <c r="Y136" s="281">
        <v>3800.74</v>
      </c>
    </row>
    <row r="137" spans="1:25">
      <c r="A137" s="256">
        <v>14</v>
      </c>
      <c r="B137" s="281">
        <v>3850.12</v>
      </c>
      <c r="C137" s="281">
        <v>3850.2</v>
      </c>
      <c r="D137" s="281">
        <v>3879.09</v>
      </c>
      <c r="E137" s="281">
        <v>3891.55</v>
      </c>
      <c r="F137" s="281">
        <v>3873.79</v>
      </c>
      <c r="G137" s="281">
        <v>3967.46</v>
      </c>
      <c r="H137" s="281">
        <v>3979.6</v>
      </c>
      <c r="I137" s="281">
        <v>4008.57</v>
      </c>
      <c r="J137" s="281">
        <v>3991.83</v>
      </c>
      <c r="K137" s="281">
        <v>4010.22</v>
      </c>
      <c r="L137" s="281">
        <v>4008.27</v>
      </c>
      <c r="M137" s="281">
        <v>4027.71</v>
      </c>
      <c r="N137" s="281">
        <v>4016.79</v>
      </c>
      <c r="O137" s="281">
        <v>4021.02</v>
      </c>
      <c r="P137" s="281">
        <v>4066.43</v>
      </c>
      <c r="Q137" s="281">
        <v>4104.6899999999996</v>
      </c>
      <c r="R137" s="281">
        <v>4091.36</v>
      </c>
      <c r="S137" s="281">
        <v>4103.54</v>
      </c>
      <c r="T137" s="281">
        <v>4141.53</v>
      </c>
      <c r="U137" s="281">
        <v>4037.39</v>
      </c>
      <c r="V137" s="281">
        <v>3987.97</v>
      </c>
      <c r="W137" s="281">
        <v>3958.6</v>
      </c>
      <c r="X137" s="281">
        <v>3928.25</v>
      </c>
      <c r="Y137" s="281">
        <v>3875.02</v>
      </c>
    </row>
    <row r="138" spans="1:25">
      <c r="A138" s="256">
        <v>15</v>
      </c>
      <c r="B138" s="281">
        <v>3815.22</v>
      </c>
      <c r="C138" s="281">
        <v>3813.49</v>
      </c>
      <c r="D138" s="281">
        <v>3834.24</v>
      </c>
      <c r="E138" s="281">
        <v>3812.47</v>
      </c>
      <c r="F138" s="281">
        <v>3862.41</v>
      </c>
      <c r="G138" s="281">
        <v>3954</v>
      </c>
      <c r="H138" s="281">
        <v>3973.87</v>
      </c>
      <c r="I138" s="281">
        <v>4000.26</v>
      </c>
      <c r="J138" s="281">
        <v>3990.74</v>
      </c>
      <c r="K138" s="281">
        <v>3992.73</v>
      </c>
      <c r="L138" s="281">
        <v>3980.93</v>
      </c>
      <c r="M138" s="281">
        <v>3993.56</v>
      </c>
      <c r="N138" s="281">
        <v>3992.41</v>
      </c>
      <c r="O138" s="281">
        <v>3997.47</v>
      </c>
      <c r="P138" s="281">
        <v>4054.77</v>
      </c>
      <c r="Q138" s="281">
        <v>4138.12</v>
      </c>
      <c r="R138" s="281">
        <v>4094.65</v>
      </c>
      <c r="S138" s="281">
        <v>4192.1499999999996</v>
      </c>
      <c r="T138" s="281">
        <v>4102.8999999999996</v>
      </c>
      <c r="U138" s="281">
        <v>4047.47</v>
      </c>
      <c r="V138" s="281">
        <v>3997.07</v>
      </c>
      <c r="W138" s="281">
        <v>3947.42</v>
      </c>
      <c r="X138" s="281">
        <v>3901.84</v>
      </c>
      <c r="Y138" s="281">
        <v>3883.57</v>
      </c>
    </row>
    <row r="139" spans="1:25">
      <c r="A139" s="256">
        <v>16</v>
      </c>
      <c r="B139" s="281">
        <v>3940.42</v>
      </c>
      <c r="C139" s="281">
        <v>3898.97</v>
      </c>
      <c r="D139" s="281">
        <v>3931.74</v>
      </c>
      <c r="E139" s="281">
        <v>3878.41</v>
      </c>
      <c r="F139" s="281">
        <v>3917.94</v>
      </c>
      <c r="G139" s="281">
        <v>3994.85</v>
      </c>
      <c r="H139" s="281">
        <v>4045.56</v>
      </c>
      <c r="I139" s="281">
        <v>4048.95</v>
      </c>
      <c r="J139" s="281">
        <v>4152.49</v>
      </c>
      <c r="K139" s="281">
        <v>4174</v>
      </c>
      <c r="L139" s="281">
        <v>4166.7700000000004</v>
      </c>
      <c r="M139" s="281">
        <v>4154.8900000000003</v>
      </c>
      <c r="N139" s="281">
        <v>4138.72</v>
      </c>
      <c r="O139" s="281">
        <v>4169.6899999999996</v>
      </c>
      <c r="P139" s="281">
        <v>4160</v>
      </c>
      <c r="Q139" s="281">
        <v>4164.12</v>
      </c>
      <c r="R139" s="281">
        <v>4200.51</v>
      </c>
      <c r="S139" s="281">
        <v>4332.92</v>
      </c>
      <c r="T139" s="281">
        <v>4216.82</v>
      </c>
      <c r="U139" s="281">
        <v>4085.52</v>
      </c>
      <c r="V139" s="281">
        <v>4015.98</v>
      </c>
      <c r="W139" s="281">
        <v>3980.07</v>
      </c>
      <c r="X139" s="281">
        <v>3949.37</v>
      </c>
      <c r="Y139" s="281">
        <v>3921.95</v>
      </c>
    </row>
    <row r="140" spans="1:25">
      <c r="A140" s="256">
        <v>17</v>
      </c>
      <c r="B140" s="281">
        <v>4017.56</v>
      </c>
      <c r="C140" s="281">
        <v>3997.92</v>
      </c>
      <c r="D140" s="281">
        <v>3996.8</v>
      </c>
      <c r="E140" s="281">
        <v>3943.36</v>
      </c>
      <c r="F140" s="281">
        <v>3935.56</v>
      </c>
      <c r="G140" s="281">
        <v>3976.79</v>
      </c>
      <c r="H140" s="281">
        <v>4033.87</v>
      </c>
      <c r="I140" s="281">
        <v>4049.53</v>
      </c>
      <c r="J140" s="281">
        <v>4066.99</v>
      </c>
      <c r="K140" s="281">
        <v>4108.3500000000004</v>
      </c>
      <c r="L140" s="281">
        <v>4091.88</v>
      </c>
      <c r="M140" s="281">
        <v>4083.99</v>
      </c>
      <c r="N140" s="281">
        <v>4083.71</v>
      </c>
      <c r="O140" s="281">
        <v>4094.63</v>
      </c>
      <c r="P140" s="281">
        <v>4150.4399999999996</v>
      </c>
      <c r="Q140" s="281">
        <v>4230.7700000000004</v>
      </c>
      <c r="R140" s="281">
        <v>4265.0600000000004</v>
      </c>
      <c r="S140" s="281">
        <v>4173.54</v>
      </c>
      <c r="T140" s="281">
        <v>4297.08</v>
      </c>
      <c r="U140" s="281">
        <v>4318.8500000000004</v>
      </c>
      <c r="V140" s="281">
        <v>4154.1000000000004</v>
      </c>
      <c r="W140" s="281">
        <v>4082.05</v>
      </c>
      <c r="X140" s="281">
        <v>4021.78</v>
      </c>
      <c r="Y140" s="281">
        <v>4007.78</v>
      </c>
    </row>
    <row r="141" spans="1:25">
      <c r="A141" s="256">
        <v>18</v>
      </c>
      <c r="B141" s="281">
        <v>4011.81</v>
      </c>
      <c r="C141" s="281">
        <v>3990.85</v>
      </c>
      <c r="D141" s="281">
        <v>4001.15</v>
      </c>
      <c r="E141" s="281">
        <v>3983.68</v>
      </c>
      <c r="F141" s="281">
        <v>3995.13</v>
      </c>
      <c r="G141" s="281">
        <v>4055.64</v>
      </c>
      <c r="H141" s="281">
        <v>4046.69</v>
      </c>
      <c r="I141" s="281">
        <v>4026.62</v>
      </c>
      <c r="J141" s="281">
        <v>4037.81</v>
      </c>
      <c r="K141" s="281">
        <v>4109.41</v>
      </c>
      <c r="L141" s="281">
        <v>4105.78</v>
      </c>
      <c r="M141" s="281">
        <v>4100.95</v>
      </c>
      <c r="N141" s="281">
        <v>4092.46</v>
      </c>
      <c r="O141" s="281">
        <v>4098.46</v>
      </c>
      <c r="P141" s="281">
        <v>4110.97</v>
      </c>
      <c r="Q141" s="281">
        <v>4137.37</v>
      </c>
      <c r="R141" s="281">
        <v>4157.25</v>
      </c>
      <c r="S141" s="281">
        <v>4089.52</v>
      </c>
      <c r="T141" s="281">
        <v>4112.7</v>
      </c>
      <c r="U141" s="281">
        <v>4042.69</v>
      </c>
      <c r="V141" s="281">
        <v>3995.67</v>
      </c>
      <c r="W141" s="281">
        <v>3958.91</v>
      </c>
      <c r="X141" s="281">
        <v>3935.2</v>
      </c>
      <c r="Y141" s="281">
        <v>3906.61</v>
      </c>
    </row>
    <row r="142" spans="1:25">
      <c r="A142" s="256">
        <v>19</v>
      </c>
      <c r="B142" s="281">
        <v>3824.08</v>
      </c>
      <c r="C142" s="281">
        <v>3829.34</v>
      </c>
      <c r="D142" s="281">
        <v>3861.8</v>
      </c>
      <c r="E142" s="281">
        <v>3882.45</v>
      </c>
      <c r="F142" s="281">
        <v>3950.6</v>
      </c>
      <c r="G142" s="281">
        <v>4036.2</v>
      </c>
      <c r="H142" s="281">
        <v>4024.22</v>
      </c>
      <c r="I142" s="281">
        <v>4032.27</v>
      </c>
      <c r="J142" s="281">
        <v>4292.18</v>
      </c>
      <c r="K142" s="281">
        <v>4321.24</v>
      </c>
      <c r="L142" s="281">
        <v>4187.93</v>
      </c>
      <c r="M142" s="281">
        <v>3916.3</v>
      </c>
      <c r="N142" s="281">
        <v>3900.37</v>
      </c>
      <c r="O142" s="281">
        <v>3882</v>
      </c>
      <c r="P142" s="281">
        <v>3905.86</v>
      </c>
      <c r="Q142" s="281">
        <v>3958.51</v>
      </c>
      <c r="R142" s="281">
        <v>3943.42</v>
      </c>
      <c r="S142" s="281">
        <v>4040.31</v>
      </c>
      <c r="T142" s="281">
        <v>4071.9</v>
      </c>
      <c r="U142" s="281">
        <v>4143.67</v>
      </c>
      <c r="V142" s="281">
        <v>3977.64</v>
      </c>
      <c r="W142" s="281">
        <v>3906.83</v>
      </c>
      <c r="X142" s="281">
        <v>3870.33</v>
      </c>
      <c r="Y142" s="281">
        <v>3844.68</v>
      </c>
    </row>
    <row r="143" spans="1:25">
      <c r="A143" s="256">
        <v>20</v>
      </c>
      <c r="B143" s="281">
        <v>3855.85</v>
      </c>
      <c r="C143" s="281">
        <v>3862.26</v>
      </c>
      <c r="D143" s="281">
        <v>3881.16</v>
      </c>
      <c r="E143" s="281">
        <v>3917.14</v>
      </c>
      <c r="F143" s="281">
        <v>3890.25</v>
      </c>
      <c r="G143" s="281">
        <v>3944.03</v>
      </c>
      <c r="H143" s="281">
        <v>3974.75</v>
      </c>
      <c r="I143" s="281">
        <v>3977.65</v>
      </c>
      <c r="J143" s="281">
        <v>4000.24</v>
      </c>
      <c r="K143" s="281">
        <v>4010.92</v>
      </c>
      <c r="L143" s="281">
        <v>4010.45</v>
      </c>
      <c r="M143" s="281">
        <v>4015.36</v>
      </c>
      <c r="N143" s="281">
        <v>4012.99</v>
      </c>
      <c r="O143" s="281">
        <v>4023.77</v>
      </c>
      <c r="P143" s="281">
        <v>4041.37</v>
      </c>
      <c r="Q143" s="281">
        <v>4070.77</v>
      </c>
      <c r="R143" s="281">
        <v>4077.25</v>
      </c>
      <c r="S143" s="281">
        <v>4031.79</v>
      </c>
      <c r="T143" s="281">
        <v>4085.64</v>
      </c>
      <c r="U143" s="281">
        <v>4035.65</v>
      </c>
      <c r="V143" s="281">
        <v>3966.75</v>
      </c>
      <c r="W143" s="281">
        <v>3933.27</v>
      </c>
      <c r="X143" s="281">
        <v>3890.72</v>
      </c>
      <c r="Y143" s="281">
        <v>3869.28</v>
      </c>
    </row>
    <row r="144" spans="1:25">
      <c r="A144" s="256">
        <v>21</v>
      </c>
      <c r="B144" s="281">
        <v>3831.71</v>
      </c>
      <c r="C144" s="281">
        <v>3840.58</v>
      </c>
      <c r="D144" s="281">
        <v>3876.21</v>
      </c>
      <c r="E144" s="281">
        <v>3945.7</v>
      </c>
      <c r="F144" s="281">
        <v>3927.98</v>
      </c>
      <c r="G144" s="281">
        <v>3978.05</v>
      </c>
      <c r="H144" s="281">
        <v>3981.83</v>
      </c>
      <c r="I144" s="281">
        <v>4010.93</v>
      </c>
      <c r="J144" s="281">
        <v>3965.9</v>
      </c>
      <c r="K144" s="281">
        <v>3963.8</v>
      </c>
      <c r="L144" s="281">
        <v>3954.98</v>
      </c>
      <c r="M144" s="281">
        <v>3962.49</v>
      </c>
      <c r="N144" s="281">
        <v>3964.38</v>
      </c>
      <c r="O144" s="281">
        <v>4015.17</v>
      </c>
      <c r="P144" s="281">
        <v>4028.08</v>
      </c>
      <c r="Q144" s="281">
        <v>4056.56</v>
      </c>
      <c r="R144" s="281">
        <v>4053.4</v>
      </c>
      <c r="S144" s="281">
        <v>4031.75</v>
      </c>
      <c r="T144" s="281">
        <v>3956.28</v>
      </c>
      <c r="U144" s="281">
        <v>3986.79</v>
      </c>
      <c r="V144" s="281">
        <v>3933.52</v>
      </c>
      <c r="W144" s="281">
        <v>3919.2</v>
      </c>
      <c r="X144" s="281">
        <v>3883.46</v>
      </c>
      <c r="Y144" s="281">
        <v>3863.64</v>
      </c>
    </row>
    <row r="145" spans="1:25">
      <c r="A145" s="256">
        <v>22</v>
      </c>
      <c r="B145" s="281">
        <v>3760.7</v>
      </c>
      <c r="C145" s="281">
        <v>3765.12</v>
      </c>
      <c r="D145" s="281">
        <v>3806.6</v>
      </c>
      <c r="E145" s="281">
        <v>3769.54</v>
      </c>
      <c r="F145" s="281">
        <v>3873.88</v>
      </c>
      <c r="G145" s="281">
        <v>3963.15</v>
      </c>
      <c r="H145" s="281">
        <v>3939.52</v>
      </c>
      <c r="I145" s="281">
        <v>3942.71</v>
      </c>
      <c r="J145" s="281">
        <v>3907.81</v>
      </c>
      <c r="K145" s="281">
        <v>3881.76</v>
      </c>
      <c r="L145" s="281">
        <v>3875</v>
      </c>
      <c r="M145" s="281">
        <v>3878.04</v>
      </c>
      <c r="N145" s="281">
        <v>3938.84</v>
      </c>
      <c r="O145" s="281">
        <v>3949.47</v>
      </c>
      <c r="P145" s="281">
        <v>3979.23</v>
      </c>
      <c r="Q145" s="281">
        <v>4069.2</v>
      </c>
      <c r="R145" s="281">
        <v>4090.09</v>
      </c>
      <c r="S145" s="281">
        <v>4075.25</v>
      </c>
      <c r="T145" s="281">
        <v>4025.29</v>
      </c>
      <c r="U145" s="281">
        <v>3963.19</v>
      </c>
      <c r="V145" s="281">
        <v>3844.93</v>
      </c>
      <c r="W145" s="281">
        <v>3804.84</v>
      </c>
      <c r="X145" s="281">
        <v>3762.39</v>
      </c>
      <c r="Y145" s="281">
        <v>3750.01</v>
      </c>
    </row>
    <row r="146" spans="1:25">
      <c r="A146" s="256">
        <v>23</v>
      </c>
      <c r="B146" s="281">
        <v>3875.51</v>
      </c>
      <c r="C146" s="281">
        <v>3874.49</v>
      </c>
      <c r="D146" s="281">
        <v>3882.27</v>
      </c>
      <c r="E146" s="281">
        <v>3856.23</v>
      </c>
      <c r="F146" s="281">
        <v>3840.96</v>
      </c>
      <c r="G146" s="281">
        <v>3865.13</v>
      </c>
      <c r="H146" s="281">
        <v>3868.95</v>
      </c>
      <c r="I146" s="281">
        <v>3878.36</v>
      </c>
      <c r="J146" s="281">
        <v>3897.83</v>
      </c>
      <c r="K146" s="281">
        <v>3896.02</v>
      </c>
      <c r="L146" s="281">
        <v>3891.4</v>
      </c>
      <c r="M146" s="281">
        <v>3889.26</v>
      </c>
      <c r="N146" s="281">
        <v>3886.17</v>
      </c>
      <c r="O146" s="281">
        <v>3895.42</v>
      </c>
      <c r="P146" s="281">
        <v>3908.26</v>
      </c>
      <c r="Q146" s="281">
        <v>3988.81</v>
      </c>
      <c r="R146" s="281">
        <v>4013.38</v>
      </c>
      <c r="S146" s="281">
        <v>3988.88</v>
      </c>
      <c r="T146" s="281">
        <v>4019.95</v>
      </c>
      <c r="U146" s="281">
        <v>4059.71</v>
      </c>
      <c r="V146" s="281">
        <v>3948.26</v>
      </c>
      <c r="W146" s="281">
        <v>3899.55</v>
      </c>
      <c r="X146" s="281">
        <v>3871.6</v>
      </c>
      <c r="Y146" s="281">
        <v>3861.57</v>
      </c>
    </row>
    <row r="147" spans="1:25">
      <c r="A147" s="256">
        <v>24</v>
      </c>
      <c r="B147" s="281">
        <v>3763.11</v>
      </c>
      <c r="C147" s="281">
        <v>3745.01</v>
      </c>
      <c r="D147" s="281">
        <v>3750</v>
      </c>
      <c r="E147" s="281">
        <v>3750.14</v>
      </c>
      <c r="F147" s="281">
        <v>3739.14</v>
      </c>
      <c r="G147" s="281">
        <v>3751</v>
      </c>
      <c r="H147" s="281">
        <v>3775.63</v>
      </c>
      <c r="I147" s="281">
        <v>3837.71</v>
      </c>
      <c r="J147" s="281">
        <v>3831.55</v>
      </c>
      <c r="K147" s="281">
        <v>3850.97</v>
      </c>
      <c r="L147" s="281">
        <v>3850.47</v>
      </c>
      <c r="M147" s="281">
        <v>3868.86</v>
      </c>
      <c r="N147" s="281">
        <v>3879.5</v>
      </c>
      <c r="O147" s="281">
        <v>3882.59</v>
      </c>
      <c r="P147" s="281">
        <v>3934.55</v>
      </c>
      <c r="Q147" s="281">
        <v>3990.71</v>
      </c>
      <c r="R147" s="281">
        <v>4009.52</v>
      </c>
      <c r="S147" s="281">
        <v>3989.43</v>
      </c>
      <c r="T147" s="281">
        <v>4005.87</v>
      </c>
      <c r="U147" s="281">
        <v>3928.39</v>
      </c>
      <c r="V147" s="281">
        <v>3822.13</v>
      </c>
      <c r="W147" s="281">
        <v>3781.14</v>
      </c>
      <c r="X147" s="281">
        <v>3759.2</v>
      </c>
      <c r="Y147" s="281">
        <v>3741.37</v>
      </c>
    </row>
    <row r="148" spans="1:25">
      <c r="A148" s="256">
        <v>25</v>
      </c>
      <c r="B148" s="281">
        <v>3780.23</v>
      </c>
      <c r="C148" s="281">
        <v>3776.21</v>
      </c>
      <c r="D148" s="281">
        <v>3741.11</v>
      </c>
      <c r="E148" s="281">
        <v>3767.45</v>
      </c>
      <c r="F148" s="281">
        <v>3797.15</v>
      </c>
      <c r="G148" s="281">
        <v>3868.03</v>
      </c>
      <c r="H148" s="281">
        <v>3839.9</v>
      </c>
      <c r="I148" s="281">
        <v>3884.26</v>
      </c>
      <c r="J148" s="281">
        <v>3895.79</v>
      </c>
      <c r="K148" s="281">
        <v>3891.99</v>
      </c>
      <c r="L148" s="281">
        <v>4029.88</v>
      </c>
      <c r="M148" s="281">
        <v>3839.11</v>
      </c>
      <c r="N148" s="281">
        <v>3841.4</v>
      </c>
      <c r="O148" s="281">
        <v>3840.1</v>
      </c>
      <c r="P148" s="281">
        <v>3894.96</v>
      </c>
      <c r="Q148" s="281">
        <v>3904.33</v>
      </c>
      <c r="R148" s="281">
        <v>4098.24</v>
      </c>
      <c r="S148" s="281">
        <v>3909.38</v>
      </c>
      <c r="T148" s="281">
        <v>3970.41</v>
      </c>
      <c r="U148" s="281">
        <v>4048.05</v>
      </c>
      <c r="V148" s="281">
        <v>3881.5</v>
      </c>
      <c r="W148" s="281">
        <v>3852.77</v>
      </c>
      <c r="X148" s="281">
        <v>3808.05</v>
      </c>
      <c r="Y148" s="281">
        <v>3796.05</v>
      </c>
    </row>
    <row r="149" spans="1:25">
      <c r="A149" s="256">
        <v>26</v>
      </c>
      <c r="B149" s="281">
        <v>3753.09</v>
      </c>
      <c r="C149" s="281">
        <v>3810.53</v>
      </c>
      <c r="D149" s="281">
        <v>3674.42</v>
      </c>
      <c r="E149" s="281">
        <v>3660.06</v>
      </c>
      <c r="F149" s="281">
        <v>3675.85</v>
      </c>
      <c r="G149" s="281">
        <v>3721.45</v>
      </c>
      <c r="H149" s="281">
        <v>3750.52</v>
      </c>
      <c r="I149" s="281">
        <v>3761.33</v>
      </c>
      <c r="J149" s="281">
        <v>3757.97</v>
      </c>
      <c r="K149" s="281">
        <v>3755.2</v>
      </c>
      <c r="L149" s="281">
        <v>3751.26</v>
      </c>
      <c r="M149" s="281">
        <v>3752.79</v>
      </c>
      <c r="N149" s="281">
        <v>3748.68</v>
      </c>
      <c r="O149" s="281">
        <v>3751.14</v>
      </c>
      <c r="P149" s="281">
        <v>3757.9</v>
      </c>
      <c r="Q149" s="281">
        <v>3781.17</v>
      </c>
      <c r="R149" s="281">
        <v>3886.17</v>
      </c>
      <c r="S149" s="281">
        <v>3889.59</v>
      </c>
      <c r="T149" s="281">
        <v>3749.55</v>
      </c>
      <c r="U149" s="281">
        <v>3762.52</v>
      </c>
      <c r="V149" s="281">
        <v>3742.35</v>
      </c>
      <c r="W149" s="281">
        <v>3709.37</v>
      </c>
      <c r="X149" s="281">
        <v>3669.61</v>
      </c>
      <c r="Y149" s="281">
        <v>3660.68</v>
      </c>
    </row>
    <row r="150" spans="1:25">
      <c r="A150" s="256">
        <v>27</v>
      </c>
      <c r="B150" s="281">
        <v>3613.79</v>
      </c>
      <c r="C150" s="281">
        <v>3630.87</v>
      </c>
      <c r="D150" s="281">
        <v>3648.3</v>
      </c>
      <c r="E150" s="281">
        <v>3761.61</v>
      </c>
      <c r="F150" s="281">
        <v>3631.28</v>
      </c>
      <c r="G150" s="281">
        <v>3674.78</v>
      </c>
      <c r="H150" s="281">
        <v>3795.59</v>
      </c>
      <c r="I150" s="281">
        <v>3735.36</v>
      </c>
      <c r="J150" s="281">
        <v>3720.44</v>
      </c>
      <c r="K150" s="281">
        <v>3699.81</v>
      </c>
      <c r="L150" s="281">
        <v>3695.76</v>
      </c>
      <c r="M150" s="281">
        <v>3696.54</v>
      </c>
      <c r="N150" s="281">
        <v>3692.69</v>
      </c>
      <c r="O150" s="281">
        <v>3693.52</v>
      </c>
      <c r="P150" s="281">
        <v>3813.48</v>
      </c>
      <c r="Q150" s="281">
        <v>3770.63</v>
      </c>
      <c r="R150" s="281">
        <v>3797.84</v>
      </c>
      <c r="S150" s="281">
        <v>3730.53</v>
      </c>
      <c r="T150" s="281">
        <v>3695.96</v>
      </c>
      <c r="U150" s="281">
        <v>3759.5</v>
      </c>
      <c r="V150" s="281">
        <v>3684.3</v>
      </c>
      <c r="W150" s="281">
        <v>3657.61</v>
      </c>
      <c r="X150" s="281">
        <v>3613.72</v>
      </c>
      <c r="Y150" s="281">
        <v>3598.23</v>
      </c>
    </row>
    <row r="151" spans="1:25">
      <c r="A151" s="256">
        <v>28</v>
      </c>
      <c r="B151" s="281">
        <v>3659.14</v>
      </c>
      <c r="C151" s="281">
        <v>3661.44</v>
      </c>
      <c r="D151" s="281">
        <v>3689.57</v>
      </c>
      <c r="E151" s="281">
        <v>3714.36</v>
      </c>
      <c r="F151" s="281">
        <v>3696.1</v>
      </c>
      <c r="G151" s="281">
        <v>3740.59</v>
      </c>
      <c r="H151" s="281">
        <v>3763.65</v>
      </c>
      <c r="I151" s="281">
        <v>3765.8</v>
      </c>
      <c r="J151" s="281">
        <v>3769.21</v>
      </c>
      <c r="K151" s="281">
        <v>3762.77</v>
      </c>
      <c r="L151" s="281">
        <v>3758.36</v>
      </c>
      <c r="M151" s="281">
        <v>3754.23</v>
      </c>
      <c r="N151" s="281">
        <v>3750.43</v>
      </c>
      <c r="O151" s="281">
        <v>3753.43</v>
      </c>
      <c r="P151" s="281">
        <v>3766.29</v>
      </c>
      <c r="Q151" s="281">
        <v>3927.34</v>
      </c>
      <c r="R151" s="281">
        <v>3821.47</v>
      </c>
      <c r="S151" s="281">
        <v>3782.49</v>
      </c>
      <c r="T151" s="281">
        <v>3753.42</v>
      </c>
      <c r="U151" s="281">
        <v>3781.31</v>
      </c>
      <c r="V151" s="281">
        <v>3739.26</v>
      </c>
      <c r="W151" s="281">
        <v>3711.54</v>
      </c>
      <c r="X151" s="281">
        <v>3680.25</v>
      </c>
      <c r="Y151" s="281">
        <v>3659.24</v>
      </c>
    </row>
    <row r="152" spans="1:25">
      <c r="A152" s="256">
        <v>29</v>
      </c>
      <c r="B152" s="281">
        <v>3755.59</v>
      </c>
      <c r="C152" s="281">
        <v>3758.63</v>
      </c>
      <c r="D152" s="281">
        <v>3789.16</v>
      </c>
      <c r="E152" s="281">
        <v>3815.85</v>
      </c>
      <c r="F152" s="281">
        <v>3794.78</v>
      </c>
      <c r="G152" s="281">
        <v>3782.3</v>
      </c>
      <c r="H152" s="281">
        <v>3792.41</v>
      </c>
      <c r="I152" s="281">
        <v>3807.57</v>
      </c>
      <c r="J152" s="281">
        <v>3810.3</v>
      </c>
      <c r="K152" s="281">
        <v>3805.55</v>
      </c>
      <c r="L152" s="281">
        <v>3802.5</v>
      </c>
      <c r="M152" s="281">
        <v>3802.23</v>
      </c>
      <c r="N152" s="281">
        <v>3805.53</v>
      </c>
      <c r="O152" s="281">
        <v>3805.02</v>
      </c>
      <c r="P152" s="281">
        <v>3811.99</v>
      </c>
      <c r="Q152" s="281">
        <v>3869.54</v>
      </c>
      <c r="R152" s="281">
        <v>3878.68</v>
      </c>
      <c r="S152" s="281">
        <v>3952.98</v>
      </c>
      <c r="T152" s="281">
        <v>3988.05</v>
      </c>
      <c r="U152" s="281">
        <v>3929.27</v>
      </c>
      <c r="V152" s="281">
        <v>3839.83</v>
      </c>
      <c r="W152" s="281">
        <v>3819.72</v>
      </c>
      <c r="X152" s="281">
        <v>3787.98</v>
      </c>
      <c r="Y152" s="281">
        <v>3765.45</v>
      </c>
    </row>
    <row r="153" spans="1:25">
      <c r="A153" s="256">
        <v>30</v>
      </c>
      <c r="B153" s="281">
        <v>3913.14</v>
      </c>
      <c r="C153" s="281">
        <v>3910.5</v>
      </c>
      <c r="D153" s="281">
        <v>3910.55</v>
      </c>
      <c r="E153" s="281">
        <v>3912.31</v>
      </c>
      <c r="F153" s="281">
        <v>3928.43</v>
      </c>
      <c r="G153" s="281">
        <v>3975.4</v>
      </c>
      <c r="H153" s="281">
        <v>3997.47</v>
      </c>
      <c r="I153" s="281">
        <v>3970.64</v>
      </c>
      <c r="J153" s="281">
        <v>4057.06</v>
      </c>
      <c r="K153" s="281">
        <v>4062.31</v>
      </c>
      <c r="L153" s="281">
        <v>4061.43</v>
      </c>
      <c r="M153" s="281">
        <v>4061.03</v>
      </c>
      <c r="N153" s="281">
        <v>4051.92</v>
      </c>
      <c r="O153" s="281">
        <v>4063.34</v>
      </c>
      <c r="P153" s="281">
        <v>4069.42</v>
      </c>
      <c r="Q153" s="281">
        <v>4051.15</v>
      </c>
      <c r="R153" s="281">
        <v>4062.28</v>
      </c>
      <c r="S153" s="281">
        <v>4130.0600000000004</v>
      </c>
      <c r="T153" s="281">
        <v>4077.31</v>
      </c>
      <c r="U153" s="281">
        <v>4047.07</v>
      </c>
      <c r="V153" s="281">
        <v>3978.84</v>
      </c>
      <c r="W153" s="281">
        <v>3955.75</v>
      </c>
      <c r="X153" s="281">
        <v>3917.84</v>
      </c>
      <c r="Y153" s="281">
        <v>3897.71</v>
      </c>
    </row>
    <row r="154" spans="1:25">
      <c r="A154" s="256">
        <v>31</v>
      </c>
      <c r="B154" s="281">
        <v>3993.01</v>
      </c>
      <c r="C154" s="281">
        <v>3984.88</v>
      </c>
      <c r="D154" s="281">
        <v>3973.43</v>
      </c>
      <c r="E154" s="281">
        <v>3984.66</v>
      </c>
      <c r="F154" s="281">
        <v>3995.4</v>
      </c>
      <c r="G154" s="281">
        <v>4019.75</v>
      </c>
      <c r="H154" s="281">
        <v>4003.66</v>
      </c>
      <c r="I154" s="281">
        <v>4018.7</v>
      </c>
      <c r="J154" s="281">
        <v>4017.08</v>
      </c>
      <c r="K154" s="281">
        <v>4011.21</v>
      </c>
      <c r="L154" s="281">
        <v>4012.82</v>
      </c>
      <c r="M154" s="281">
        <v>4010.94</v>
      </c>
      <c r="N154" s="281">
        <v>4005.41</v>
      </c>
      <c r="O154" s="281">
        <v>4004.72</v>
      </c>
      <c r="P154" s="281">
        <v>4026.12</v>
      </c>
      <c r="Q154" s="281">
        <v>4027.15</v>
      </c>
      <c r="R154" s="281">
        <v>4113.62</v>
      </c>
      <c r="S154" s="281">
        <v>4439.72</v>
      </c>
      <c r="T154" s="281">
        <v>4145.63</v>
      </c>
      <c r="U154" s="281">
        <v>4094.54</v>
      </c>
      <c r="V154" s="281">
        <v>4049.94</v>
      </c>
      <c r="W154" s="281">
        <v>4024.35</v>
      </c>
      <c r="X154" s="281">
        <v>3990.51</v>
      </c>
      <c r="Y154" s="281">
        <v>3978</v>
      </c>
    </row>
    <row r="156" spans="1:25">
      <c r="A156" s="417" t="s">
        <v>212</v>
      </c>
      <c r="B156" s="478" t="s">
        <v>217</v>
      </c>
      <c r="C156" s="478"/>
      <c r="D156" s="478"/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</row>
    <row r="157" spans="1:25" ht="30">
      <c r="A157" s="417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5280.19</v>
      </c>
      <c r="C158" s="281">
        <v>5287.64</v>
      </c>
      <c r="D158" s="281">
        <v>5411.1</v>
      </c>
      <c r="E158" s="281">
        <v>5410.86</v>
      </c>
      <c r="F158" s="281">
        <v>5439.62</v>
      </c>
      <c r="G158" s="281">
        <v>5493.55</v>
      </c>
      <c r="H158" s="281">
        <v>5521.79</v>
      </c>
      <c r="I158" s="281">
        <v>5407.26</v>
      </c>
      <c r="J158" s="281">
        <v>5525.74</v>
      </c>
      <c r="K158" s="281">
        <v>5502.87</v>
      </c>
      <c r="L158" s="281">
        <v>5482.09</v>
      </c>
      <c r="M158" s="281">
        <v>5539.57</v>
      </c>
      <c r="N158" s="281">
        <v>5606.41</v>
      </c>
      <c r="O158" s="281">
        <v>5546.42</v>
      </c>
      <c r="P158" s="281">
        <v>5549.91</v>
      </c>
      <c r="Q158" s="281">
        <v>5609.03</v>
      </c>
      <c r="R158" s="281">
        <v>5723.07</v>
      </c>
      <c r="S158" s="281">
        <v>5809.27</v>
      </c>
      <c r="T158" s="281">
        <v>5709.86</v>
      </c>
      <c r="U158" s="281">
        <v>5533.65</v>
      </c>
      <c r="V158" s="281">
        <v>5470.01</v>
      </c>
      <c r="W158" s="281">
        <v>5431.41</v>
      </c>
      <c r="X158" s="281">
        <v>5386.73</v>
      </c>
      <c r="Y158" s="281">
        <v>5368.42</v>
      </c>
    </row>
    <row r="159" spans="1:25">
      <c r="A159" s="256">
        <v>2</v>
      </c>
      <c r="B159" s="281">
        <v>5468.97</v>
      </c>
      <c r="C159" s="281">
        <v>5458.99</v>
      </c>
      <c r="D159" s="281">
        <v>5459.97</v>
      </c>
      <c r="E159" s="281">
        <v>5432.7</v>
      </c>
      <c r="F159" s="281">
        <v>5415.51</v>
      </c>
      <c r="G159" s="281">
        <v>5447.1</v>
      </c>
      <c r="H159" s="281">
        <v>5484.22</v>
      </c>
      <c r="I159" s="281">
        <v>5521.78</v>
      </c>
      <c r="J159" s="281">
        <v>5711.27</v>
      </c>
      <c r="K159" s="281">
        <v>5694.45</v>
      </c>
      <c r="L159" s="281">
        <v>5677.27</v>
      </c>
      <c r="M159" s="281">
        <v>5680.43</v>
      </c>
      <c r="N159" s="281">
        <v>5681.57</v>
      </c>
      <c r="O159" s="281">
        <v>5627.8</v>
      </c>
      <c r="P159" s="281">
        <v>5646.88</v>
      </c>
      <c r="Q159" s="281">
        <v>5647.45</v>
      </c>
      <c r="R159" s="281">
        <v>5772.08</v>
      </c>
      <c r="S159" s="281">
        <v>5856.86</v>
      </c>
      <c r="T159" s="281">
        <v>5720.95</v>
      </c>
      <c r="U159" s="281">
        <v>5598.67</v>
      </c>
      <c r="V159" s="281">
        <v>5563.96</v>
      </c>
      <c r="W159" s="281">
        <v>5527.09</v>
      </c>
      <c r="X159" s="281">
        <v>5463.84</v>
      </c>
      <c r="Y159" s="281">
        <v>5455.36</v>
      </c>
    </row>
    <row r="160" spans="1:25">
      <c r="A160" s="256">
        <v>3</v>
      </c>
      <c r="B160" s="281">
        <v>5334.51</v>
      </c>
      <c r="C160" s="281">
        <v>5327.39</v>
      </c>
      <c r="D160" s="281">
        <v>5312.73</v>
      </c>
      <c r="E160" s="281">
        <v>5355.18</v>
      </c>
      <c r="F160" s="281">
        <v>5366.87</v>
      </c>
      <c r="G160" s="281">
        <v>5400.23</v>
      </c>
      <c r="H160" s="281">
        <v>5414.19</v>
      </c>
      <c r="I160" s="281">
        <v>5412.63</v>
      </c>
      <c r="J160" s="281">
        <v>5577.8</v>
      </c>
      <c r="K160" s="281">
        <v>5611.52</v>
      </c>
      <c r="L160" s="281">
        <v>5594.9</v>
      </c>
      <c r="M160" s="281">
        <v>5576.95</v>
      </c>
      <c r="N160" s="281">
        <v>5579.99</v>
      </c>
      <c r="O160" s="281">
        <v>5531.26</v>
      </c>
      <c r="P160" s="281">
        <v>5582.04</v>
      </c>
      <c r="Q160" s="281">
        <v>5583.14</v>
      </c>
      <c r="R160" s="281">
        <v>5581.35</v>
      </c>
      <c r="S160" s="281">
        <v>5666.84</v>
      </c>
      <c r="T160" s="281">
        <v>5731.58</v>
      </c>
      <c r="U160" s="281">
        <v>5569.21</v>
      </c>
      <c r="V160" s="281">
        <v>5472.46</v>
      </c>
      <c r="W160" s="281">
        <v>5408.59</v>
      </c>
      <c r="X160" s="281">
        <v>5347.1</v>
      </c>
      <c r="Y160" s="281">
        <v>5311.42</v>
      </c>
    </row>
    <row r="161" spans="1:25">
      <c r="A161" s="256">
        <v>4</v>
      </c>
      <c r="B161" s="281">
        <v>5329.98</v>
      </c>
      <c r="C161" s="281">
        <v>5306.63</v>
      </c>
      <c r="D161" s="281">
        <v>5314.17</v>
      </c>
      <c r="E161" s="281">
        <v>5297.13</v>
      </c>
      <c r="F161" s="281">
        <v>5294.9</v>
      </c>
      <c r="G161" s="281">
        <v>5449.27</v>
      </c>
      <c r="H161" s="281">
        <v>5510.5</v>
      </c>
      <c r="I161" s="281">
        <v>5601.31</v>
      </c>
      <c r="J161" s="281">
        <v>5672.39</v>
      </c>
      <c r="K161" s="281">
        <v>5674.56</v>
      </c>
      <c r="L161" s="281">
        <v>5664.21</v>
      </c>
      <c r="M161" s="281">
        <v>5617.9</v>
      </c>
      <c r="N161" s="281">
        <v>5660.26</v>
      </c>
      <c r="O161" s="281">
        <v>5578.23</v>
      </c>
      <c r="P161" s="281">
        <v>5598.87</v>
      </c>
      <c r="Q161" s="281">
        <v>5614.97</v>
      </c>
      <c r="R161" s="281">
        <v>5682.87</v>
      </c>
      <c r="S161" s="281">
        <v>5829.83</v>
      </c>
      <c r="T161" s="281">
        <v>5648.54</v>
      </c>
      <c r="U161" s="281">
        <v>5574.53</v>
      </c>
      <c r="V161" s="281">
        <v>5448.86</v>
      </c>
      <c r="W161" s="281">
        <v>5390.06</v>
      </c>
      <c r="X161" s="281">
        <v>5344.54</v>
      </c>
      <c r="Y161" s="281">
        <v>5303.84</v>
      </c>
    </row>
    <row r="162" spans="1:25">
      <c r="A162" s="256">
        <v>5</v>
      </c>
      <c r="B162" s="281">
        <v>5266.88</v>
      </c>
      <c r="C162" s="281">
        <v>5266.37</v>
      </c>
      <c r="D162" s="281">
        <v>5292.33</v>
      </c>
      <c r="E162" s="281">
        <v>5268.95</v>
      </c>
      <c r="F162" s="281">
        <v>5281.58</v>
      </c>
      <c r="G162" s="281">
        <v>5384.13</v>
      </c>
      <c r="H162" s="281">
        <v>5414.97</v>
      </c>
      <c r="I162" s="281">
        <v>5456.68</v>
      </c>
      <c r="J162" s="281">
        <v>5627.17</v>
      </c>
      <c r="K162" s="281">
        <v>5634.83</v>
      </c>
      <c r="L162" s="281">
        <v>5625.57</v>
      </c>
      <c r="M162" s="281">
        <v>5501.33</v>
      </c>
      <c r="N162" s="281">
        <v>5519.6</v>
      </c>
      <c r="O162" s="281">
        <v>5438.28</v>
      </c>
      <c r="P162" s="281">
        <v>5458.49</v>
      </c>
      <c r="Q162" s="281">
        <v>5459.46</v>
      </c>
      <c r="R162" s="281">
        <v>5595.35</v>
      </c>
      <c r="S162" s="281">
        <v>5692.1</v>
      </c>
      <c r="T162" s="281">
        <v>5563.87</v>
      </c>
      <c r="U162" s="281">
        <v>5448.74</v>
      </c>
      <c r="V162" s="281">
        <v>5348.91</v>
      </c>
      <c r="W162" s="281">
        <v>5326.79</v>
      </c>
      <c r="X162" s="281">
        <v>5292.72</v>
      </c>
      <c r="Y162" s="281">
        <v>5251.84</v>
      </c>
    </row>
    <row r="163" spans="1:25">
      <c r="A163" s="256">
        <v>6</v>
      </c>
      <c r="B163" s="281">
        <v>5237.07</v>
      </c>
      <c r="C163" s="281">
        <v>5219.3900000000003</v>
      </c>
      <c r="D163" s="281">
        <v>5258.98</v>
      </c>
      <c r="E163" s="281">
        <v>5261.83</v>
      </c>
      <c r="F163" s="281">
        <v>5349.32</v>
      </c>
      <c r="G163" s="281">
        <v>5384.96</v>
      </c>
      <c r="H163" s="281">
        <v>5405.97</v>
      </c>
      <c r="I163" s="281">
        <v>5437.07</v>
      </c>
      <c r="J163" s="281">
        <v>5456.7</v>
      </c>
      <c r="K163" s="281">
        <v>5461.73</v>
      </c>
      <c r="L163" s="281">
        <v>5451.94</v>
      </c>
      <c r="M163" s="281">
        <v>5462.83</v>
      </c>
      <c r="N163" s="281">
        <v>5417.4</v>
      </c>
      <c r="O163" s="281">
        <v>5423.46</v>
      </c>
      <c r="P163" s="281">
        <v>5447.47</v>
      </c>
      <c r="Q163" s="281">
        <v>5481</v>
      </c>
      <c r="R163" s="281">
        <v>5467.68</v>
      </c>
      <c r="S163" s="281">
        <v>5575.17</v>
      </c>
      <c r="T163" s="281">
        <v>5658.9</v>
      </c>
      <c r="U163" s="281">
        <v>5517.17</v>
      </c>
      <c r="V163" s="281">
        <v>5422.56</v>
      </c>
      <c r="W163" s="281">
        <v>5378.13</v>
      </c>
      <c r="X163" s="281">
        <v>5290.74</v>
      </c>
      <c r="Y163" s="281">
        <v>5276.52</v>
      </c>
    </row>
    <row r="164" spans="1:25">
      <c r="A164" s="256">
        <v>7</v>
      </c>
      <c r="B164" s="281">
        <v>5219.13</v>
      </c>
      <c r="C164" s="281">
        <v>5220.74</v>
      </c>
      <c r="D164" s="281">
        <v>5244.79</v>
      </c>
      <c r="E164" s="281">
        <v>5228.2</v>
      </c>
      <c r="F164" s="281">
        <v>5275.24</v>
      </c>
      <c r="G164" s="281">
        <v>5412.57</v>
      </c>
      <c r="H164" s="281">
        <v>5453.96</v>
      </c>
      <c r="I164" s="281">
        <v>5617.02</v>
      </c>
      <c r="J164" s="281">
        <v>5546.72</v>
      </c>
      <c r="K164" s="281">
        <v>5618.36</v>
      </c>
      <c r="L164" s="281">
        <v>5553.44</v>
      </c>
      <c r="M164" s="281">
        <v>5613.94</v>
      </c>
      <c r="N164" s="281">
        <v>5520.71</v>
      </c>
      <c r="O164" s="281">
        <v>5571.92</v>
      </c>
      <c r="P164" s="281">
        <v>5612.86</v>
      </c>
      <c r="Q164" s="281">
        <v>5576.93</v>
      </c>
      <c r="R164" s="281">
        <v>5658.7</v>
      </c>
      <c r="S164" s="281">
        <v>5590.49</v>
      </c>
      <c r="T164" s="281">
        <v>5469.76</v>
      </c>
      <c r="U164" s="281">
        <v>5463.37</v>
      </c>
      <c r="V164" s="281">
        <v>5451.51</v>
      </c>
      <c r="W164" s="281">
        <v>5441.7</v>
      </c>
      <c r="X164" s="281">
        <v>5404.23</v>
      </c>
      <c r="Y164" s="281">
        <v>5350.87</v>
      </c>
    </row>
    <row r="165" spans="1:25">
      <c r="A165" s="256">
        <v>8</v>
      </c>
      <c r="B165" s="281">
        <v>5341.51</v>
      </c>
      <c r="C165" s="281">
        <v>5308.39</v>
      </c>
      <c r="D165" s="281">
        <v>5296.62</v>
      </c>
      <c r="E165" s="281">
        <v>5252.94</v>
      </c>
      <c r="F165" s="281">
        <v>5246.28</v>
      </c>
      <c r="G165" s="281">
        <v>5291.09</v>
      </c>
      <c r="H165" s="281">
        <v>5303.3</v>
      </c>
      <c r="I165" s="281">
        <v>5305.98</v>
      </c>
      <c r="J165" s="281">
        <v>5323.27</v>
      </c>
      <c r="K165" s="281">
        <v>5293.89</v>
      </c>
      <c r="L165" s="281">
        <v>5292.33</v>
      </c>
      <c r="M165" s="281">
        <v>5293.97</v>
      </c>
      <c r="N165" s="281">
        <v>5293.89</v>
      </c>
      <c r="O165" s="281">
        <v>5293.65</v>
      </c>
      <c r="P165" s="281">
        <v>5294.16</v>
      </c>
      <c r="Q165" s="281">
        <v>5311.36</v>
      </c>
      <c r="R165" s="281">
        <v>5320.65</v>
      </c>
      <c r="S165" s="281">
        <v>5405.51</v>
      </c>
      <c r="T165" s="281">
        <v>5438.77</v>
      </c>
      <c r="U165" s="281">
        <v>5374.52</v>
      </c>
      <c r="V165" s="281">
        <v>5348</v>
      </c>
      <c r="W165" s="281">
        <v>5322.29</v>
      </c>
      <c r="X165" s="281">
        <v>5294.27</v>
      </c>
      <c r="Y165" s="281">
        <v>5270.73</v>
      </c>
    </row>
    <row r="166" spans="1:25">
      <c r="A166" s="256">
        <v>9</v>
      </c>
      <c r="B166" s="281">
        <v>5317.05</v>
      </c>
      <c r="C166" s="281">
        <v>5291.58</v>
      </c>
      <c r="D166" s="281">
        <v>5292.64</v>
      </c>
      <c r="E166" s="281">
        <v>5249.82</v>
      </c>
      <c r="F166" s="281">
        <v>5293.62</v>
      </c>
      <c r="G166" s="281">
        <v>5338.99</v>
      </c>
      <c r="H166" s="281">
        <v>5374.64</v>
      </c>
      <c r="I166" s="281">
        <v>5382.5</v>
      </c>
      <c r="J166" s="281">
        <v>5450.59</v>
      </c>
      <c r="K166" s="281">
        <v>5449.18</v>
      </c>
      <c r="L166" s="281">
        <v>5409.23</v>
      </c>
      <c r="M166" s="281">
        <v>5396.45</v>
      </c>
      <c r="N166" s="281">
        <v>5393.93</v>
      </c>
      <c r="O166" s="281">
        <v>5392.55</v>
      </c>
      <c r="P166" s="281">
        <v>5435.12</v>
      </c>
      <c r="Q166" s="281">
        <v>5462.07</v>
      </c>
      <c r="R166" s="281">
        <v>5468.29</v>
      </c>
      <c r="S166" s="281">
        <v>5547.65</v>
      </c>
      <c r="T166" s="281">
        <v>5472.94</v>
      </c>
      <c r="U166" s="281">
        <v>5419.6</v>
      </c>
      <c r="V166" s="281">
        <v>5387</v>
      </c>
      <c r="W166" s="281">
        <v>5368.51</v>
      </c>
      <c r="X166" s="281">
        <v>5336.49</v>
      </c>
      <c r="Y166" s="281">
        <v>5305.03</v>
      </c>
    </row>
    <row r="167" spans="1:25">
      <c r="A167" s="256">
        <v>10</v>
      </c>
      <c r="B167" s="281">
        <v>5210.1400000000003</v>
      </c>
      <c r="C167" s="281">
        <v>5212.6899999999996</v>
      </c>
      <c r="D167" s="281">
        <v>5246.88</v>
      </c>
      <c r="E167" s="281">
        <v>5204.49</v>
      </c>
      <c r="F167" s="281">
        <v>5289.15</v>
      </c>
      <c r="G167" s="281">
        <v>5353.67</v>
      </c>
      <c r="H167" s="281">
        <v>5389.67</v>
      </c>
      <c r="I167" s="281">
        <v>5444.85</v>
      </c>
      <c r="J167" s="281">
        <v>5505.18</v>
      </c>
      <c r="K167" s="281">
        <v>5504.11</v>
      </c>
      <c r="L167" s="281">
        <v>5504.7</v>
      </c>
      <c r="M167" s="281">
        <v>5491.29</v>
      </c>
      <c r="N167" s="281">
        <v>5489.66</v>
      </c>
      <c r="O167" s="281">
        <v>5490.56</v>
      </c>
      <c r="P167" s="281">
        <v>5513.97</v>
      </c>
      <c r="Q167" s="281">
        <v>5545.21</v>
      </c>
      <c r="R167" s="281">
        <v>5598.61</v>
      </c>
      <c r="S167" s="281">
        <v>5696.56</v>
      </c>
      <c r="T167" s="281">
        <v>5598.45</v>
      </c>
      <c r="U167" s="281">
        <v>5537.74</v>
      </c>
      <c r="V167" s="281">
        <v>5373.92</v>
      </c>
      <c r="W167" s="281">
        <v>5341.68</v>
      </c>
      <c r="X167" s="281">
        <v>5263.63</v>
      </c>
      <c r="Y167" s="281">
        <v>5187.53</v>
      </c>
    </row>
    <row r="168" spans="1:25">
      <c r="A168" s="256">
        <v>11</v>
      </c>
      <c r="B168" s="281">
        <v>5212.66</v>
      </c>
      <c r="C168" s="281">
        <v>5202.8500000000004</v>
      </c>
      <c r="D168" s="281">
        <v>5247.18</v>
      </c>
      <c r="E168" s="281">
        <v>5272.14</v>
      </c>
      <c r="F168" s="281">
        <v>5365.73</v>
      </c>
      <c r="G168" s="281">
        <v>5432.67</v>
      </c>
      <c r="H168" s="281">
        <v>5469.99</v>
      </c>
      <c r="I168" s="281">
        <v>5511.18</v>
      </c>
      <c r="J168" s="281">
        <v>5510.87</v>
      </c>
      <c r="K168" s="281">
        <v>5513.2</v>
      </c>
      <c r="L168" s="281">
        <v>5502.72</v>
      </c>
      <c r="M168" s="281">
        <v>5504.38</v>
      </c>
      <c r="N168" s="281">
        <v>5495.27</v>
      </c>
      <c r="O168" s="281">
        <v>5455.41</v>
      </c>
      <c r="P168" s="281">
        <v>5465.66</v>
      </c>
      <c r="Q168" s="281">
        <v>5512.71</v>
      </c>
      <c r="R168" s="281">
        <v>5537.78</v>
      </c>
      <c r="S168" s="281">
        <v>5604.77</v>
      </c>
      <c r="T168" s="281">
        <v>5545.05</v>
      </c>
      <c r="U168" s="281">
        <v>5398.1</v>
      </c>
      <c r="V168" s="281">
        <v>5290.63</v>
      </c>
      <c r="W168" s="281">
        <v>5279.48</v>
      </c>
      <c r="X168" s="281">
        <v>5196.92</v>
      </c>
      <c r="Y168" s="281">
        <v>5156.45</v>
      </c>
    </row>
    <row r="169" spans="1:25">
      <c r="A169" s="256">
        <v>12</v>
      </c>
      <c r="B169" s="281">
        <v>5250.68</v>
      </c>
      <c r="C169" s="281">
        <v>5271.55</v>
      </c>
      <c r="D169" s="281">
        <v>5295.02</v>
      </c>
      <c r="E169" s="281">
        <v>5291.06</v>
      </c>
      <c r="F169" s="281">
        <v>5277.54</v>
      </c>
      <c r="G169" s="281">
        <v>5411.43</v>
      </c>
      <c r="H169" s="281">
        <v>5398.94</v>
      </c>
      <c r="I169" s="281">
        <v>5456.82</v>
      </c>
      <c r="J169" s="281">
        <v>5444.33</v>
      </c>
      <c r="K169" s="281">
        <v>5435.1</v>
      </c>
      <c r="L169" s="281">
        <v>5422.09</v>
      </c>
      <c r="M169" s="281">
        <v>5425.94</v>
      </c>
      <c r="N169" s="281">
        <v>5424.59</v>
      </c>
      <c r="O169" s="281">
        <v>5455.09</v>
      </c>
      <c r="P169" s="281">
        <v>5491.62</v>
      </c>
      <c r="Q169" s="281">
        <v>5608.9</v>
      </c>
      <c r="R169" s="281">
        <v>5620.05</v>
      </c>
      <c r="S169" s="281">
        <v>5688.41</v>
      </c>
      <c r="T169" s="281">
        <v>5685.05</v>
      </c>
      <c r="U169" s="281">
        <v>5502.98</v>
      </c>
      <c r="V169" s="281">
        <v>5409.13</v>
      </c>
      <c r="W169" s="281">
        <v>5344.46</v>
      </c>
      <c r="X169" s="281">
        <v>5299.75</v>
      </c>
      <c r="Y169" s="281">
        <v>5259.16</v>
      </c>
    </row>
    <row r="170" spans="1:25">
      <c r="A170" s="256">
        <v>13</v>
      </c>
      <c r="B170" s="281">
        <v>5231.97</v>
      </c>
      <c r="C170" s="281">
        <v>5293.6</v>
      </c>
      <c r="D170" s="281">
        <v>5241.8599999999997</v>
      </c>
      <c r="E170" s="281">
        <v>5260.57</v>
      </c>
      <c r="F170" s="281">
        <v>5286.77</v>
      </c>
      <c r="G170" s="281">
        <v>5382.04</v>
      </c>
      <c r="H170" s="281">
        <v>5531.31</v>
      </c>
      <c r="I170" s="281">
        <v>5597.02</v>
      </c>
      <c r="J170" s="281">
        <v>5445.41</v>
      </c>
      <c r="K170" s="281">
        <v>5454.25</v>
      </c>
      <c r="L170" s="281">
        <v>5437.22</v>
      </c>
      <c r="M170" s="281">
        <v>5395.44</v>
      </c>
      <c r="N170" s="281">
        <v>5391.91</v>
      </c>
      <c r="O170" s="281">
        <v>5438.95</v>
      </c>
      <c r="P170" s="281">
        <v>5451.22</v>
      </c>
      <c r="Q170" s="281">
        <v>5455.15</v>
      </c>
      <c r="R170" s="281">
        <v>5455.45</v>
      </c>
      <c r="S170" s="281">
        <v>5513.03</v>
      </c>
      <c r="T170" s="281">
        <v>5420.98</v>
      </c>
      <c r="U170" s="281">
        <v>5377.27</v>
      </c>
      <c r="V170" s="281">
        <v>5302.79</v>
      </c>
      <c r="W170" s="281">
        <v>5282.09</v>
      </c>
      <c r="X170" s="281">
        <v>5248.55</v>
      </c>
      <c r="Y170" s="281">
        <v>5219.09</v>
      </c>
    </row>
    <row r="171" spans="1:25">
      <c r="A171" s="256">
        <v>14</v>
      </c>
      <c r="B171" s="281">
        <v>5268.47</v>
      </c>
      <c r="C171" s="281">
        <v>5268.55</v>
      </c>
      <c r="D171" s="281">
        <v>5297.44</v>
      </c>
      <c r="E171" s="281">
        <v>5309.9</v>
      </c>
      <c r="F171" s="281">
        <v>5292.14</v>
      </c>
      <c r="G171" s="281">
        <v>5385.81</v>
      </c>
      <c r="H171" s="281">
        <v>5397.95</v>
      </c>
      <c r="I171" s="281">
        <v>5426.92</v>
      </c>
      <c r="J171" s="281">
        <v>5410.18</v>
      </c>
      <c r="K171" s="281">
        <v>5428.57</v>
      </c>
      <c r="L171" s="281">
        <v>5426.62</v>
      </c>
      <c r="M171" s="281">
        <v>5446.06</v>
      </c>
      <c r="N171" s="281">
        <v>5435.14</v>
      </c>
      <c r="O171" s="281">
        <v>5439.37</v>
      </c>
      <c r="P171" s="281">
        <v>5484.78</v>
      </c>
      <c r="Q171" s="281">
        <v>5523.04</v>
      </c>
      <c r="R171" s="281">
        <v>5509.71</v>
      </c>
      <c r="S171" s="281">
        <v>5521.89</v>
      </c>
      <c r="T171" s="281">
        <v>5559.88</v>
      </c>
      <c r="U171" s="281">
        <v>5455.74</v>
      </c>
      <c r="V171" s="281">
        <v>5406.32</v>
      </c>
      <c r="W171" s="281">
        <v>5376.95</v>
      </c>
      <c r="X171" s="281">
        <v>5346.6</v>
      </c>
      <c r="Y171" s="281">
        <v>5293.37</v>
      </c>
    </row>
    <row r="172" spans="1:25">
      <c r="A172" s="256">
        <v>15</v>
      </c>
      <c r="B172" s="281">
        <v>5233.57</v>
      </c>
      <c r="C172" s="281">
        <v>5231.84</v>
      </c>
      <c r="D172" s="281">
        <v>5252.59</v>
      </c>
      <c r="E172" s="281">
        <v>5230.82</v>
      </c>
      <c r="F172" s="281">
        <v>5280.76</v>
      </c>
      <c r="G172" s="281">
        <v>5372.35</v>
      </c>
      <c r="H172" s="281">
        <v>5392.22</v>
      </c>
      <c r="I172" s="281">
        <v>5418.61</v>
      </c>
      <c r="J172" s="281">
        <v>5409.09</v>
      </c>
      <c r="K172" s="281">
        <v>5411.08</v>
      </c>
      <c r="L172" s="281">
        <v>5399.28</v>
      </c>
      <c r="M172" s="281">
        <v>5411.91</v>
      </c>
      <c r="N172" s="281">
        <v>5410.76</v>
      </c>
      <c r="O172" s="281">
        <v>5415.82</v>
      </c>
      <c r="P172" s="281">
        <v>5473.12</v>
      </c>
      <c r="Q172" s="281">
        <v>5556.47</v>
      </c>
      <c r="R172" s="281">
        <v>5513</v>
      </c>
      <c r="S172" s="281">
        <v>5610.5</v>
      </c>
      <c r="T172" s="281">
        <v>5521.25</v>
      </c>
      <c r="U172" s="281">
        <v>5465.82</v>
      </c>
      <c r="V172" s="281">
        <v>5415.42</v>
      </c>
      <c r="W172" s="281">
        <v>5365.77</v>
      </c>
      <c r="X172" s="281">
        <v>5320.19</v>
      </c>
      <c r="Y172" s="281">
        <v>5301.92</v>
      </c>
    </row>
    <row r="173" spans="1:25">
      <c r="A173" s="256">
        <v>16</v>
      </c>
      <c r="B173" s="281">
        <v>5358.77</v>
      </c>
      <c r="C173" s="281">
        <v>5317.32</v>
      </c>
      <c r="D173" s="281">
        <v>5350.09</v>
      </c>
      <c r="E173" s="281">
        <v>5296.76</v>
      </c>
      <c r="F173" s="281">
        <v>5336.29</v>
      </c>
      <c r="G173" s="281">
        <v>5413.2</v>
      </c>
      <c r="H173" s="281">
        <v>5463.91</v>
      </c>
      <c r="I173" s="281">
        <v>5467.3</v>
      </c>
      <c r="J173" s="281">
        <v>5570.84</v>
      </c>
      <c r="K173" s="281">
        <v>5592.35</v>
      </c>
      <c r="L173" s="281">
        <v>5585.12</v>
      </c>
      <c r="M173" s="281">
        <v>5573.24</v>
      </c>
      <c r="N173" s="281">
        <v>5557.07</v>
      </c>
      <c r="O173" s="281">
        <v>5588.04</v>
      </c>
      <c r="P173" s="281">
        <v>5578.35</v>
      </c>
      <c r="Q173" s="281">
        <v>5582.47</v>
      </c>
      <c r="R173" s="281">
        <v>5618.86</v>
      </c>
      <c r="S173" s="281">
        <v>5751.27</v>
      </c>
      <c r="T173" s="281">
        <v>5635.17</v>
      </c>
      <c r="U173" s="281">
        <v>5503.87</v>
      </c>
      <c r="V173" s="281">
        <v>5434.33</v>
      </c>
      <c r="W173" s="281">
        <v>5398.42</v>
      </c>
      <c r="X173" s="281">
        <v>5367.72</v>
      </c>
      <c r="Y173" s="281">
        <v>5340.3</v>
      </c>
    </row>
    <row r="174" spans="1:25">
      <c r="A174" s="256">
        <v>17</v>
      </c>
      <c r="B174" s="281">
        <v>5435.91</v>
      </c>
      <c r="C174" s="281">
        <v>5416.27</v>
      </c>
      <c r="D174" s="281">
        <v>5415.15</v>
      </c>
      <c r="E174" s="281">
        <v>5361.71</v>
      </c>
      <c r="F174" s="281">
        <v>5353.91</v>
      </c>
      <c r="G174" s="281">
        <v>5395.14</v>
      </c>
      <c r="H174" s="281">
        <v>5452.22</v>
      </c>
      <c r="I174" s="281">
        <v>5467.88</v>
      </c>
      <c r="J174" s="281">
        <v>5485.34</v>
      </c>
      <c r="K174" s="281">
        <v>5526.7</v>
      </c>
      <c r="L174" s="281">
        <v>5510.23</v>
      </c>
      <c r="M174" s="281">
        <v>5502.34</v>
      </c>
      <c r="N174" s="281">
        <v>5502.06</v>
      </c>
      <c r="O174" s="281">
        <v>5512.98</v>
      </c>
      <c r="P174" s="281">
        <v>5568.79</v>
      </c>
      <c r="Q174" s="281">
        <v>5649.12</v>
      </c>
      <c r="R174" s="281">
        <v>5683.41</v>
      </c>
      <c r="S174" s="281">
        <v>5591.89</v>
      </c>
      <c r="T174" s="281">
        <v>5715.43</v>
      </c>
      <c r="U174" s="281">
        <v>5737.2</v>
      </c>
      <c r="V174" s="281">
        <v>5572.45</v>
      </c>
      <c r="W174" s="281">
        <v>5500.4</v>
      </c>
      <c r="X174" s="281">
        <v>5440.13</v>
      </c>
      <c r="Y174" s="281">
        <v>5426.13</v>
      </c>
    </row>
    <row r="175" spans="1:25">
      <c r="A175" s="256">
        <v>18</v>
      </c>
      <c r="B175" s="281">
        <v>5430.16</v>
      </c>
      <c r="C175" s="281">
        <v>5409.2</v>
      </c>
      <c r="D175" s="281">
        <v>5419.5</v>
      </c>
      <c r="E175" s="281">
        <v>5402.03</v>
      </c>
      <c r="F175" s="281">
        <v>5413.48</v>
      </c>
      <c r="G175" s="281">
        <v>5473.99</v>
      </c>
      <c r="H175" s="281">
        <v>5465.04</v>
      </c>
      <c r="I175" s="281">
        <v>5444.97</v>
      </c>
      <c r="J175" s="281">
        <v>5456.16</v>
      </c>
      <c r="K175" s="281">
        <v>5527.76</v>
      </c>
      <c r="L175" s="281">
        <v>5524.13</v>
      </c>
      <c r="M175" s="281">
        <v>5519.3</v>
      </c>
      <c r="N175" s="281">
        <v>5510.81</v>
      </c>
      <c r="O175" s="281">
        <v>5516.81</v>
      </c>
      <c r="P175" s="281">
        <v>5529.32</v>
      </c>
      <c r="Q175" s="281">
        <v>5555.72</v>
      </c>
      <c r="R175" s="281">
        <v>5575.6</v>
      </c>
      <c r="S175" s="281">
        <v>5507.87</v>
      </c>
      <c r="T175" s="281">
        <v>5531.05</v>
      </c>
      <c r="U175" s="281">
        <v>5461.04</v>
      </c>
      <c r="V175" s="281">
        <v>5414.02</v>
      </c>
      <c r="W175" s="281">
        <v>5377.26</v>
      </c>
      <c r="X175" s="281">
        <v>5353.55</v>
      </c>
      <c r="Y175" s="281">
        <v>5324.96</v>
      </c>
    </row>
    <row r="176" spans="1:25">
      <c r="A176" s="256">
        <v>19</v>
      </c>
      <c r="B176" s="281">
        <v>5242.43</v>
      </c>
      <c r="C176" s="281">
        <v>5247.69</v>
      </c>
      <c r="D176" s="281">
        <v>5280.15</v>
      </c>
      <c r="E176" s="281">
        <v>5300.8</v>
      </c>
      <c r="F176" s="281">
        <v>5368.95</v>
      </c>
      <c r="G176" s="281">
        <v>5454.55</v>
      </c>
      <c r="H176" s="281">
        <v>5442.57</v>
      </c>
      <c r="I176" s="281">
        <v>5450.62</v>
      </c>
      <c r="J176" s="281">
        <v>5710.53</v>
      </c>
      <c r="K176" s="281">
        <v>5739.59</v>
      </c>
      <c r="L176" s="281">
        <v>5606.28</v>
      </c>
      <c r="M176" s="281">
        <v>5334.65</v>
      </c>
      <c r="N176" s="281">
        <v>5318.72</v>
      </c>
      <c r="O176" s="281">
        <v>5300.35</v>
      </c>
      <c r="P176" s="281">
        <v>5324.21</v>
      </c>
      <c r="Q176" s="281">
        <v>5376.86</v>
      </c>
      <c r="R176" s="281">
        <v>5361.77</v>
      </c>
      <c r="S176" s="281">
        <v>5458.66</v>
      </c>
      <c r="T176" s="281">
        <v>5490.25</v>
      </c>
      <c r="U176" s="281">
        <v>5562.02</v>
      </c>
      <c r="V176" s="281">
        <v>5395.99</v>
      </c>
      <c r="W176" s="281">
        <v>5325.18</v>
      </c>
      <c r="X176" s="281">
        <v>5288.68</v>
      </c>
      <c r="Y176" s="281">
        <v>5263.03</v>
      </c>
    </row>
    <row r="177" spans="1:167">
      <c r="A177" s="256">
        <v>20</v>
      </c>
      <c r="B177" s="281">
        <v>5274.2</v>
      </c>
      <c r="C177" s="281">
        <v>5280.61</v>
      </c>
      <c r="D177" s="281">
        <v>5299.51</v>
      </c>
      <c r="E177" s="281">
        <v>5335.49</v>
      </c>
      <c r="F177" s="281">
        <v>5308.6</v>
      </c>
      <c r="G177" s="281">
        <v>5362.38</v>
      </c>
      <c r="H177" s="281">
        <v>5393.1</v>
      </c>
      <c r="I177" s="281">
        <v>5396</v>
      </c>
      <c r="J177" s="281">
        <v>5418.59</v>
      </c>
      <c r="K177" s="281">
        <v>5429.27</v>
      </c>
      <c r="L177" s="281">
        <v>5428.8</v>
      </c>
      <c r="M177" s="281">
        <v>5433.71</v>
      </c>
      <c r="N177" s="281">
        <v>5431.34</v>
      </c>
      <c r="O177" s="281">
        <v>5442.12</v>
      </c>
      <c r="P177" s="281">
        <v>5459.72</v>
      </c>
      <c r="Q177" s="281">
        <v>5489.12</v>
      </c>
      <c r="R177" s="281">
        <v>5495.6</v>
      </c>
      <c r="S177" s="281">
        <v>5450.14</v>
      </c>
      <c r="T177" s="281">
        <v>5503.99</v>
      </c>
      <c r="U177" s="281">
        <v>5454</v>
      </c>
      <c r="V177" s="281">
        <v>5385.1</v>
      </c>
      <c r="W177" s="281">
        <v>5351.62</v>
      </c>
      <c r="X177" s="281">
        <v>5309.07</v>
      </c>
      <c r="Y177" s="281">
        <v>5287.63</v>
      </c>
    </row>
    <row r="178" spans="1:167">
      <c r="A178" s="256">
        <v>21</v>
      </c>
      <c r="B178" s="281">
        <v>5250.06</v>
      </c>
      <c r="C178" s="281">
        <v>5258.93</v>
      </c>
      <c r="D178" s="281">
        <v>5294.56</v>
      </c>
      <c r="E178" s="281">
        <v>5364.05</v>
      </c>
      <c r="F178" s="281">
        <v>5346.33</v>
      </c>
      <c r="G178" s="281">
        <v>5396.4</v>
      </c>
      <c r="H178" s="281">
        <v>5400.18</v>
      </c>
      <c r="I178" s="281">
        <v>5429.28</v>
      </c>
      <c r="J178" s="281">
        <v>5384.25</v>
      </c>
      <c r="K178" s="281">
        <v>5382.15</v>
      </c>
      <c r="L178" s="281">
        <v>5373.33</v>
      </c>
      <c r="M178" s="281">
        <v>5380.84</v>
      </c>
      <c r="N178" s="281">
        <v>5382.73</v>
      </c>
      <c r="O178" s="281">
        <v>5433.52</v>
      </c>
      <c r="P178" s="281">
        <v>5446.43</v>
      </c>
      <c r="Q178" s="281">
        <v>5474.91</v>
      </c>
      <c r="R178" s="281">
        <v>5471.75</v>
      </c>
      <c r="S178" s="281">
        <v>5450.1</v>
      </c>
      <c r="T178" s="281">
        <v>5374.63</v>
      </c>
      <c r="U178" s="281">
        <v>5405.14</v>
      </c>
      <c r="V178" s="281">
        <v>5351.87</v>
      </c>
      <c r="W178" s="281">
        <v>5337.55</v>
      </c>
      <c r="X178" s="281">
        <v>5301.81</v>
      </c>
      <c r="Y178" s="281">
        <v>5281.99</v>
      </c>
    </row>
    <row r="179" spans="1:167">
      <c r="A179" s="256">
        <v>22</v>
      </c>
      <c r="B179" s="281">
        <v>5179.05</v>
      </c>
      <c r="C179" s="281">
        <v>5183.47</v>
      </c>
      <c r="D179" s="281">
        <v>5224.95</v>
      </c>
      <c r="E179" s="281">
        <v>5187.8900000000003</v>
      </c>
      <c r="F179" s="281">
        <v>5292.23</v>
      </c>
      <c r="G179" s="281">
        <v>5381.5</v>
      </c>
      <c r="H179" s="281">
        <v>5357.87</v>
      </c>
      <c r="I179" s="281">
        <v>5361.06</v>
      </c>
      <c r="J179" s="281">
        <v>5326.16</v>
      </c>
      <c r="K179" s="281">
        <v>5300.11</v>
      </c>
      <c r="L179" s="281">
        <v>5293.35</v>
      </c>
      <c r="M179" s="281">
        <v>5296.39</v>
      </c>
      <c r="N179" s="281">
        <v>5357.19</v>
      </c>
      <c r="O179" s="281">
        <v>5367.82</v>
      </c>
      <c r="P179" s="281">
        <v>5397.58</v>
      </c>
      <c r="Q179" s="281">
        <v>5487.55</v>
      </c>
      <c r="R179" s="281">
        <v>5508.44</v>
      </c>
      <c r="S179" s="281">
        <v>5493.6</v>
      </c>
      <c r="T179" s="281">
        <v>5443.64</v>
      </c>
      <c r="U179" s="281">
        <v>5381.54</v>
      </c>
      <c r="V179" s="281">
        <v>5263.28</v>
      </c>
      <c r="W179" s="281">
        <v>5223.1899999999996</v>
      </c>
      <c r="X179" s="281">
        <v>5180.74</v>
      </c>
      <c r="Y179" s="281">
        <v>5168.3599999999997</v>
      </c>
    </row>
    <row r="180" spans="1:167">
      <c r="A180" s="256">
        <v>23</v>
      </c>
      <c r="B180" s="281">
        <v>5293.86</v>
      </c>
      <c r="C180" s="281">
        <v>5292.84</v>
      </c>
      <c r="D180" s="281">
        <v>5300.62</v>
      </c>
      <c r="E180" s="281">
        <v>5274.58</v>
      </c>
      <c r="F180" s="281">
        <v>5259.31</v>
      </c>
      <c r="G180" s="281">
        <v>5283.48</v>
      </c>
      <c r="H180" s="281">
        <v>5287.3</v>
      </c>
      <c r="I180" s="281">
        <v>5296.71</v>
      </c>
      <c r="J180" s="281">
        <v>5316.18</v>
      </c>
      <c r="K180" s="281">
        <v>5314.37</v>
      </c>
      <c r="L180" s="281">
        <v>5309.75</v>
      </c>
      <c r="M180" s="281">
        <v>5307.61</v>
      </c>
      <c r="N180" s="281">
        <v>5304.52</v>
      </c>
      <c r="O180" s="281">
        <v>5313.77</v>
      </c>
      <c r="P180" s="281">
        <v>5326.61</v>
      </c>
      <c r="Q180" s="281">
        <v>5407.16</v>
      </c>
      <c r="R180" s="281">
        <v>5431.73</v>
      </c>
      <c r="S180" s="281">
        <v>5407.23</v>
      </c>
      <c r="T180" s="281">
        <v>5438.3</v>
      </c>
      <c r="U180" s="281">
        <v>5478.06</v>
      </c>
      <c r="V180" s="281">
        <v>5366.61</v>
      </c>
      <c r="W180" s="281">
        <v>5317.9</v>
      </c>
      <c r="X180" s="281">
        <v>5289.95</v>
      </c>
      <c r="Y180" s="281">
        <v>5279.92</v>
      </c>
    </row>
    <row r="181" spans="1:167">
      <c r="A181" s="256">
        <v>24</v>
      </c>
      <c r="B181" s="281">
        <v>5181.46</v>
      </c>
      <c r="C181" s="281">
        <v>5163.3599999999997</v>
      </c>
      <c r="D181" s="281">
        <v>5168.3500000000004</v>
      </c>
      <c r="E181" s="281">
        <v>5168.49</v>
      </c>
      <c r="F181" s="281">
        <v>5157.49</v>
      </c>
      <c r="G181" s="281">
        <v>5169.3500000000004</v>
      </c>
      <c r="H181" s="281">
        <v>5193.9799999999996</v>
      </c>
      <c r="I181" s="281">
        <v>5256.06</v>
      </c>
      <c r="J181" s="281">
        <v>5249.9</v>
      </c>
      <c r="K181" s="281">
        <v>5269.32</v>
      </c>
      <c r="L181" s="281">
        <v>5268.82</v>
      </c>
      <c r="M181" s="281">
        <v>5287.21</v>
      </c>
      <c r="N181" s="281">
        <v>5297.85</v>
      </c>
      <c r="O181" s="281">
        <v>5300.94</v>
      </c>
      <c r="P181" s="281">
        <v>5352.9</v>
      </c>
      <c r="Q181" s="281">
        <v>5409.06</v>
      </c>
      <c r="R181" s="281">
        <v>5427.87</v>
      </c>
      <c r="S181" s="281">
        <v>5407.78</v>
      </c>
      <c r="T181" s="281">
        <v>5424.22</v>
      </c>
      <c r="U181" s="281">
        <v>5346.74</v>
      </c>
      <c r="V181" s="281">
        <v>5240.4799999999996</v>
      </c>
      <c r="W181" s="281">
        <v>5199.49</v>
      </c>
      <c r="X181" s="281">
        <v>5177.55</v>
      </c>
      <c r="Y181" s="281">
        <v>5159.72</v>
      </c>
    </row>
    <row r="182" spans="1:167">
      <c r="A182" s="256">
        <v>25</v>
      </c>
      <c r="B182" s="281">
        <v>5198.58</v>
      </c>
      <c r="C182" s="281">
        <v>5194.5600000000004</v>
      </c>
      <c r="D182" s="281">
        <v>5159.46</v>
      </c>
      <c r="E182" s="281">
        <v>5185.8</v>
      </c>
      <c r="F182" s="281">
        <v>5215.5</v>
      </c>
      <c r="G182" s="281">
        <v>5286.38</v>
      </c>
      <c r="H182" s="281">
        <v>5258.25</v>
      </c>
      <c r="I182" s="281">
        <v>5302.61</v>
      </c>
      <c r="J182" s="281">
        <v>5314.14</v>
      </c>
      <c r="K182" s="281">
        <v>5310.34</v>
      </c>
      <c r="L182" s="281">
        <v>5448.23</v>
      </c>
      <c r="M182" s="281">
        <v>5257.46</v>
      </c>
      <c r="N182" s="281">
        <v>5259.75</v>
      </c>
      <c r="O182" s="281">
        <v>5258.45</v>
      </c>
      <c r="P182" s="281">
        <v>5313.31</v>
      </c>
      <c r="Q182" s="281">
        <v>5322.68</v>
      </c>
      <c r="R182" s="281">
        <v>5516.59</v>
      </c>
      <c r="S182" s="281">
        <v>5327.73</v>
      </c>
      <c r="T182" s="281">
        <v>5388.76</v>
      </c>
      <c r="U182" s="281">
        <v>5466.4</v>
      </c>
      <c r="V182" s="281">
        <v>5299.85</v>
      </c>
      <c r="W182" s="281">
        <v>5271.12</v>
      </c>
      <c r="X182" s="281">
        <v>5226.3999999999996</v>
      </c>
      <c r="Y182" s="281">
        <v>5214.3999999999996</v>
      </c>
    </row>
    <row r="183" spans="1:167">
      <c r="A183" s="256">
        <v>26</v>
      </c>
      <c r="B183" s="281">
        <v>5171.4399999999996</v>
      </c>
      <c r="C183" s="281">
        <v>5228.88</v>
      </c>
      <c r="D183" s="281">
        <v>5092.7700000000004</v>
      </c>
      <c r="E183" s="281">
        <v>5078.41</v>
      </c>
      <c r="F183" s="281">
        <v>5094.2</v>
      </c>
      <c r="G183" s="281">
        <v>5139.8</v>
      </c>
      <c r="H183" s="281">
        <v>5168.87</v>
      </c>
      <c r="I183" s="281">
        <v>5179.68</v>
      </c>
      <c r="J183" s="281">
        <v>5176.32</v>
      </c>
      <c r="K183" s="281">
        <v>5173.55</v>
      </c>
      <c r="L183" s="281">
        <v>5169.6099999999997</v>
      </c>
      <c r="M183" s="281">
        <v>5171.1400000000003</v>
      </c>
      <c r="N183" s="281">
        <v>5167.03</v>
      </c>
      <c r="O183" s="281">
        <v>5169.49</v>
      </c>
      <c r="P183" s="281">
        <v>5176.25</v>
      </c>
      <c r="Q183" s="281">
        <v>5199.5200000000004</v>
      </c>
      <c r="R183" s="281">
        <v>5304.52</v>
      </c>
      <c r="S183" s="281">
        <v>5307.94</v>
      </c>
      <c r="T183" s="281">
        <v>5167.8999999999996</v>
      </c>
      <c r="U183" s="281">
        <v>5180.87</v>
      </c>
      <c r="V183" s="281">
        <v>5160.7</v>
      </c>
      <c r="W183" s="281">
        <v>5127.72</v>
      </c>
      <c r="X183" s="281">
        <v>5087.96</v>
      </c>
      <c r="Y183" s="281">
        <v>5079.03</v>
      </c>
    </row>
    <row r="184" spans="1:167">
      <c r="A184" s="256">
        <v>27</v>
      </c>
      <c r="B184" s="281">
        <v>5032.1400000000003</v>
      </c>
      <c r="C184" s="281">
        <v>5049.22</v>
      </c>
      <c r="D184" s="281">
        <v>5066.6499999999996</v>
      </c>
      <c r="E184" s="281">
        <v>5179.96</v>
      </c>
      <c r="F184" s="281">
        <v>5049.63</v>
      </c>
      <c r="G184" s="281">
        <v>5093.13</v>
      </c>
      <c r="H184" s="281">
        <v>5213.9399999999996</v>
      </c>
      <c r="I184" s="281">
        <v>5153.71</v>
      </c>
      <c r="J184" s="281">
        <v>5138.79</v>
      </c>
      <c r="K184" s="281">
        <v>5118.16</v>
      </c>
      <c r="L184" s="281">
        <v>5114.1099999999997</v>
      </c>
      <c r="M184" s="281">
        <v>5114.8900000000003</v>
      </c>
      <c r="N184" s="281">
        <v>5111.04</v>
      </c>
      <c r="O184" s="281">
        <v>5111.87</v>
      </c>
      <c r="P184" s="281">
        <v>5231.83</v>
      </c>
      <c r="Q184" s="281">
        <v>5188.9799999999996</v>
      </c>
      <c r="R184" s="281">
        <v>5216.1899999999996</v>
      </c>
      <c r="S184" s="281">
        <v>5148.88</v>
      </c>
      <c r="T184" s="281">
        <v>5114.3100000000004</v>
      </c>
      <c r="U184" s="281">
        <v>5177.8500000000004</v>
      </c>
      <c r="V184" s="281">
        <v>5102.6499999999996</v>
      </c>
      <c r="W184" s="281">
        <v>5075.96</v>
      </c>
      <c r="X184" s="281">
        <v>5032.07</v>
      </c>
      <c r="Y184" s="281">
        <v>5016.58</v>
      </c>
    </row>
    <row r="185" spans="1:167">
      <c r="A185" s="256">
        <v>28</v>
      </c>
      <c r="B185" s="281">
        <v>5077.49</v>
      </c>
      <c r="C185" s="281">
        <v>5079.79</v>
      </c>
      <c r="D185" s="281">
        <v>5107.92</v>
      </c>
      <c r="E185" s="281">
        <v>5132.71</v>
      </c>
      <c r="F185" s="281">
        <v>5114.45</v>
      </c>
      <c r="G185" s="281">
        <v>5158.9399999999996</v>
      </c>
      <c r="H185" s="281">
        <v>5182</v>
      </c>
      <c r="I185" s="281">
        <v>5184.1499999999996</v>
      </c>
      <c r="J185" s="281">
        <v>5187.5600000000004</v>
      </c>
      <c r="K185" s="281">
        <v>5181.12</v>
      </c>
      <c r="L185" s="281">
        <v>5176.71</v>
      </c>
      <c r="M185" s="281">
        <v>5172.58</v>
      </c>
      <c r="N185" s="281">
        <v>5168.78</v>
      </c>
      <c r="O185" s="281">
        <v>5171.78</v>
      </c>
      <c r="P185" s="281">
        <v>5184.6400000000003</v>
      </c>
      <c r="Q185" s="281">
        <v>5345.69</v>
      </c>
      <c r="R185" s="281">
        <v>5239.82</v>
      </c>
      <c r="S185" s="281">
        <v>5200.84</v>
      </c>
      <c r="T185" s="281">
        <v>5171.7700000000004</v>
      </c>
      <c r="U185" s="281">
        <v>5199.66</v>
      </c>
      <c r="V185" s="281">
        <v>5157.6099999999997</v>
      </c>
      <c r="W185" s="281">
        <v>5129.8900000000003</v>
      </c>
      <c r="X185" s="281">
        <v>5098.6000000000004</v>
      </c>
      <c r="Y185" s="281">
        <v>5077.59</v>
      </c>
    </row>
    <row r="186" spans="1:167">
      <c r="A186" s="256">
        <v>29</v>
      </c>
      <c r="B186" s="281">
        <v>5173.9399999999996</v>
      </c>
      <c r="C186" s="281">
        <v>5176.9799999999996</v>
      </c>
      <c r="D186" s="281">
        <v>5207.51</v>
      </c>
      <c r="E186" s="281">
        <v>5234.2</v>
      </c>
      <c r="F186" s="281">
        <v>5213.13</v>
      </c>
      <c r="G186" s="281">
        <v>5200.6499999999996</v>
      </c>
      <c r="H186" s="281">
        <v>5210.76</v>
      </c>
      <c r="I186" s="281">
        <v>5225.92</v>
      </c>
      <c r="J186" s="281">
        <v>5228.6499999999996</v>
      </c>
      <c r="K186" s="281">
        <v>5223.8999999999996</v>
      </c>
      <c r="L186" s="281">
        <v>5220.8500000000004</v>
      </c>
      <c r="M186" s="281">
        <v>5220.58</v>
      </c>
      <c r="N186" s="281">
        <v>5223.88</v>
      </c>
      <c r="O186" s="281">
        <v>5223.37</v>
      </c>
      <c r="P186" s="281">
        <v>5230.34</v>
      </c>
      <c r="Q186" s="281">
        <v>5287.89</v>
      </c>
      <c r="R186" s="281">
        <v>5297.03</v>
      </c>
      <c r="S186" s="281">
        <v>5371.33</v>
      </c>
      <c r="T186" s="281">
        <v>5406.4</v>
      </c>
      <c r="U186" s="281">
        <v>5347.62</v>
      </c>
      <c r="V186" s="281">
        <v>5258.18</v>
      </c>
      <c r="W186" s="281">
        <v>5238.07</v>
      </c>
      <c r="X186" s="281">
        <v>5206.33</v>
      </c>
      <c r="Y186" s="281">
        <v>5183.8</v>
      </c>
    </row>
    <row r="187" spans="1:167">
      <c r="A187" s="256">
        <v>30</v>
      </c>
      <c r="B187" s="281">
        <v>5331.49</v>
      </c>
      <c r="C187" s="281">
        <v>5328.85</v>
      </c>
      <c r="D187" s="281">
        <v>5328.9</v>
      </c>
      <c r="E187" s="281">
        <v>5330.66</v>
      </c>
      <c r="F187" s="281">
        <v>5346.78</v>
      </c>
      <c r="G187" s="281">
        <v>5393.75</v>
      </c>
      <c r="H187" s="281">
        <v>5415.82</v>
      </c>
      <c r="I187" s="281">
        <v>5388.99</v>
      </c>
      <c r="J187" s="281">
        <v>5475.41</v>
      </c>
      <c r="K187" s="281">
        <v>5480.66</v>
      </c>
      <c r="L187" s="281">
        <v>5479.78</v>
      </c>
      <c r="M187" s="281">
        <v>5479.38</v>
      </c>
      <c r="N187" s="281">
        <v>5470.27</v>
      </c>
      <c r="O187" s="281">
        <v>5481.69</v>
      </c>
      <c r="P187" s="281">
        <v>5487.77</v>
      </c>
      <c r="Q187" s="281">
        <v>5469.5</v>
      </c>
      <c r="R187" s="281">
        <v>5480.63</v>
      </c>
      <c r="S187" s="281">
        <v>5548.41</v>
      </c>
      <c r="T187" s="281">
        <v>5495.66</v>
      </c>
      <c r="U187" s="281">
        <v>5465.42</v>
      </c>
      <c r="V187" s="281">
        <v>5397.19</v>
      </c>
      <c r="W187" s="281">
        <v>5374.1</v>
      </c>
      <c r="X187" s="281">
        <v>5336.19</v>
      </c>
      <c r="Y187" s="281">
        <v>5316.06</v>
      </c>
    </row>
    <row r="188" spans="1:167">
      <c r="A188" s="256">
        <v>31</v>
      </c>
      <c r="B188" s="281">
        <v>5411.36</v>
      </c>
      <c r="C188" s="281">
        <v>5403.23</v>
      </c>
      <c r="D188" s="281">
        <v>5391.78</v>
      </c>
      <c r="E188" s="281">
        <v>5403.01</v>
      </c>
      <c r="F188" s="281">
        <v>5413.75</v>
      </c>
      <c r="G188" s="281">
        <v>5438.1</v>
      </c>
      <c r="H188" s="281">
        <v>5422.01</v>
      </c>
      <c r="I188" s="281">
        <v>5437.05</v>
      </c>
      <c r="J188" s="281">
        <v>5435.43</v>
      </c>
      <c r="K188" s="281">
        <v>5429.56</v>
      </c>
      <c r="L188" s="281">
        <v>5431.17</v>
      </c>
      <c r="M188" s="281">
        <v>5429.29</v>
      </c>
      <c r="N188" s="281">
        <v>5423.76</v>
      </c>
      <c r="O188" s="281">
        <v>5423.07</v>
      </c>
      <c r="P188" s="281">
        <v>5444.47</v>
      </c>
      <c r="Q188" s="281">
        <v>5445.5</v>
      </c>
      <c r="R188" s="281">
        <v>5531.97</v>
      </c>
      <c r="S188" s="281">
        <v>5858.07</v>
      </c>
      <c r="T188" s="281">
        <v>5563.98</v>
      </c>
      <c r="U188" s="281">
        <v>5512.89</v>
      </c>
      <c r="V188" s="281">
        <v>5468.29</v>
      </c>
      <c r="W188" s="281">
        <v>5442.7</v>
      </c>
      <c r="X188" s="281">
        <v>5408.86</v>
      </c>
      <c r="Y188" s="281">
        <v>5396.35</v>
      </c>
    </row>
    <row r="190" spans="1:167" ht="15.75" thickBot="1">
      <c r="B190" s="279" t="s">
        <v>218</v>
      </c>
      <c r="N190" s="292">
        <v>844582.89</v>
      </c>
    </row>
    <row r="192" spans="1:167" ht="56.25" customHeight="1">
      <c r="A192" s="401" t="s">
        <v>219</v>
      </c>
      <c r="B192" s="401"/>
      <c r="C192" s="401"/>
      <c r="D192" s="401"/>
      <c r="E192" s="401"/>
      <c r="F192" s="401"/>
      <c r="G192" s="401"/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17" t="s">
        <v>212</v>
      </c>
      <c r="B194" s="477" t="s">
        <v>95</v>
      </c>
      <c r="C194" s="477"/>
      <c r="D194" s="477"/>
      <c r="E194" s="477"/>
      <c r="F194" s="477"/>
      <c r="G194" s="477"/>
      <c r="H194" s="477"/>
      <c r="I194" s="477"/>
      <c r="J194" s="477"/>
      <c r="K194" s="477"/>
      <c r="L194" s="477"/>
      <c r="M194" s="477"/>
      <c r="N194" s="477"/>
      <c r="O194" s="477"/>
      <c r="P194" s="477"/>
      <c r="Q194" s="477"/>
      <c r="R194" s="477"/>
      <c r="S194" s="477"/>
      <c r="T194" s="477"/>
      <c r="U194" s="477"/>
      <c r="V194" s="477"/>
      <c r="W194" s="477"/>
      <c r="X194" s="477"/>
      <c r="Y194" s="477"/>
    </row>
    <row r="195" spans="1:25" ht="30">
      <c r="A195" s="417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1437.53</v>
      </c>
      <c r="C196" s="281">
        <v>1444.98</v>
      </c>
      <c r="D196" s="281">
        <v>1568.44</v>
      </c>
      <c r="E196" s="281">
        <v>1568.2</v>
      </c>
      <c r="F196" s="281">
        <v>1596.96</v>
      </c>
      <c r="G196" s="281">
        <v>1650.89</v>
      </c>
      <c r="H196" s="281">
        <v>1679.13</v>
      </c>
      <c r="I196" s="281">
        <v>1564.6</v>
      </c>
      <c r="J196" s="281">
        <v>1683.08</v>
      </c>
      <c r="K196" s="281">
        <v>1660.21</v>
      </c>
      <c r="L196" s="281">
        <v>1639.43</v>
      </c>
      <c r="M196" s="281">
        <v>1696.91</v>
      </c>
      <c r="N196" s="281">
        <v>1763.75</v>
      </c>
      <c r="O196" s="281">
        <v>1703.76</v>
      </c>
      <c r="P196" s="281">
        <v>1707.25</v>
      </c>
      <c r="Q196" s="281">
        <v>1766.37</v>
      </c>
      <c r="R196" s="281">
        <v>1880.41</v>
      </c>
      <c r="S196" s="281">
        <v>1966.61</v>
      </c>
      <c r="T196" s="281">
        <v>1867.2</v>
      </c>
      <c r="U196" s="281">
        <v>1690.99</v>
      </c>
      <c r="V196" s="281">
        <v>1627.35</v>
      </c>
      <c r="W196" s="281">
        <v>1588.75</v>
      </c>
      <c r="X196" s="281">
        <v>1544.07</v>
      </c>
      <c r="Y196" s="281">
        <v>1525.76</v>
      </c>
    </row>
    <row r="197" spans="1:25">
      <c r="A197" s="256">
        <v>2</v>
      </c>
      <c r="B197" s="281">
        <v>1626.31</v>
      </c>
      <c r="C197" s="281">
        <v>1616.33</v>
      </c>
      <c r="D197" s="281">
        <v>1617.31</v>
      </c>
      <c r="E197" s="281">
        <v>1590.04</v>
      </c>
      <c r="F197" s="281">
        <v>1572.85</v>
      </c>
      <c r="G197" s="281">
        <v>1604.44</v>
      </c>
      <c r="H197" s="281">
        <v>1641.56</v>
      </c>
      <c r="I197" s="281">
        <v>1679.12</v>
      </c>
      <c r="J197" s="281">
        <v>1868.61</v>
      </c>
      <c r="K197" s="281">
        <v>1851.79</v>
      </c>
      <c r="L197" s="281">
        <v>1834.61</v>
      </c>
      <c r="M197" s="281">
        <v>1837.77</v>
      </c>
      <c r="N197" s="281">
        <v>1838.91</v>
      </c>
      <c r="O197" s="281">
        <v>1785.14</v>
      </c>
      <c r="P197" s="281">
        <v>1804.22</v>
      </c>
      <c r="Q197" s="281">
        <v>1804.79</v>
      </c>
      <c r="R197" s="281">
        <v>1929.42</v>
      </c>
      <c r="S197" s="281">
        <v>2014.2</v>
      </c>
      <c r="T197" s="281">
        <v>1878.29</v>
      </c>
      <c r="U197" s="281">
        <v>1756.01</v>
      </c>
      <c r="V197" s="281">
        <v>1721.3</v>
      </c>
      <c r="W197" s="281">
        <v>1684.43</v>
      </c>
      <c r="X197" s="281">
        <v>1621.18</v>
      </c>
      <c r="Y197" s="281">
        <v>1612.7</v>
      </c>
    </row>
    <row r="198" spans="1:25">
      <c r="A198" s="256">
        <v>3</v>
      </c>
      <c r="B198" s="281">
        <v>1491.85</v>
      </c>
      <c r="C198" s="281">
        <v>1484.73</v>
      </c>
      <c r="D198" s="281">
        <v>1470.07</v>
      </c>
      <c r="E198" s="281">
        <v>1512.52</v>
      </c>
      <c r="F198" s="281">
        <v>1524.21</v>
      </c>
      <c r="G198" s="281">
        <v>1557.57</v>
      </c>
      <c r="H198" s="281">
        <v>1571.53</v>
      </c>
      <c r="I198" s="281">
        <v>1569.97</v>
      </c>
      <c r="J198" s="281">
        <v>1735.14</v>
      </c>
      <c r="K198" s="281">
        <v>1768.86</v>
      </c>
      <c r="L198" s="281">
        <v>1752.24</v>
      </c>
      <c r="M198" s="281">
        <v>1734.29</v>
      </c>
      <c r="N198" s="281">
        <v>1737.33</v>
      </c>
      <c r="O198" s="281">
        <v>1688.6</v>
      </c>
      <c r="P198" s="281">
        <v>1739.38</v>
      </c>
      <c r="Q198" s="281">
        <v>1740.48</v>
      </c>
      <c r="R198" s="281">
        <v>1738.69</v>
      </c>
      <c r="S198" s="281">
        <v>1824.18</v>
      </c>
      <c r="T198" s="281">
        <v>1888.92</v>
      </c>
      <c r="U198" s="281">
        <v>1726.55</v>
      </c>
      <c r="V198" s="281">
        <v>1629.8</v>
      </c>
      <c r="W198" s="281">
        <v>1565.93</v>
      </c>
      <c r="X198" s="281">
        <v>1504.44</v>
      </c>
      <c r="Y198" s="281">
        <v>1468.76</v>
      </c>
    </row>
    <row r="199" spans="1:25">
      <c r="A199" s="256">
        <v>4</v>
      </c>
      <c r="B199" s="281">
        <v>1487.32</v>
      </c>
      <c r="C199" s="281">
        <v>1463.97</v>
      </c>
      <c r="D199" s="281">
        <v>1471.51</v>
      </c>
      <c r="E199" s="281">
        <v>1454.47</v>
      </c>
      <c r="F199" s="281">
        <v>1452.24</v>
      </c>
      <c r="G199" s="281">
        <v>1606.61</v>
      </c>
      <c r="H199" s="281">
        <v>1667.84</v>
      </c>
      <c r="I199" s="281">
        <v>1758.65</v>
      </c>
      <c r="J199" s="281">
        <v>1829.73</v>
      </c>
      <c r="K199" s="281">
        <v>1831.9</v>
      </c>
      <c r="L199" s="281">
        <v>1821.55</v>
      </c>
      <c r="M199" s="281">
        <v>1775.24</v>
      </c>
      <c r="N199" s="281">
        <v>1817.6</v>
      </c>
      <c r="O199" s="281">
        <v>1735.57</v>
      </c>
      <c r="P199" s="281">
        <v>1756.21</v>
      </c>
      <c r="Q199" s="281">
        <v>1772.31</v>
      </c>
      <c r="R199" s="281">
        <v>1840.21</v>
      </c>
      <c r="S199" s="281">
        <v>1987.17</v>
      </c>
      <c r="T199" s="281">
        <v>1805.88</v>
      </c>
      <c r="U199" s="281">
        <v>1731.87</v>
      </c>
      <c r="V199" s="281">
        <v>1606.2</v>
      </c>
      <c r="W199" s="281">
        <v>1547.4</v>
      </c>
      <c r="X199" s="281">
        <v>1501.88</v>
      </c>
      <c r="Y199" s="281">
        <v>1461.18</v>
      </c>
    </row>
    <row r="200" spans="1:25">
      <c r="A200" s="256">
        <v>5</v>
      </c>
      <c r="B200" s="281">
        <v>1424.22</v>
      </c>
      <c r="C200" s="281">
        <v>1423.71</v>
      </c>
      <c r="D200" s="281">
        <v>1449.67</v>
      </c>
      <c r="E200" s="281">
        <v>1426.29</v>
      </c>
      <c r="F200" s="281">
        <v>1438.92</v>
      </c>
      <c r="G200" s="281">
        <v>1541.47</v>
      </c>
      <c r="H200" s="281">
        <v>1572.31</v>
      </c>
      <c r="I200" s="281">
        <v>1614.02</v>
      </c>
      <c r="J200" s="281">
        <v>1784.51</v>
      </c>
      <c r="K200" s="281">
        <v>1792.17</v>
      </c>
      <c r="L200" s="281">
        <v>1782.91</v>
      </c>
      <c r="M200" s="281">
        <v>1658.67</v>
      </c>
      <c r="N200" s="281">
        <v>1676.94</v>
      </c>
      <c r="O200" s="281">
        <v>1595.62</v>
      </c>
      <c r="P200" s="281">
        <v>1615.83</v>
      </c>
      <c r="Q200" s="281">
        <v>1616.8</v>
      </c>
      <c r="R200" s="281">
        <v>1752.69</v>
      </c>
      <c r="S200" s="281">
        <v>1849.44</v>
      </c>
      <c r="T200" s="281">
        <v>1721.21</v>
      </c>
      <c r="U200" s="281">
        <v>1606.08</v>
      </c>
      <c r="V200" s="281">
        <v>1506.25</v>
      </c>
      <c r="W200" s="281">
        <v>1484.13</v>
      </c>
      <c r="X200" s="281">
        <v>1450.06</v>
      </c>
      <c r="Y200" s="281">
        <v>1409.18</v>
      </c>
    </row>
    <row r="201" spans="1:25">
      <c r="A201" s="256">
        <v>6</v>
      </c>
      <c r="B201" s="281">
        <v>1394.41</v>
      </c>
      <c r="C201" s="281">
        <v>1376.73</v>
      </c>
      <c r="D201" s="281">
        <v>1416.32</v>
      </c>
      <c r="E201" s="281">
        <v>1419.17</v>
      </c>
      <c r="F201" s="281">
        <v>1506.66</v>
      </c>
      <c r="G201" s="281">
        <v>1542.3</v>
      </c>
      <c r="H201" s="281">
        <v>1563.31</v>
      </c>
      <c r="I201" s="281">
        <v>1594.41</v>
      </c>
      <c r="J201" s="281">
        <v>1614.04</v>
      </c>
      <c r="K201" s="281">
        <v>1619.07</v>
      </c>
      <c r="L201" s="281">
        <v>1609.28</v>
      </c>
      <c r="M201" s="281">
        <v>1620.17</v>
      </c>
      <c r="N201" s="281">
        <v>1574.74</v>
      </c>
      <c r="O201" s="281">
        <v>1580.8</v>
      </c>
      <c r="P201" s="281">
        <v>1604.81</v>
      </c>
      <c r="Q201" s="281">
        <v>1638.34</v>
      </c>
      <c r="R201" s="281">
        <v>1625.02</v>
      </c>
      <c r="S201" s="281">
        <v>1732.51</v>
      </c>
      <c r="T201" s="281">
        <v>1816.24</v>
      </c>
      <c r="U201" s="281">
        <v>1674.51</v>
      </c>
      <c r="V201" s="281">
        <v>1579.9</v>
      </c>
      <c r="W201" s="281">
        <v>1535.47</v>
      </c>
      <c r="X201" s="281">
        <v>1448.08</v>
      </c>
      <c r="Y201" s="281">
        <v>1433.86</v>
      </c>
    </row>
    <row r="202" spans="1:25">
      <c r="A202" s="256">
        <v>7</v>
      </c>
      <c r="B202" s="281">
        <v>1376.47</v>
      </c>
      <c r="C202" s="281">
        <v>1378.08</v>
      </c>
      <c r="D202" s="281">
        <v>1402.13</v>
      </c>
      <c r="E202" s="281">
        <v>1385.54</v>
      </c>
      <c r="F202" s="281">
        <v>1432.58</v>
      </c>
      <c r="G202" s="281">
        <v>1569.91</v>
      </c>
      <c r="H202" s="281">
        <v>1611.3</v>
      </c>
      <c r="I202" s="281">
        <v>1774.36</v>
      </c>
      <c r="J202" s="281">
        <v>1704.06</v>
      </c>
      <c r="K202" s="281">
        <v>1775.7</v>
      </c>
      <c r="L202" s="281">
        <v>1710.78</v>
      </c>
      <c r="M202" s="281">
        <v>1771.28</v>
      </c>
      <c r="N202" s="281">
        <v>1678.05</v>
      </c>
      <c r="O202" s="281">
        <v>1729.26</v>
      </c>
      <c r="P202" s="281">
        <v>1770.2</v>
      </c>
      <c r="Q202" s="281">
        <v>1734.27</v>
      </c>
      <c r="R202" s="281">
        <v>1816.04</v>
      </c>
      <c r="S202" s="281">
        <v>1747.83</v>
      </c>
      <c r="T202" s="281">
        <v>1627.1</v>
      </c>
      <c r="U202" s="281">
        <v>1620.71</v>
      </c>
      <c r="V202" s="281">
        <v>1608.85</v>
      </c>
      <c r="W202" s="281">
        <v>1599.04</v>
      </c>
      <c r="X202" s="281">
        <v>1561.57</v>
      </c>
      <c r="Y202" s="281">
        <v>1508.21</v>
      </c>
    </row>
    <row r="203" spans="1:25">
      <c r="A203" s="256">
        <v>8</v>
      </c>
      <c r="B203" s="281">
        <v>1498.85</v>
      </c>
      <c r="C203" s="281">
        <v>1465.73</v>
      </c>
      <c r="D203" s="281">
        <v>1453.96</v>
      </c>
      <c r="E203" s="281">
        <v>1410.28</v>
      </c>
      <c r="F203" s="281">
        <v>1403.62</v>
      </c>
      <c r="G203" s="281">
        <v>1448.43</v>
      </c>
      <c r="H203" s="281">
        <v>1460.64</v>
      </c>
      <c r="I203" s="281">
        <v>1463.32</v>
      </c>
      <c r="J203" s="281">
        <v>1480.61</v>
      </c>
      <c r="K203" s="281">
        <v>1451.23</v>
      </c>
      <c r="L203" s="281">
        <v>1449.67</v>
      </c>
      <c r="M203" s="281">
        <v>1451.31</v>
      </c>
      <c r="N203" s="281">
        <v>1451.23</v>
      </c>
      <c r="O203" s="281">
        <v>1450.99</v>
      </c>
      <c r="P203" s="281">
        <v>1451.5</v>
      </c>
      <c r="Q203" s="281">
        <v>1468.7</v>
      </c>
      <c r="R203" s="281">
        <v>1477.99</v>
      </c>
      <c r="S203" s="281">
        <v>1562.85</v>
      </c>
      <c r="T203" s="281">
        <v>1596.11</v>
      </c>
      <c r="U203" s="281">
        <v>1531.86</v>
      </c>
      <c r="V203" s="281">
        <v>1505.34</v>
      </c>
      <c r="W203" s="281">
        <v>1479.63</v>
      </c>
      <c r="X203" s="281">
        <v>1451.61</v>
      </c>
      <c r="Y203" s="281">
        <v>1428.07</v>
      </c>
    </row>
    <row r="204" spans="1:25">
      <c r="A204" s="256">
        <v>9</v>
      </c>
      <c r="B204" s="281">
        <v>1474.39</v>
      </c>
      <c r="C204" s="281">
        <v>1448.92</v>
      </c>
      <c r="D204" s="281">
        <v>1449.98</v>
      </c>
      <c r="E204" s="281">
        <v>1407.16</v>
      </c>
      <c r="F204" s="281">
        <v>1450.96</v>
      </c>
      <c r="G204" s="281">
        <v>1496.33</v>
      </c>
      <c r="H204" s="281">
        <v>1531.98</v>
      </c>
      <c r="I204" s="281">
        <v>1539.84</v>
      </c>
      <c r="J204" s="281">
        <v>1607.93</v>
      </c>
      <c r="K204" s="281">
        <v>1606.52</v>
      </c>
      <c r="L204" s="281">
        <v>1566.57</v>
      </c>
      <c r="M204" s="281">
        <v>1553.79</v>
      </c>
      <c r="N204" s="281">
        <v>1551.27</v>
      </c>
      <c r="O204" s="281">
        <v>1549.89</v>
      </c>
      <c r="P204" s="281">
        <v>1592.46</v>
      </c>
      <c r="Q204" s="281">
        <v>1619.41</v>
      </c>
      <c r="R204" s="281">
        <v>1625.63</v>
      </c>
      <c r="S204" s="281">
        <v>1704.99</v>
      </c>
      <c r="T204" s="281">
        <v>1630.28</v>
      </c>
      <c r="U204" s="281">
        <v>1576.94</v>
      </c>
      <c r="V204" s="281">
        <v>1544.34</v>
      </c>
      <c r="W204" s="281">
        <v>1525.85</v>
      </c>
      <c r="X204" s="281">
        <v>1493.83</v>
      </c>
      <c r="Y204" s="281">
        <v>1462.37</v>
      </c>
    </row>
    <row r="205" spans="1:25">
      <c r="A205" s="256">
        <v>10</v>
      </c>
      <c r="B205" s="281">
        <v>1367.48</v>
      </c>
      <c r="C205" s="281">
        <v>1370.03</v>
      </c>
      <c r="D205" s="281">
        <v>1404.22</v>
      </c>
      <c r="E205" s="281">
        <v>1361.83</v>
      </c>
      <c r="F205" s="281">
        <v>1446.49</v>
      </c>
      <c r="G205" s="281">
        <v>1511.01</v>
      </c>
      <c r="H205" s="281">
        <v>1547.01</v>
      </c>
      <c r="I205" s="281">
        <v>1602.19</v>
      </c>
      <c r="J205" s="281">
        <v>1662.52</v>
      </c>
      <c r="K205" s="281">
        <v>1661.45</v>
      </c>
      <c r="L205" s="281">
        <v>1662.04</v>
      </c>
      <c r="M205" s="281">
        <v>1648.63</v>
      </c>
      <c r="N205" s="281">
        <v>1647</v>
      </c>
      <c r="O205" s="281">
        <v>1647.9</v>
      </c>
      <c r="P205" s="281">
        <v>1671.31</v>
      </c>
      <c r="Q205" s="281">
        <v>1702.55</v>
      </c>
      <c r="R205" s="281">
        <v>1755.95</v>
      </c>
      <c r="S205" s="281">
        <v>1853.9</v>
      </c>
      <c r="T205" s="281">
        <v>1755.79</v>
      </c>
      <c r="U205" s="281">
        <v>1695.08</v>
      </c>
      <c r="V205" s="281">
        <v>1531.26</v>
      </c>
      <c r="W205" s="281">
        <v>1499.02</v>
      </c>
      <c r="X205" s="281">
        <v>1420.97</v>
      </c>
      <c r="Y205" s="281">
        <v>1344.87</v>
      </c>
    </row>
    <row r="206" spans="1:25">
      <c r="A206" s="256">
        <v>11</v>
      </c>
      <c r="B206" s="281">
        <v>1370</v>
      </c>
      <c r="C206" s="281">
        <v>1360.19</v>
      </c>
      <c r="D206" s="281">
        <v>1404.52</v>
      </c>
      <c r="E206" s="281">
        <v>1429.48</v>
      </c>
      <c r="F206" s="281">
        <v>1523.07</v>
      </c>
      <c r="G206" s="281">
        <v>1590.01</v>
      </c>
      <c r="H206" s="281">
        <v>1627.33</v>
      </c>
      <c r="I206" s="281">
        <v>1668.52</v>
      </c>
      <c r="J206" s="281">
        <v>1668.21</v>
      </c>
      <c r="K206" s="281">
        <v>1670.54</v>
      </c>
      <c r="L206" s="281">
        <v>1660.06</v>
      </c>
      <c r="M206" s="281">
        <v>1661.72</v>
      </c>
      <c r="N206" s="281">
        <v>1652.61</v>
      </c>
      <c r="O206" s="281">
        <v>1612.75</v>
      </c>
      <c r="P206" s="281">
        <v>1623</v>
      </c>
      <c r="Q206" s="281">
        <v>1670.05</v>
      </c>
      <c r="R206" s="281">
        <v>1695.12</v>
      </c>
      <c r="S206" s="281">
        <v>1762.11</v>
      </c>
      <c r="T206" s="281">
        <v>1702.39</v>
      </c>
      <c r="U206" s="281">
        <v>1555.44</v>
      </c>
      <c r="V206" s="281">
        <v>1447.97</v>
      </c>
      <c r="W206" s="281">
        <v>1436.82</v>
      </c>
      <c r="X206" s="281">
        <v>1354.26</v>
      </c>
      <c r="Y206" s="281">
        <v>1313.79</v>
      </c>
    </row>
    <row r="207" spans="1:25">
      <c r="A207" s="256">
        <v>12</v>
      </c>
      <c r="B207" s="281">
        <v>1408.02</v>
      </c>
      <c r="C207" s="281">
        <v>1428.89</v>
      </c>
      <c r="D207" s="281">
        <v>1452.36</v>
      </c>
      <c r="E207" s="281">
        <v>1448.4</v>
      </c>
      <c r="F207" s="281">
        <v>1434.88</v>
      </c>
      <c r="G207" s="281">
        <v>1568.77</v>
      </c>
      <c r="H207" s="281">
        <v>1556.28</v>
      </c>
      <c r="I207" s="281">
        <v>1614.16</v>
      </c>
      <c r="J207" s="281">
        <v>1601.67</v>
      </c>
      <c r="K207" s="281">
        <v>1592.44</v>
      </c>
      <c r="L207" s="281">
        <v>1579.43</v>
      </c>
      <c r="M207" s="281">
        <v>1583.28</v>
      </c>
      <c r="N207" s="281">
        <v>1581.93</v>
      </c>
      <c r="O207" s="281">
        <v>1612.43</v>
      </c>
      <c r="P207" s="281">
        <v>1648.96</v>
      </c>
      <c r="Q207" s="281">
        <v>1766.24</v>
      </c>
      <c r="R207" s="281">
        <v>1777.39</v>
      </c>
      <c r="S207" s="281">
        <v>1845.75</v>
      </c>
      <c r="T207" s="281">
        <v>1842.39</v>
      </c>
      <c r="U207" s="281">
        <v>1660.32</v>
      </c>
      <c r="V207" s="281">
        <v>1566.47</v>
      </c>
      <c r="W207" s="281">
        <v>1501.8</v>
      </c>
      <c r="X207" s="281">
        <v>1457.09</v>
      </c>
      <c r="Y207" s="281">
        <v>1416.5</v>
      </c>
    </row>
    <row r="208" spans="1:25">
      <c r="A208" s="256">
        <v>13</v>
      </c>
      <c r="B208" s="281">
        <v>1389.31</v>
      </c>
      <c r="C208" s="281">
        <v>1450.94</v>
      </c>
      <c r="D208" s="281">
        <v>1399.2</v>
      </c>
      <c r="E208" s="281">
        <v>1417.91</v>
      </c>
      <c r="F208" s="281">
        <v>1444.11</v>
      </c>
      <c r="G208" s="281">
        <v>1539.38</v>
      </c>
      <c r="H208" s="281">
        <v>1688.65</v>
      </c>
      <c r="I208" s="281">
        <v>1754.36</v>
      </c>
      <c r="J208" s="281">
        <v>1602.75</v>
      </c>
      <c r="K208" s="281">
        <v>1611.59</v>
      </c>
      <c r="L208" s="281">
        <v>1594.56</v>
      </c>
      <c r="M208" s="281">
        <v>1552.78</v>
      </c>
      <c r="N208" s="281">
        <v>1549.25</v>
      </c>
      <c r="O208" s="281">
        <v>1596.29</v>
      </c>
      <c r="P208" s="281">
        <v>1608.56</v>
      </c>
      <c r="Q208" s="281">
        <v>1612.49</v>
      </c>
      <c r="R208" s="281">
        <v>1612.79</v>
      </c>
      <c r="S208" s="281">
        <v>1670.37</v>
      </c>
      <c r="T208" s="281">
        <v>1578.32</v>
      </c>
      <c r="U208" s="281">
        <v>1534.61</v>
      </c>
      <c r="V208" s="281">
        <v>1460.13</v>
      </c>
      <c r="W208" s="281">
        <v>1439.43</v>
      </c>
      <c r="X208" s="281">
        <v>1405.89</v>
      </c>
      <c r="Y208" s="281">
        <v>1376.43</v>
      </c>
    </row>
    <row r="209" spans="1:25">
      <c r="A209" s="256">
        <v>14</v>
      </c>
      <c r="B209" s="281">
        <v>1425.81</v>
      </c>
      <c r="C209" s="281">
        <v>1425.89</v>
      </c>
      <c r="D209" s="281">
        <v>1454.78</v>
      </c>
      <c r="E209" s="281">
        <v>1467.24</v>
      </c>
      <c r="F209" s="281">
        <v>1449.48</v>
      </c>
      <c r="G209" s="281">
        <v>1543.15</v>
      </c>
      <c r="H209" s="281">
        <v>1555.29</v>
      </c>
      <c r="I209" s="281">
        <v>1584.26</v>
      </c>
      <c r="J209" s="281">
        <v>1567.52</v>
      </c>
      <c r="K209" s="281">
        <v>1585.91</v>
      </c>
      <c r="L209" s="281">
        <v>1583.96</v>
      </c>
      <c r="M209" s="281">
        <v>1603.4</v>
      </c>
      <c r="N209" s="281">
        <v>1592.48</v>
      </c>
      <c r="O209" s="281">
        <v>1596.71</v>
      </c>
      <c r="P209" s="281">
        <v>1642.12</v>
      </c>
      <c r="Q209" s="281">
        <v>1680.38</v>
      </c>
      <c r="R209" s="281">
        <v>1667.05</v>
      </c>
      <c r="S209" s="281">
        <v>1679.23</v>
      </c>
      <c r="T209" s="281">
        <v>1717.22</v>
      </c>
      <c r="U209" s="281">
        <v>1613.08</v>
      </c>
      <c r="V209" s="281">
        <v>1563.66</v>
      </c>
      <c r="W209" s="281">
        <v>1534.29</v>
      </c>
      <c r="X209" s="281">
        <v>1503.94</v>
      </c>
      <c r="Y209" s="281">
        <v>1450.71</v>
      </c>
    </row>
    <row r="210" spans="1:25">
      <c r="A210" s="256">
        <v>15</v>
      </c>
      <c r="B210" s="281">
        <v>1390.91</v>
      </c>
      <c r="C210" s="281">
        <v>1389.18</v>
      </c>
      <c r="D210" s="281">
        <v>1409.93</v>
      </c>
      <c r="E210" s="281">
        <v>1388.16</v>
      </c>
      <c r="F210" s="281">
        <v>1438.1</v>
      </c>
      <c r="G210" s="281">
        <v>1529.69</v>
      </c>
      <c r="H210" s="281">
        <v>1549.56</v>
      </c>
      <c r="I210" s="281">
        <v>1575.95</v>
      </c>
      <c r="J210" s="281">
        <v>1566.43</v>
      </c>
      <c r="K210" s="281">
        <v>1568.42</v>
      </c>
      <c r="L210" s="281">
        <v>1556.62</v>
      </c>
      <c r="M210" s="281">
        <v>1569.25</v>
      </c>
      <c r="N210" s="281">
        <v>1568.1</v>
      </c>
      <c r="O210" s="281">
        <v>1573.16</v>
      </c>
      <c r="P210" s="281">
        <v>1630.46</v>
      </c>
      <c r="Q210" s="281">
        <v>1713.81</v>
      </c>
      <c r="R210" s="281">
        <v>1670.34</v>
      </c>
      <c r="S210" s="281">
        <v>1767.84</v>
      </c>
      <c r="T210" s="281">
        <v>1678.59</v>
      </c>
      <c r="U210" s="281">
        <v>1623.16</v>
      </c>
      <c r="V210" s="281">
        <v>1572.76</v>
      </c>
      <c r="W210" s="281">
        <v>1523.11</v>
      </c>
      <c r="X210" s="281">
        <v>1477.53</v>
      </c>
      <c r="Y210" s="281">
        <v>1459.26</v>
      </c>
    </row>
    <row r="211" spans="1:25">
      <c r="A211" s="256">
        <v>16</v>
      </c>
      <c r="B211" s="281">
        <v>1516.11</v>
      </c>
      <c r="C211" s="281">
        <v>1474.66</v>
      </c>
      <c r="D211" s="281">
        <v>1507.43</v>
      </c>
      <c r="E211" s="281">
        <v>1454.1</v>
      </c>
      <c r="F211" s="281">
        <v>1493.63</v>
      </c>
      <c r="G211" s="281">
        <v>1570.54</v>
      </c>
      <c r="H211" s="281">
        <v>1621.25</v>
      </c>
      <c r="I211" s="281">
        <v>1624.64</v>
      </c>
      <c r="J211" s="281">
        <v>1728.18</v>
      </c>
      <c r="K211" s="281">
        <v>1749.69</v>
      </c>
      <c r="L211" s="281">
        <v>1742.46</v>
      </c>
      <c r="M211" s="281">
        <v>1730.58</v>
      </c>
      <c r="N211" s="281">
        <v>1714.41</v>
      </c>
      <c r="O211" s="281">
        <v>1745.38</v>
      </c>
      <c r="P211" s="281">
        <v>1735.69</v>
      </c>
      <c r="Q211" s="281">
        <v>1739.81</v>
      </c>
      <c r="R211" s="281">
        <v>1776.2</v>
      </c>
      <c r="S211" s="281">
        <v>1908.61</v>
      </c>
      <c r="T211" s="281">
        <v>1792.51</v>
      </c>
      <c r="U211" s="281">
        <v>1661.21</v>
      </c>
      <c r="V211" s="281">
        <v>1591.67</v>
      </c>
      <c r="W211" s="281">
        <v>1555.76</v>
      </c>
      <c r="X211" s="281">
        <v>1525.06</v>
      </c>
      <c r="Y211" s="281">
        <v>1497.64</v>
      </c>
    </row>
    <row r="212" spans="1:25">
      <c r="A212" s="256">
        <v>17</v>
      </c>
      <c r="B212" s="281">
        <v>1593.25</v>
      </c>
      <c r="C212" s="281">
        <v>1573.61</v>
      </c>
      <c r="D212" s="281">
        <v>1572.49</v>
      </c>
      <c r="E212" s="281">
        <v>1519.05</v>
      </c>
      <c r="F212" s="281">
        <v>1511.25</v>
      </c>
      <c r="G212" s="281">
        <v>1552.48</v>
      </c>
      <c r="H212" s="281">
        <v>1609.56</v>
      </c>
      <c r="I212" s="281">
        <v>1625.22</v>
      </c>
      <c r="J212" s="281">
        <v>1642.68</v>
      </c>
      <c r="K212" s="281">
        <v>1684.04</v>
      </c>
      <c r="L212" s="281">
        <v>1667.57</v>
      </c>
      <c r="M212" s="281">
        <v>1659.68</v>
      </c>
      <c r="N212" s="281">
        <v>1659.4</v>
      </c>
      <c r="O212" s="281">
        <v>1670.32</v>
      </c>
      <c r="P212" s="281">
        <v>1726.13</v>
      </c>
      <c r="Q212" s="281">
        <v>1806.46</v>
      </c>
      <c r="R212" s="281">
        <v>1840.75</v>
      </c>
      <c r="S212" s="281">
        <v>1749.23</v>
      </c>
      <c r="T212" s="281">
        <v>1872.77</v>
      </c>
      <c r="U212" s="281">
        <v>1894.54</v>
      </c>
      <c r="V212" s="281">
        <v>1729.79</v>
      </c>
      <c r="W212" s="281">
        <v>1657.74</v>
      </c>
      <c r="X212" s="281">
        <v>1597.47</v>
      </c>
      <c r="Y212" s="281">
        <v>1583.47</v>
      </c>
    </row>
    <row r="213" spans="1:25">
      <c r="A213" s="256">
        <v>18</v>
      </c>
      <c r="B213" s="281">
        <v>1587.5</v>
      </c>
      <c r="C213" s="281">
        <v>1566.54</v>
      </c>
      <c r="D213" s="281">
        <v>1576.84</v>
      </c>
      <c r="E213" s="281">
        <v>1559.37</v>
      </c>
      <c r="F213" s="281">
        <v>1570.82</v>
      </c>
      <c r="G213" s="281">
        <v>1631.33</v>
      </c>
      <c r="H213" s="281">
        <v>1622.38</v>
      </c>
      <c r="I213" s="281">
        <v>1602.31</v>
      </c>
      <c r="J213" s="281">
        <v>1613.5</v>
      </c>
      <c r="K213" s="281">
        <v>1685.1</v>
      </c>
      <c r="L213" s="281">
        <v>1681.47</v>
      </c>
      <c r="M213" s="281">
        <v>1676.64</v>
      </c>
      <c r="N213" s="281">
        <v>1668.15</v>
      </c>
      <c r="O213" s="281">
        <v>1674.15</v>
      </c>
      <c r="P213" s="281">
        <v>1686.66</v>
      </c>
      <c r="Q213" s="281">
        <v>1713.06</v>
      </c>
      <c r="R213" s="281">
        <v>1732.94</v>
      </c>
      <c r="S213" s="281">
        <v>1665.21</v>
      </c>
      <c r="T213" s="281">
        <v>1688.39</v>
      </c>
      <c r="U213" s="281">
        <v>1618.38</v>
      </c>
      <c r="V213" s="281">
        <v>1571.36</v>
      </c>
      <c r="W213" s="281">
        <v>1534.6</v>
      </c>
      <c r="X213" s="281">
        <v>1510.89</v>
      </c>
      <c r="Y213" s="281">
        <v>1482.3</v>
      </c>
    </row>
    <row r="214" spans="1:25">
      <c r="A214" s="256">
        <v>19</v>
      </c>
      <c r="B214" s="281">
        <v>1399.77</v>
      </c>
      <c r="C214" s="281">
        <v>1405.03</v>
      </c>
      <c r="D214" s="281">
        <v>1437.49</v>
      </c>
      <c r="E214" s="281">
        <v>1458.14</v>
      </c>
      <c r="F214" s="281">
        <v>1526.29</v>
      </c>
      <c r="G214" s="281">
        <v>1611.89</v>
      </c>
      <c r="H214" s="281">
        <v>1599.91</v>
      </c>
      <c r="I214" s="281">
        <v>1607.96</v>
      </c>
      <c r="J214" s="281">
        <v>1867.87</v>
      </c>
      <c r="K214" s="281">
        <v>1896.93</v>
      </c>
      <c r="L214" s="281">
        <v>1763.62</v>
      </c>
      <c r="M214" s="281">
        <v>1491.99</v>
      </c>
      <c r="N214" s="281">
        <v>1476.06</v>
      </c>
      <c r="O214" s="281">
        <v>1457.69</v>
      </c>
      <c r="P214" s="281">
        <v>1481.55</v>
      </c>
      <c r="Q214" s="281">
        <v>1534.2</v>
      </c>
      <c r="R214" s="281">
        <v>1519.11</v>
      </c>
      <c r="S214" s="281">
        <v>1616</v>
      </c>
      <c r="T214" s="281">
        <v>1647.59</v>
      </c>
      <c r="U214" s="281">
        <v>1719.36</v>
      </c>
      <c r="V214" s="281">
        <v>1553.33</v>
      </c>
      <c r="W214" s="281">
        <v>1482.52</v>
      </c>
      <c r="X214" s="281">
        <v>1446.02</v>
      </c>
      <c r="Y214" s="281">
        <v>1420.37</v>
      </c>
    </row>
    <row r="215" spans="1:25">
      <c r="A215" s="256">
        <v>20</v>
      </c>
      <c r="B215" s="281">
        <v>1431.54</v>
      </c>
      <c r="C215" s="281">
        <v>1437.95</v>
      </c>
      <c r="D215" s="281">
        <v>1456.85</v>
      </c>
      <c r="E215" s="281">
        <v>1492.83</v>
      </c>
      <c r="F215" s="281">
        <v>1465.94</v>
      </c>
      <c r="G215" s="281">
        <v>1519.72</v>
      </c>
      <c r="H215" s="281">
        <v>1550.44</v>
      </c>
      <c r="I215" s="281">
        <v>1553.34</v>
      </c>
      <c r="J215" s="281">
        <v>1575.93</v>
      </c>
      <c r="K215" s="281">
        <v>1586.61</v>
      </c>
      <c r="L215" s="281">
        <v>1586.14</v>
      </c>
      <c r="M215" s="281">
        <v>1591.05</v>
      </c>
      <c r="N215" s="281">
        <v>1588.68</v>
      </c>
      <c r="O215" s="281">
        <v>1599.46</v>
      </c>
      <c r="P215" s="281">
        <v>1617.06</v>
      </c>
      <c r="Q215" s="281">
        <v>1646.46</v>
      </c>
      <c r="R215" s="281">
        <v>1652.94</v>
      </c>
      <c r="S215" s="281">
        <v>1607.48</v>
      </c>
      <c r="T215" s="281">
        <v>1661.33</v>
      </c>
      <c r="U215" s="281">
        <v>1611.34</v>
      </c>
      <c r="V215" s="281">
        <v>1542.44</v>
      </c>
      <c r="W215" s="281">
        <v>1508.96</v>
      </c>
      <c r="X215" s="281">
        <v>1466.41</v>
      </c>
      <c r="Y215" s="281">
        <v>1444.97</v>
      </c>
    </row>
    <row r="216" spans="1:25">
      <c r="A216" s="256">
        <v>21</v>
      </c>
      <c r="B216" s="281">
        <v>1407.4</v>
      </c>
      <c r="C216" s="281">
        <v>1416.27</v>
      </c>
      <c r="D216" s="281">
        <v>1451.9</v>
      </c>
      <c r="E216" s="281">
        <v>1521.39</v>
      </c>
      <c r="F216" s="281">
        <v>1503.67</v>
      </c>
      <c r="G216" s="281">
        <v>1553.74</v>
      </c>
      <c r="H216" s="281">
        <v>1557.52</v>
      </c>
      <c r="I216" s="281">
        <v>1586.62</v>
      </c>
      <c r="J216" s="281">
        <v>1541.59</v>
      </c>
      <c r="K216" s="281">
        <v>1539.49</v>
      </c>
      <c r="L216" s="281">
        <v>1530.67</v>
      </c>
      <c r="M216" s="281">
        <v>1538.18</v>
      </c>
      <c r="N216" s="281">
        <v>1540.07</v>
      </c>
      <c r="O216" s="281">
        <v>1590.86</v>
      </c>
      <c r="P216" s="281">
        <v>1603.77</v>
      </c>
      <c r="Q216" s="281">
        <v>1632.25</v>
      </c>
      <c r="R216" s="281">
        <v>1629.09</v>
      </c>
      <c r="S216" s="281">
        <v>1607.44</v>
      </c>
      <c r="T216" s="281">
        <v>1531.97</v>
      </c>
      <c r="U216" s="281">
        <v>1562.48</v>
      </c>
      <c r="V216" s="281">
        <v>1509.21</v>
      </c>
      <c r="W216" s="281">
        <v>1494.89</v>
      </c>
      <c r="X216" s="281">
        <v>1459.15</v>
      </c>
      <c r="Y216" s="281">
        <v>1439.33</v>
      </c>
    </row>
    <row r="217" spans="1:25">
      <c r="A217" s="256">
        <v>22</v>
      </c>
      <c r="B217" s="281">
        <v>1336.39</v>
      </c>
      <c r="C217" s="281">
        <v>1340.81</v>
      </c>
      <c r="D217" s="281">
        <v>1382.29</v>
      </c>
      <c r="E217" s="281">
        <v>1345.23</v>
      </c>
      <c r="F217" s="281">
        <v>1449.57</v>
      </c>
      <c r="G217" s="281">
        <v>1538.84</v>
      </c>
      <c r="H217" s="281">
        <v>1515.21</v>
      </c>
      <c r="I217" s="281">
        <v>1518.4</v>
      </c>
      <c r="J217" s="281">
        <v>1483.5</v>
      </c>
      <c r="K217" s="281">
        <v>1457.45</v>
      </c>
      <c r="L217" s="281">
        <v>1450.69</v>
      </c>
      <c r="M217" s="281">
        <v>1453.73</v>
      </c>
      <c r="N217" s="281">
        <v>1514.53</v>
      </c>
      <c r="O217" s="281">
        <v>1525.16</v>
      </c>
      <c r="P217" s="281">
        <v>1554.92</v>
      </c>
      <c r="Q217" s="281">
        <v>1644.89</v>
      </c>
      <c r="R217" s="281">
        <v>1665.78</v>
      </c>
      <c r="S217" s="281">
        <v>1650.94</v>
      </c>
      <c r="T217" s="281">
        <v>1600.98</v>
      </c>
      <c r="U217" s="281">
        <v>1538.88</v>
      </c>
      <c r="V217" s="281">
        <v>1420.62</v>
      </c>
      <c r="W217" s="281">
        <v>1380.53</v>
      </c>
      <c r="X217" s="281">
        <v>1338.08</v>
      </c>
      <c r="Y217" s="281">
        <v>1325.7</v>
      </c>
    </row>
    <row r="218" spans="1:25">
      <c r="A218" s="256">
        <v>23</v>
      </c>
      <c r="B218" s="281">
        <v>1451.2</v>
      </c>
      <c r="C218" s="281">
        <v>1450.18</v>
      </c>
      <c r="D218" s="281">
        <v>1457.96</v>
      </c>
      <c r="E218" s="281">
        <v>1431.92</v>
      </c>
      <c r="F218" s="281">
        <v>1416.65</v>
      </c>
      <c r="G218" s="281">
        <v>1440.82</v>
      </c>
      <c r="H218" s="281">
        <v>1444.64</v>
      </c>
      <c r="I218" s="281">
        <v>1454.05</v>
      </c>
      <c r="J218" s="281">
        <v>1473.52</v>
      </c>
      <c r="K218" s="281">
        <v>1471.71</v>
      </c>
      <c r="L218" s="281">
        <v>1467.09</v>
      </c>
      <c r="M218" s="281">
        <v>1464.95</v>
      </c>
      <c r="N218" s="281">
        <v>1461.86</v>
      </c>
      <c r="O218" s="281">
        <v>1471.11</v>
      </c>
      <c r="P218" s="281">
        <v>1483.95</v>
      </c>
      <c r="Q218" s="281">
        <v>1564.5</v>
      </c>
      <c r="R218" s="281">
        <v>1589.07</v>
      </c>
      <c r="S218" s="281">
        <v>1564.57</v>
      </c>
      <c r="T218" s="281">
        <v>1595.64</v>
      </c>
      <c r="U218" s="281">
        <v>1635.4</v>
      </c>
      <c r="V218" s="281">
        <v>1523.95</v>
      </c>
      <c r="W218" s="281">
        <v>1475.24</v>
      </c>
      <c r="X218" s="281">
        <v>1447.29</v>
      </c>
      <c r="Y218" s="281">
        <v>1437.26</v>
      </c>
    </row>
    <row r="219" spans="1:25">
      <c r="A219" s="256">
        <v>24</v>
      </c>
      <c r="B219" s="281">
        <v>1338.8</v>
      </c>
      <c r="C219" s="281">
        <v>1320.7</v>
      </c>
      <c r="D219" s="281">
        <v>1325.69</v>
      </c>
      <c r="E219" s="281">
        <v>1325.83</v>
      </c>
      <c r="F219" s="281">
        <v>1314.83</v>
      </c>
      <c r="G219" s="281">
        <v>1326.69</v>
      </c>
      <c r="H219" s="281">
        <v>1351.32</v>
      </c>
      <c r="I219" s="281">
        <v>1413.4</v>
      </c>
      <c r="J219" s="281">
        <v>1407.24</v>
      </c>
      <c r="K219" s="281">
        <v>1426.66</v>
      </c>
      <c r="L219" s="281">
        <v>1426.16</v>
      </c>
      <c r="M219" s="281">
        <v>1444.55</v>
      </c>
      <c r="N219" s="281">
        <v>1455.19</v>
      </c>
      <c r="O219" s="281">
        <v>1458.28</v>
      </c>
      <c r="P219" s="281">
        <v>1510.24</v>
      </c>
      <c r="Q219" s="281">
        <v>1566.4</v>
      </c>
      <c r="R219" s="281">
        <v>1585.21</v>
      </c>
      <c r="S219" s="281">
        <v>1565.12</v>
      </c>
      <c r="T219" s="281">
        <v>1581.56</v>
      </c>
      <c r="U219" s="281">
        <v>1504.08</v>
      </c>
      <c r="V219" s="281">
        <v>1397.82</v>
      </c>
      <c r="W219" s="281">
        <v>1356.83</v>
      </c>
      <c r="X219" s="281">
        <v>1334.89</v>
      </c>
      <c r="Y219" s="281">
        <v>1317.06</v>
      </c>
    </row>
    <row r="220" spans="1:25">
      <c r="A220" s="256">
        <v>25</v>
      </c>
      <c r="B220" s="281">
        <v>1355.92</v>
      </c>
      <c r="C220" s="281">
        <v>1351.9</v>
      </c>
      <c r="D220" s="281">
        <v>1316.8</v>
      </c>
      <c r="E220" s="281">
        <v>1343.14</v>
      </c>
      <c r="F220" s="281">
        <v>1372.84</v>
      </c>
      <c r="G220" s="281">
        <v>1443.72</v>
      </c>
      <c r="H220" s="281">
        <v>1415.59</v>
      </c>
      <c r="I220" s="281">
        <v>1459.95</v>
      </c>
      <c r="J220" s="281">
        <v>1471.48</v>
      </c>
      <c r="K220" s="281">
        <v>1467.68</v>
      </c>
      <c r="L220" s="281">
        <v>1605.57</v>
      </c>
      <c r="M220" s="281">
        <v>1414.8</v>
      </c>
      <c r="N220" s="281">
        <v>1417.09</v>
      </c>
      <c r="O220" s="281">
        <v>1415.79</v>
      </c>
      <c r="P220" s="281">
        <v>1470.65</v>
      </c>
      <c r="Q220" s="281">
        <v>1480.02</v>
      </c>
      <c r="R220" s="281">
        <v>1673.93</v>
      </c>
      <c r="S220" s="281">
        <v>1485.07</v>
      </c>
      <c r="T220" s="281">
        <v>1546.1</v>
      </c>
      <c r="U220" s="281">
        <v>1623.74</v>
      </c>
      <c r="V220" s="281">
        <v>1457.19</v>
      </c>
      <c r="W220" s="281">
        <v>1428.46</v>
      </c>
      <c r="X220" s="281">
        <v>1383.74</v>
      </c>
      <c r="Y220" s="281">
        <v>1371.74</v>
      </c>
    </row>
    <row r="221" spans="1:25">
      <c r="A221" s="256">
        <v>26</v>
      </c>
      <c r="B221" s="281">
        <v>1328.78</v>
      </c>
      <c r="C221" s="281">
        <v>1386.22</v>
      </c>
      <c r="D221" s="281">
        <v>1250.1099999999999</v>
      </c>
      <c r="E221" s="281">
        <v>1235.75</v>
      </c>
      <c r="F221" s="281">
        <v>1251.54</v>
      </c>
      <c r="G221" s="281">
        <v>1297.1400000000001</v>
      </c>
      <c r="H221" s="281">
        <v>1326.21</v>
      </c>
      <c r="I221" s="281">
        <v>1337.02</v>
      </c>
      <c r="J221" s="281">
        <v>1333.66</v>
      </c>
      <c r="K221" s="281">
        <v>1330.89</v>
      </c>
      <c r="L221" s="281">
        <v>1326.95</v>
      </c>
      <c r="M221" s="281">
        <v>1328.48</v>
      </c>
      <c r="N221" s="281">
        <v>1324.37</v>
      </c>
      <c r="O221" s="281">
        <v>1326.83</v>
      </c>
      <c r="P221" s="281">
        <v>1333.59</v>
      </c>
      <c r="Q221" s="281">
        <v>1356.86</v>
      </c>
      <c r="R221" s="281">
        <v>1461.86</v>
      </c>
      <c r="S221" s="281">
        <v>1465.28</v>
      </c>
      <c r="T221" s="281">
        <v>1325.24</v>
      </c>
      <c r="U221" s="281">
        <v>1338.21</v>
      </c>
      <c r="V221" s="281">
        <v>1318.04</v>
      </c>
      <c r="W221" s="281">
        <v>1285.06</v>
      </c>
      <c r="X221" s="281">
        <v>1245.3</v>
      </c>
      <c r="Y221" s="281">
        <v>1236.3699999999999</v>
      </c>
    </row>
    <row r="222" spans="1:25">
      <c r="A222" s="256">
        <v>27</v>
      </c>
      <c r="B222" s="281">
        <v>1189.48</v>
      </c>
      <c r="C222" s="281">
        <v>1206.56</v>
      </c>
      <c r="D222" s="281">
        <v>1223.99</v>
      </c>
      <c r="E222" s="281">
        <v>1337.3</v>
      </c>
      <c r="F222" s="281">
        <v>1206.97</v>
      </c>
      <c r="G222" s="281">
        <v>1250.47</v>
      </c>
      <c r="H222" s="281">
        <v>1371.28</v>
      </c>
      <c r="I222" s="281">
        <v>1311.05</v>
      </c>
      <c r="J222" s="281">
        <v>1296.1300000000001</v>
      </c>
      <c r="K222" s="281">
        <v>1275.5</v>
      </c>
      <c r="L222" s="281">
        <v>1271.45</v>
      </c>
      <c r="M222" s="281">
        <v>1272.23</v>
      </c>
      <c r="N222" s="281">
        <v>1268.3800000000001</v>
      </c>
      <c r="O222" s="281">
        <v>1269.21</v>
      </c>
      <c r="P222" s="281">
        <v>1389.17</v>
      </c>
      <c r="Q222" s="281">
        <v>1346.32</v>
      </c>
      <c r="R222" s="281">
        <v>1373.53</v>
      </c>
      <c r="S222" s="281">
        <v>1306.22</v>
      </c>
      <c r="T222" s="281">
        <v>1271.6500000000001</v>
      </c>
      <c r="U222" s="281">
        <v>1335.19</v>
      </c>
      <c r="V222" s="281">
        <v>1259.99</v>
      </c>
      <c r="W222" s="281">
        <v>1233.3</v>
      </c>
      <c r="X222" s="281">
        <v>1189.4100000000001</v>
      </c>
      <c r="Y222" s="281">
        <v>1173.92</v>
      </c>
    </row>
    <row r="223" spans="1:25">
      <c r="A223" s="256">
        <v>28</v>
      </c>
      <c r="B223" s="281">
        <v>1234.83</v>
      </c>
      <c r="C223" s="281">
        <v>1237.1300000000001</v>
      </c>
      <c r="D223" s="281">
        <v>1265.26</v>
      </c>
      <c r="E223" s="281">
        <v>1290.05</v>
      </c>
      <c r="F223" s="281">
        <v>1271.79</v>
      </c>
      <c r="G223" s="281">
        <v>1316.28</v>
      </c>
      <c r="H223" s="281">
        <v>1339.34</v>
      </c>
      <c r="I223" s="281">
        <v>1341.49</v>
      </c>
      <c r="J223" s="281">
        <v>1344.9</v>
      </c>
      <c r="K223" s="281">
        <v>1338.46</v>
      </c>
      <c r="L223" s="281">
        <v>1334.05</v>
      </c>
      <c r="M223" s="281">
        <v>1329.92</v>
      </c>
      <c r="N223" s="281">
        <v>1326.12</v>
      </c>
      <c r="O223" s="281">
        <v>1329.12</v>
      </c>
      <c r="P223" s="281">
        <v>1341.98</v>
      </c>
      <c r="Q223" s="281">
        <v>1503.03</v>
      </c>
      <c r="R223" s="281">
        <v>1397.16</v>
      </c>
      <c r="S223" s="281">
        <v>1358.18</v>
      </c>
      <c r="T223" s="281">
        <v>1329.11</v>
      </c>
      <c r="U223" s="281">
        <v>1357</v>
      </c>
      <c r="V223" s="281">
        <v>1314.95</v>
      </c>
      <c r="W223" s="281">
        <v>1287.23</v>
      </c>
      <c r="X223" s="281">
        <v>1255.94</v>
      </c>
      <c r="Y223" s="281">
        <v>1234.93</v>
      </c>
    </row>
    <row r="224" spans="1:25">
      <c r="A224" s="256">
        <v>29</v>
      </c>
      <c r="B224" s="281">
        <v>1331.28</v>
      </c>
      <c r="C224" s="281">
        <v>1334.32</v>
      </c>
      <c r="D224" s="281">
        <v>1364.85</v>
      </c>
      <c r="E224" s="281">
        <v>1391.54</v>
      </c>
      <c r="F224" s="281">
        <v>1370.47</v>
      </c>
      <c r="G224" s="281">
        <v>1357.99</v>
      </c>
      <c r="H224" s="281">
        <v>1368.1</v>
      </c>
      <c r="I224" s="281">
        <v>1383.26</v>
      </c>
      <c r="J224" s="281">
        <v>1385.99</v>
      </c>
      <c r="K224" s="281">
        <v>1381.24</v>
      </c>
      <c r="L224" s="281">
        <v>1378.19</v>
      </c>
      <c r="M224" s="281">
        <v>1377.92</v>
      </c>
      <c r="N224" s="281">
        <v>1381.22</v>
      </c>
      <c r="O224" s="281">
        <v>1380.71</v>
      </c>
      <c r="P224" s="281">
        <v>1387.68</v>
      </c>
      <c r="Q224" s="281">
        <v>1445.23</v>
      </c>
      <c r="R224" s="281">
        <v>1454.37</v>
      </c>
      <c r="S224" s="281">
        <v>1528.67</v>
      </c>
      <c r="T224" s="281">
        <v>1563.74</v>
      </c>
      <c r="U224" s="281">
        <v>1504.96</v>
      </c>
      <c r="V224" s="281">
        <v>1415.52</v>
      </c>
      <c r="W224" s="281">
        <v>1395.41</v>
      </c>
      <c r="X224" s="281">
        <v>1363.67</v>
      </c>
      <c r="Y224" s="281">
        <v>1341.14</v>
      </c>
    </row>
    <row r="225" spans="1:25">
      <c r="A225" s="256">
        <v>30</v>
      </c>
      <c r="B225" s="281">
        <v>1488.83</v>
      </c>
      <c r="C225" s="281">
        <v>1486.19</v>
      </c>
      <c r="D225" s="281">
        <v>1486.24</v>
      </c>
      <c r="E225" s="281">
        <v>1488</v>
      </c>
      <c r="F225" s="281">
        <v>1504.12</v>
      </c>
      <c r="G225" s="281">
        <v>1551.09</v>
      </c>
      <c r="H225" s="281">
        <v>1573.16</v>
      </c>
      <c r="I225" s="281">
        <v>1546.33</v>
      </c>
      <c r="J225" s="281">
        <v>1632.75</v>
      </c>
      <c r="K225" s="281">
        <v>1638</v>
      </c>
      <c r="L225" s="281">
        <v>1637.12</v>
      </c>
      <c r="M225" s="281">
        <v>1636.72</v>
      </c>
      <c r="N225" s="281">
        <v>1627.61</v>
      </c>
      <c r="O225" s="281">
        <v>1639.03</v>
      </c>
      <c r="P225" s="281">
        <v>1645.11</v>
      </c>
      <c r="Q225" s="281">
        <v>1626.84</v>
      </c>
      <c r="R225" s="281">
        <v>1637.97</v>
      </c>
      <c r="S225" s="281">
        <v>1705.75</v>
      </c>
      <c r="T225" s="281">
        <v>1653</v>
      </c>
      <c r="U225" s="281">
        <v>1622.76</v>
      </c>
      <c r="V225" s="281">
        <v>1554.53</v>
      </c>
      <c r="W225" s="281">
        <v>1531.44</v>
      </c>
      <c r="X225" s="281">
        <v>1493.53</v>
      </c>
      <c r="Y225" s="281">
        <v>1473.4</v>
      </c>
    </row>
    <row r="226" spans="1:25">
      <c r="A226" s="256">
        <v>31</v>
      </c>
      <c r="B226" s="281">
        <v>1568.7</v>
      </c>
      <c r="C226" s="281">
        <v>1560.57</v>
      </c>
      <c r="D226" s="281">
        <v>1549.12</v>
      </c>
      <c r="E226" s="281">
        <v>1560.35</v>
      </c>
      <c r="F226" s="281">
        <v>1571.09</v>
      </c>
      <c r="G226" s="281">
        <v>1595.44</v>
      </c>
      <c r="H226" s="281">
        <v>1579.35</v>
      </c>
      <c r="I226" s="281">
        <v>1594.39</v>
      </c>
      <c r="J226" s="281">
        <v>1592.77</v>
      </c>
      <c r="K226" s="281">
        <v>1586.9</v>
      </c>
      <c r="L226" s="281">
        <v>1588.51</v>
      </c>
      <c r="M226" s="281">
        <v>1586.63</v>
      </c>
      <c r="N226" s="281">
        <v>1581.1</v>
      </c>
      <c r="O226" s="281">
        <v>1580.41</v>
      </c>
      <c r="P226" s="281">
        <v>1601.81</v>
      </c>
      <c r="Q226" s="281">
        <v>1602.84</v>
      </c>
      <c r="R226" s="281">
        <v>1689.31</v>
      </c>
      <c r="S226" s="281">
        <v>2015.41</v>
      </c>
      <c r="T226" s="281">
        <v>1721.32</v>
      </c>
      <c r="U226" s="281">
        <v>1670.23</v>
      </c>
      <c r="V226" s="281">
        <v>1625.63</v>
      </c>
      <c r="W226" s="281">
        <v>1600.04</v>
      </c>
      <c r="X226" s="281">
        <v>1566.2</v>
      </c>
      <c r="Y226" s="281">
        <v>1553.69</v>
      </c>
    </row>
    <row r="228" spans="1:25">
      <c r="A228" s="417" t="s">
        <v>212</v>
      </c>
      <c r="B228" s="478" t="s">
        <v>214</v>
      </c>
      <c r="C228" s="478"/>
      <c r="D228" s="478"/>
      <c r="E228" s="478"/>
      <c r="F228" s="478"/>
      <c r="G228" s="478"/>
      <c r="H228" s="478"/>
      <c r="I228" s="478"/>
      <c r="J228" s="478"/>
      <c r="K228" s="478"/>
      <c r="L228" s="478"/>
      <c r="M228" s="478"/>
      <c r="N228" s="478"/>
      <c r="O228" s="478"/>
      <c r="P228" s="478"/>
      <c r="Q228" s="478"/>
      <c r="R228" s="478"/>
      <c r="S228" s="478"/>
      <c r="T228" s="478"/>
      <c r="U228" s="478"/>
      <c r="V228" s="478"/>
      <c r="W228" s="478"/>
      <c r="X228" s="478"/>
      <c r="Y228" s="478"/>
    </row>
    <row r="229" spans="1:25" ht="30">
      <c r="A229" s="417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1491.4</v>
      </c>
      <c r="C230" s="281">
        <v>1498.85</v>
      </c>
      <c r="D230" s="281">
        <v>1622.31</v>
      </c>
      <c r="E230" s="281">
        <v>1622.07</v>
      </c>
      <c r="F230" s="281">
        <v>1650.83</v>
      </c>
      <c r="G230" s="281">
        <v>1704.76</v>
      </c>
      <c r="H230" s="281">
        <v>1733</v>
      </c>
      <c r="I230" s="281">
        <v>1618.47</v>
      </c>
      <c r="J230" s="281">
        <v>1736.95</v>
      </c>
      <c r="K230" s="281">
        <v>1714.08</v>
      </c>
      <c r="L230" s="281">
        <v>1693.3</v>
      </c>
      <c r="M230" s="281">
        <v>1750.78</v>
      </c>
      <c r="N230" s="281">
        <v>1817.62</v>
      </c>
      <c r="O230" s="281">
        <v>1757.63</v>
      </c>
      <c r="P230" s="281">
        <v>1761.12</v>
      </c>
      <c r="Q230" s="281">
        <v>1820.24</v>
      </c>
      <c r="R230" s="281">
        <v>1934.28</v>
      </c>
      <c r="S230" s="281">
        <v>2020.48</v>
      </c>
      <c r="T230" s="281">
        <v>1921.07</v>
      </c>
      <c r="U230" s="281">
        <v>1744.86</v>
      </c>
      <c r="V230" s="281">
        <v>1681.22</v>
      </c>
      <c r="W230" s="281">
        <v>1642.62</v>
      </c>
      <c r="X230" s="281">
        <v>1597.94</v>
      </c>
      <c r="Y230" s="281">
        <v>1579.63</v>
      </c>
    </row>
    <row r="231" spans="1:25">
      <c r="A231" s="256">
        <v>2</v>
      </c>
      <c r="B231" s="281">
        <v>1680.18</v>
      </c>
      <c r="C231" s="281">
        <v>1670.2</v>
      </c>
      <c r="D231" s="281">
        <v>1671.18</v>
      </c>
      <c r="E231" s="281">
        <v>1643.91</v>
      </c>
      <c r="F231" s="281">
        <v>1626.72</v>
      </c>
      <c r="G231" s="281">
        <v>1658.31</v>
      </c>
      <c r="H231" s="281">
        <v>1695.43</v>
      </c>
      <c r="I231" s="281">
        <v>1732.99</v>
      </c>
      <c r="J231" s="281">
        <v>1922.48</v>
      </c>
      <c r="K231" s="281">
        <v>1905.66</v>
      </c>
      <c r="L231" s="281">
        <v>1888.48</v>
      </c>
      <c r="M231" s="281">
        <v>1891.64</v>
      </c>
      <c r="N231" s="281">
        <v>1892.78</v>
      </c>
      <c r="O231" s="281">
        <v>1839.01</v>
      </c>
      <c r="P231" s="281">
        <v>1858.09</v>
      </c>
      <c r="Q231" s="281">
        <v>1858.66</v>
      </c>
      <c r="R231" s="281">
        <v>1983.29</v>
      </c>
      <c r="S231" s="281">
        <v>2068.0700000000002</v>
      </c>
      <c r="T231" s="281">
        <v>1932.16</v>
      </c>
      <c r="U231" s="281">
        <v>1809.88</v>
      </c>
      <c r="V231" s="281">
        <v>1775.17</v>
      </c>
      <c r="W231" s="281">
        <v>1738.3</v>
      </c>
      <c r="X231" s="281">
        <v>1675.05</v>
      </c>
      <c r="Y231" s="281">
        <v>1666.57</v>
      </c>
    </row>
    <row r="232" spans="1:25">
      <c r="A232" s="256">
        <v>3</v>
      </c>
      <c r="B232" s="281">
        <v>1545.72</v>
      </c>
      <c r="C232" s="281">
        <v>1538.6</v>
      </c>
      <c r="D232" s="281">
        <v>1523.94</v>
      </c>
      <c r="E232" s="281">
        <v>1566.39</v>
      </c>
      <c r="F232" s="281">
        <v>1578.08</v>
      </c>
      <c r="G232" s="281">
        <v>1611.44</v>
      </c>
      <c r="H232" s="281">
        <v>1625.4</v>
      </c>
      <c r="I232" s="281">
        <v>1623.84</v>
      </c>
      <c r="J232" s="281">
        <v>1789.01</v>
      </c>
      <c r="K232" s="281">
        <v>1822.73</v>
      </c>
      <c r="L232" s="281">
        <v>1806.11</v>
      </c>
      <c r="M232" s="281">
        <v>1788.16</v>
      </c>
      <c r="N232" s="281">
        <v>1791.2</v>
      </c>
      <c r="O232" s="281">
        <v>1742.47</v>
      </c>
      <c r="P232" s="281">
        <v>1793.25</v>
      </c>
      <c r="Q232" s="281">
        <v>1794.35</v>
      </c>
      <c r="R232" s="281">
        <v>1792.56</v>
      </c>
      <c r="S232" s="281">
        <v>1878.05</v>
      </c>
      <c r="T232" s="281">
        <v>1942.79</v>
      </c>
      <c r="U232" s="281">
        <v>1780.42</v>
      </c>
      <c r="V232" s="281">
        <v>1683.67</v>
      </c>
      <c r="W232" s="281">
        <v>1619.8</v>
      </c>
      <c r="X232" s="281">
        <v>1558.31</v>
      </c>
      <c r="Y232" s="281">
        <v>1522.63</v>
      </c>
    </row>
    <row r="233" spans="1:25">
      <c r="A233" s="256">
        <v>4</v>
      </c>
      <c r="B233" s="281">
        <v>1541.19</v>
      </c>
      <c r="C233" s="281">
        <v>1517.84</v>
      </c>
      <c r="D233" s="281">
        <v>1525.38</v>
      </c>
      <c r="E233" s="281">
        <v>1508.34</v>
      </c>
      <c r="F233" s="281">
        <v>1506.11</v>
      </c>
      <c r="G233" s="281">
        <v>1660.48</v>
      </c>
      <c r="H233" s="281">
        <v>1721.71</v>
      </c>
      <c r="I233" s="281">
        <v>1812.52</v>
      </c>
      <c r="J233" s="281">
        <v>1883.6</v>
      </c>
      <c r="K233" s="281">
        <v>1885.77</v>
      </c>
      <c r="L233" s="281">
        <v>1875.42</v>
      </c>
      <c r="M233" s="281">
        <v>1829.11</v>
      </c>
      <c r="N233" s="281">
        <v>1871.47</v>
      </c>
      <c r="O233" s="281">
        <v>1789.44</v>
      </c>
      <c r="P233" s="281">
        <v>1810.08</v>
      </c>
      <c r="Q233" s="281">
        <v>1826.18</v>
      </c>
      <c r="R233" s="281">
        <v>1894.08</v>
      </c>
      <c r="S233" s="281">
        <v>2041.04</v>
      </c>
      <c r="T233" s="281">
        <v>1859.75</v>
      </c>
      <c r="U233" s="281">
        <v>1785.74</v>
      </c>
      <c r="V233" s="281">
        <v>1660.07</v>
      </c>
      <c r="W233" s="281">
        <v>1601.27</v>
      </c>
      <c r="X233" s="281">
        <v>1555.75</v>
      </c>
      <c r="Y233" s="281">
        <v>1515.05</v>
      </c>
    </row>
    <row r="234" spans="1:25">
      <c r="A234" s="256">
        <v>5</v>
      </c>
      <c r="B234" s="281">
        <v>1478.09</v>
      </c>
      <c r="C234" s="281">
        <v>1477.58</v>
      </c>
      <c r="D234" s="281">
        <v>1503.54</v>
      </c>
      <c r="E234" s="281">
        <v>1480.16</v>
      </c>
      <c r="F234" s="281">
        <v>1492.79</v>
      </c>
      <c r="G234" s="281">
        <v>1595.34</v>
      </c>
      <c r="H234" s="281">
        <v>1626.18</v>
      </c>
      <c r="I234" s="281">
        <v>1667.89</v>
      </c>
      <c r="J234" s="281">
        <v>1838.38</v>
      </c>
      <c r="K234" s="281">
        <v>1846.04</v>
      </c>
      <c r="L234" s="281">
        <v>1836.78</v>
      </c>
      <c r="M234" s="281">
        <v>1712.54</v>
      </c>
      <c r="N234" s="281">
        <v>1730.81</v>
      </c>
      <c r="O234" s="281">
        <v>1649.49</v>
      </c>
      <c r="P234" s="281">
        <v>1669.7</v>
      </c>
      <c r="Q234" s="281">
        <v>1670.67</v>
      </c>
      <c r="R234" s="281">
        <v>1806.56</v>
      </c>
      <c r="S234" s="281">
        <v>1903.31</v>
      </c>
      <c r="T234" s="281">
        <v>1775.08</v>
      </c>
      <c r="U234" s="281">
        <v>1659.95</v>
      </c>
      <c r="V234" s="281">
        <v>1560.12</v>
      </c>
      <c r="W234" s="281">
        <v>1538</v>
      </c>
      <c r="X234" s="281">
        <v>1503.93</v>
      </c>
      <c r="Y234" s="281">
        <v>1463.05</v>
      </c>
    </row>
    <row r="235" spans="1:25">
      <c r="A235" s="256">
        <v>6</v>
      </c>
      <c r="B235" s="281">
        <v>1448.28</v>
      </c>
      <c r="C235" s="281">
        <v>1430.6</v>
      </c>
      <c r="D235" s="281">
        <v>1470.19</v>
      </c>
      <c r="E235" s="281">
        <v>1473.04</v>
      </c>
      <c r="F235" s="281">
        <v>1560.53</v>
      </c>
      <c r="G235" s="281">
        <v>1596.17</v>
      </c>
      <c r="H235" s="281">
        <v>1617.18</v>
      </c>
      <c r="I235" s="281">
        <v>1648.28</v>
      </c>
      <c r="J235" s="281">
        <v>1667.91</v>
      </c>
      <c r="K235" s="281">
        <v>1672.94</v>
      </c>
      <c r="L235" s="281">
        <v>1663.15</v>
      </c>
      <c r="M235" s="281">
        <v>1674.04</v>
      </c>
      <c r="N235" s="281">
        <v>1628.61</v>
      </c>
      <c r="O235" s="281">
        <v>1634.67</v>
      </c>
      <c r="P235" s="281">
        <v>1658.68</v>
      </c>
      <c r="Q235" s="281">
        <v>1692.21</v>
      </c>
      <c r="R235" s="281">
        <v>1678.89</v>
      </c>
      <c r="S235" s="281">
        <v>1786.38</v>
      </c>
      <c r="T235" s="281">
        <v>1870.11</v>
      </c>
      <c r="U235" s="281">
        <v>1728.38</v>
      </c>
      <c r="V235" s="281">
        <v>1633.77</v>
      </c>
      <c r="W235" s="281">
        <v>1589.34</v>
      </c>
      <c r="X235" s="281">
        <v>1501.95</v>
      </c>
      <c r="Y235" s="281">
        <v>1487.73</v>
      </c>
    </row>
    <row r="236" spans="1:25">
      <c r="A236" s="256">
        <v>7</v>
      </c>
      <c r="B236" s="281">
        <v>1430.34</v>
      </c>
      <c r="C236" s="281">
        <v>1431.95</v>
      </c>
      <c r="D236" s="281">
        <v>1456</v>
      </c>
      <c r="E236" s="281">
        <v>1439.41</v>
      </c>
      <c r="F236" s="281">
        <v>1486.45</v>
      </c>
      <c r="G236" s="281">
        <v>1623.78</v>
      </c>
      <c r="H236" s="281">
        <v>1665.17</v>
      </c>
      <c r="I236" s="281">
        <v>1828.23</v>
      </c>
      <c r="J236" s="281">
        <v>1757.93</v>
      </c>
      <c r="K236" s="281">
        <v>1829.57</v>
      </c>
      <c r="L236" s="281">
        <v>1764.65</v>
      </c>
      <c r="M236" s="281">
        <v>1825.15</v>
      </c>
      <c r="N236" s="281">
        <v>1731.92</v>
      </c>
      <c r="O236" s="281">
        <v>1783.13</v>
      </c>
      <c r="P236" s="281">
        <v>1824.07</v>
      </c>
      <c r="Q236" s="281">
        <v>1788.14</v>
      </c>
      <c r="R236" s="281">
        <v>1869.91</v>
      </c>
      <c r="S236" s="281">
        <v>1801.7</v>
      </c>
      <c r="T236" s="281">
        <v>1680.97</v>
      </c>
      <c r="U236" s="281">
        <v>1674.58</v>
      </c>
      <c r="V236" s="281">
        <v>1662.72</v>
      </c>
      <c r="W236" s="281">
        <v>1652.91</v>
      </c>
      <c r="X236" s="281">
        <v>1615.44</v>
      </c>
      <c r="Y236" s="281">
        <v>1562.08</v>
      </c>
    </row>
    <row r="237" spans="1:25">
      <c r="A237" s="256">
        <v>8</v>
      </c>
      <c r="B237" s="281">
        <v>1552.72</v>
      </c>
      <c r="C237" s="281">
        <v>1519.6</v>
      </c>
      <c r="D237" s="281">
        <v>1507.83</v>
      </c>
      <c r="E237" s="281">
        <v>1464.15</v>
      </c>
      <c r="F237" s="281">
        <v>1457.49</v>
      </c>
      <c r="G237" s="281">
        <v>1502.3</v>
      </c>
      <c r="H237" s="281">
        <v>1514.51</v>
      </c>
      <c r="I237" s="281">
        <v>1517.19</v>
      </c>
      <c r="J237" s="281">
        <v>1534.48</v>
      </c>
      <c r="K237" s="281">
        <v>1505.1</v>
      </c>
      <c r="L237" s="281">
        <v>1503.54</v>
      </c>
      <c r="M237" s="281">
        <v>1505.18</v>
      </c>
      <c r="N237" s="281">
        <v>1505.1</v>
      </c>
      <c r="O237" s="281">
        <v>1504.86</v>
      </c>
      <c r="P237" s="281">
        <v>1505.37</v>
      </c>
      <c r="Q237" s="281">
        <v>1522.57</v>
      </c>
      <c r="R237" s="281">
        <v>1531.86</v>
      </c>
      <c r="S237" s="281">
        <v>1616.72</v>
      </c>
      <c r="T237" s="281">
        <v>1649.98</v>
      </c>
      <c r="U237" s="281">
        <v>1585.73</v>
      </c>
      <c r="V237" s="281">
        <v>1559.21</v>
      </c>
      <c r="W237" s="281">
        <v>1533.5</v>
      </c>
      <c r="X237" s="281">
        <v>1505.48</v>
      </c>
      <c r="Y237" s="281">
        <v>1481.94</v>
      </c>
    </row>
    <row r="238" spans="1:25">
      <c r="A238" s="256">
        <v>9</v>
      </c>
      <c r="B238" s="281">
        <v>1528.26</v>
      </c>
      <c r="C238" s="281">
        <v>1502.79</v>
      </c>
      <c r="D238" s="281">
        <v>1503.85</v>
      </c>
      <c r="E238" s="281">
        <v>1461.03</v>
      </c>
      <c r="F238" s="281">
        <v>1504.83</v>
      </c>
      <c r="G238" s="281">
        <v>1550.2</v>
      </c>
      <c r="H238" s="281">
        <v>1585.85</v>
      </c>
      <c r="I238" s="281">
        <v>1593.71</v>
      </c>
      <c r="J238" s="281">
        <v>1661.8</v>
      </c>
      <c r="K238" s="281">
        <v>1660.39</v>
      </c>
      <c r="L238" s="281">
        <v>1620.44</v>
      </c>
      <c r="M238" s="281">
        <v>1607.66</v>
      </c>
      <c r="N238" s="281">
        <v>1605.14</v>
      </c>
      <c r="O238" s="281">
        <v>1603.76</v>
      </c>
      <c r="P238" s="281">
        <v>1646.33</v>
      </c>
      <c r="Q238" s="281">
        <v>1673.28</v>
      </c>
      <c r="R238" s="281">
        <v>1679.5</v>
      </c>
      <c r="S238" s="281">
        <v>1758.86</v>
      </c>
      <c r="T238" s="281">
        <v>1684.15</v>
      </c>
      <c r="U238" s="281">
        <v>1630.81</v>
      </c>
      <c r="V238" s="281">
        <v>1598.21</v>
      </c>
      <c r="W238" s="281">
        <v>1579.72</v>
      </c>
      <c r="X238" s="281">
        <v>1547.7</v>
      </c>
      <c r="Y238" s="281">
        <v>1516.24</v>
      </c>
    </row>
    <row r="239" spans="1:25">
      <c r="A239" s="256">
        <v>10</v>
      </c>
      <c r="B239" s="281">
        <v>1421.35</v>
      </c>
      <c r="C239" s="281">
        <v>1423.9</v>
      </c>
      <c r="D239" s="281">
        <v>1458.09</v>
      </c>
      <c r="E239" s="281">
        <v>1415.7</v>
      </c>
      <c r="F239" s="281">
        <v>1500.36</v>
      </c>
      <c r="G239" s="281">
        <v>1564.88</v>
      </c>
      <c r="H239" s="281">
        <v>1600.88</v>
      </c>
      <c r="I239" s="281">
        <v>1656.06</v>
      </c>
      <c r="J239" s="281">
        <v>1716.39</v>
      </c>
      <c r="K239" s="281">
        <v>1715.32</v>
      </c>
      <c r="L239" s="281">
        <v>1715.91</v>
      </c>
      <c r="M239" s="281">
        <v>1702.5</v>
      </c>
      <c r="N239" s="281">
        <v>1700.87</v>
      </c>
      <c r="O239" s="281">
        <v>1701.77</v>
      </c>
      <c r="P239" s="281">
        <v>1725.18</v>
      </c>
      <c r="Q239" s="281">
        <v>1756.42</v>
      </c>
      <c r="R239" s="281">
        <v>1809.82</v>
      </c>
      <c r="S239" s="281">
        <v>1907.77</v>
      </c>
      <c r="T239" s="281">
        <v>1809.66</v>
      </c>
      <c r="U239" s="281">
        <v>1748.95</v>
      </c>
      <c r="V239" s="281">
        <v>1585.13</v>
      </c>
      <c r="W239" s="281">
        <v>1552.89</v>
      </c>
      <c r="X239" s="281">
        <v>1474.84</v>
      </c>
      <c r="Y239" s="281">
        <v>1398.74</v>
      </c>
    </row>
    <row r="240" spans="1:25">
      <c r="A240" s="256">
        <v>11</v>
      </c>
      <c r="B240" s="281">
        <v>1423.87</v>
      </c>
      <c r="C240" s="281">
        <v>1414.06</v>
      </c>
      <c r="D240" s="281">
        <v>1458.39</v>
      </c>
      <c r="E240" s="281">
        <v>1483.35</v>
      </c>
      <c r="F240" s="281">
        <v>1576.94</v>
      </c>
      <c r="G240" s="281">
        <v>1643.88</v>
      </c>
      <c r="H240" s="281">
        <v>1681.2</v>
      </c>
      <c r="I240" s="281">
        <v>1722.39</v>
      </c>
      <c r="J240" s="281">
        <v>1722.08</v>
      </c>
      <c r="K240" s="281">
        <v>1724.41</v>
      </c>
      <c r="L240" s="281">
        <v>1713.93</v>
      </c>
      <c r="M240" s="281">
        <v>1715.59</v>
      </c>
      <c r="N240" s="281">
        <v>1706.48</v>
      </c>
      <c r="O240" s="281">
        <v>1666.62</v>
      </c>
      <c r="P240" s="281">
        <v>1676.87</v>
      </c>
      <c r="Q240" s="281">
        <v>1723.92</v>
      </c>
      <c r="R240" s="281">
        <v>1748.99</v>
      </c>
      <c r="S240" s="281">
        <v>1815.98</v>
      </c>
      <c r="T240" s="281">
        <v>1756.26</v>
      </c>
      <c r="U240" s="281">
        <v>1609.31</v>
      </c>
      <c r="V240" s="281">
        <v>1501.84</v>
      </c>
      <c r="W240" s="281">
        <v>1490.69</v>
      </c>
      <c r="X240" s="281">
        <v>1408.13</v>
      </c>
      <c r="Y240" s="281">
        <v>1367.66</v>
      </c>
    </row>
    <row r="241" spans="1:25">
      <c r="A241" s="256">
        <v>12</v>
      </c>
      <c r="B241" s="281">
        <v>1461.89</v>
      </c>
      <c r="C241" s="281">
        <v>1482.76</v>
      </c>
      <c r="D241" s="281">
        <v>1506.23</v>
      </c>
      <c r="E241" s="281">
        <v>1502.27</v>
      </c>
      <c r="F241" s="281">
        <v>1488.75</v>
      </c>
      <c r="G241" s="281">
        <v>1622.64</v>
      </c>
      <c r="H241" s="281">
        <v>1610.15</v>
      </c>
      <c r="I241" s="281">
        <v>1668.03</v>
      </c>
      <c r="J241" s="281">
        <v>1655.54</v>
      </c>
      <c r="K241" s="281">
        <v>1646.31</v>
      </c>
      <c r="L241" s="281">
        <v>1633.3</v>
      </c>
      <c r="M241" s="281">
        <v>1637.15</v>
      </c>
      <c r="N241" s="281">
        <v>1635.8</v>
      </c>
      <c r="O241" s="281">
        <v>1666.3</v>
      </c>
      <c r="P241" s="281">
        <v>1702.83</v>
      </c>
      <c r="Q241" s="281">
        <v>1820.11</v>
      </c>
      <c r="R241" s="281">
        <v>1831.26</v>
      </c>
      <c r="S241" s="281">
        <v>1899.62</v>
      </c>
      <c r="T241" s="281">
        <v>1896.26</v>
      </c>
      <c r="U241" s="281">
        <v>1714.19</v>
      </c>
      <c r="V241" s="281">
        <v>1620.34</v>
      </c>
      <c r="W241" s="281">
        <v>1555.67</v>
      </c>
      <c r="X241" s="281">
        <v>1510.96</v>
      </c>
      <c r="Y241" s="281">
        <v>1470.37</v>
      </c>
    </row>
    <row r="242" spans="1:25">
      <c r="A242" s="256">
        <v>13</v>
      </c>
      <c r="B242" s="281">
        <v>1443.18</v>
      </c>
      <c r="C242" s="281">
        <v>1504.81</v>
      </c>
      <c r="D242" s="281">
        <v>1453.07</v>
      </c>
      <c r="E242" s="281">
        <v>1471.78</v>
      </c>
      <c r="F242" s="281">
        <v>1497.98</v>
      </c>
      <c r="G242" s="281">
        <v>1593.25</v>
      </c>
      <c r="H242" s="281">
        <v>1742.52</v>
      </c>
      <c r="I242" s="281">
        <v>1808.23</v>
      </c>
      <c r="J242" s="281">
        <v>1656.62</v>
      </c>
      <c r="K242" s="281">
        <v>1665.46</v>
      </c>
      <c r="L242" s="281">
        <v>1648.43</v>
      </c>
      <c r="M242" s="281">
        <v>1606.65</v>
      </c>
      <c r="N242" s="281">
        <v>1603.12</v>
      </c>
      <c r="O242" s="281">
        <v>1650.16</v>
      </c>
      <c r="P242" s="281">
        <v>1662.43</v>
      </c>
      <c r="Q242" s="281">
        <v>1666.36</v>
      </c>
      <c r="R242" s="281">
        <v>1666.66</v>
      </c>
      <c r="S242" s="281">
        <v>1724.24</v>
      </c>
      <c r="T242" s="281">
        <v>1632.19</v>
      </c>
      <c r="U242" s="281">
        <v>1588.48</v>
      </c>
      <c r="V242" s="281">
        <v>1514</v>
      </c>
      <c r="W242" s="281">
        <v>1493.3</v>
      </c>
      <c r="X242" s="281">
        <v>1459.76</v>
      </c>
      <c r="Y242" s="281">
        <v>1430.3</v>
      </c>
    </row>
    <row r="243" spans="1:25">
      <c r="A243" s="256">
        <v>14</v>
      </c>
      <c r="B243" s="281">
        <v>1479.68</v>
      </c>
      <c r="C243" s="281">
        <v>1479.76</v>
      </c>
      <c r="D243" s="281">
        <v>1508.65</v>
      </c>
      <c r="E243" s="281">
        <v>1521.11</v>
      </c>
      <c r="F243" s="281">
        <v>1503.35</v>
      </c>
      <c r="G243" s="281">
        <v>1597.02</v>
      </c>
      <c r="H243" s="281">
        <v>1609.16</v>
      </c>
      <c r="I243" s="281">
        <v>1638.13</v>
      </c>
      <c r="J243" s="281">
        <v>1621.39</v>
      </c>
      <c r="K243" s="281">
        <v>1639.78</v>
      </c>
      <c r="L243" s="281">
        <v>1637.83</v>
      </c>
      <c r="M243" s="281">
        <v>1657.27</v>
      </c>
      <c r="N243" s="281">
        <v>1646.35</v>
      </c>
      <c r="O243" s="281">
        <v>1650.58</v>
      </c>
      <c r="P243" s="281">
        <v>1695.99</v>
      </c>
      <c r="Q243" s="281">
        <v>1734.25</v>
      </c>
      <c r="R243" s="281">
        <v>1720.92</v>
      </c>
      <c r="S243" s="281">
        <v>1733.1</v>
      </c>
      <c r="T243" s="281">
        <v>1771.09</v>
      </c>
      <c r="U243" s="281">
        <v>1666.95</v>
      </c>
      <c r="V243" s="281">
        <v>1617.53</v>
      </c>
      <c r="W243" s="281">
        <v>1588.16</v>
      </c>
      <c r="X243" s="281">
        <v>1557.81</v>
      </c>
      <c r="Y243" s="281">
        <v>1504.58</v>
      </c>
    </row>
    <row r="244" spans="1:25">
      <c r="A244" s="256">
        <v>15</v>
      </c>
      <c r="B244" s="281">
        <v>1444.78</v>
      </c>
      <c r="C244" s="281">
        <v>1443.05</v>
      </c>
      <c r="D244" s="281">
        <v>1463.8</v>
      </c>
      <c r="E244" s="281">
        <v>1442.03</v>
      </c>
      <c r="F244" s="281">
        <v>1491.97</v>
      </c>
      <c r="G244" s="281">
        <v>1583.56</v>
      </c>
      <c r="H244" s="281">
        <v>1603.43</v>
      </c>
      <c r="I244" s="281">
        <v>1629.82</v>
      </c>
      <c r="J244" s="281">
        <v>1620.3</v>
      </c>
      <c r="K244" s="281">
        <v>1622.29</v>
      </c>
      <c r="L244" s="281">
        <v>1610.49</v>
      </c>
      <c r="M244" s="281">
        <v>1623.12</v>
      </c>
      <c r="N244" s="281">
        <v>1621.97</v>
      </c>
      <c r="O244" s="281">
        <v>1627.03</v>
      </c>
      <c r="P244" s="281">
        <v>1684.33</v>
      </c>
      <c r="Q244" s="281">
        <v>1767.68</v>
      </c>
      <c r="R244" s="281">
        <v>1724.21</v>
      </c>
      <c r="S244" s="281">
        <v>1821.71</v>
      </c>
      <c r="T244" s="281">
        <v>1732.46</v>
      </c>
      <c r="U244" s="281">
        <v>1677.03</v>
      </c>
      <c r="V244" s="281">
        <v>1626.63</v>
      </c>
      <c r="W244" s="281">
        <v>1576.98</v>
      </c>
      <c r="X244" s="281">
        <v>1531.4</v>
      </c>
      <c r="Y244" s="281">
        <v>1513.13</v>
      </c>
    </row>
    <row r="245" spans="1:25">
      <c r="A245" s="256">
        <v>16</v>
      </c>
      <c r="B245" s="281">
        <v>1569.98</v>
      </c>
      <c r="C245" s="281">
        <v>1528.53</v>
      </c>
      <c r="D245" s="281">
        <v>1561.3</v>
      </c>
      <c r="E245" s="281">
        <v>1507.97</v>
      </c>
      <c r="F245" s="281">
        <v>1547.5</v>
      </c>
      <c r="G245" s="281">
        <v>1624.41</v>
      </c>
      <c r="H245" s="281">
        <v>1675.12</v>
      </c>
      <c r="I245" s="281">
        <v>1678.51</v>
      </c>
      <c r="J245" s="281">
        <v>1782.05</v>
      </c>
      <c r="K245" s="281">
        <v>1803.56</v>
      </c>
      <c r="L245" s="281">
        <v>1796.33</v>
      </c>
      <c r="M245" s="281">
        <v>1784.45</v>
      </c>
      <c r="N245" s="281">
        <v>1768.28</v>
      </c>
      <c r="O245" s="281">
        <v>1799.25</v>
      </c>
      <c r="P245" s="281">
        <v>1789.56</v>
      </c>
      <c r="Q245" s="281">
        <v>1793.68</v>
      </c>
      <c r="R245" s="281">
        <v>1830.07</v>
      </c>
      <c r="S245" s="281">
        <v>1962.48</v>
      </c>
      <c r="T245" s="281">
        <v>1846.38</v>
      </c>
      <c r="U245" s="281">
        <v>1715.08</v>
      </c>
      <c r="V245" s="281">
        <v>1645.54</v>
      </c>
      <c r="W245" s="281">
        <v>1609.63</v>
      </c>
      <c r="X245" s="281">
        <v>1578.93</v>
      </c>
      <c r="Y245" s="281">
        <v>1551.51</v>
      </c>
    </row>
    <row r="246" spans="1:25">
      <c r="A246" s="256">
        <v>17</v>
      </c>
      <c r="B246" s="281">
        <v>1647.12</v>
      </c>
      <c r="C246" s="281">
        <v>1627.48</v>
      </c>
      <c r="D246" s="281">
        <v>1626.36</v>
      </c>
      <c r="E246" s="281">
        <v>1572.92</v>
      </c>
      <c r="F246" s="281">
        <v>1565.12</v>
      </c>
      <c r="G246" s="281">
        <v>1606.35</v>
      </c>
      <c r="H246" s="281">
        <v>1663.43</v>
      </c>
      <c r="I246" s="281">
        <v>1679.09</v>
      </c>
      <c r="J246" s="281">
        <v>1696.55</v>
      </c>
      <c r="K246" s="281">
        <v>1737.91</v>
      </c>
      <c r="L246" s="281">
        <v>1721.44</v>
      </c>
      <c r="M246" s="281">
        <v>1713.55</v>
      </c>
      <c r="N246" s="281">
        <v>1713.27</v>
      </c>
      <c r="O246" s="281">
        <v>1724.19</v>
      </c>
      <c r="P246" s="281">
        <v>1780</v>
      </c>
      <c r="Q246" s="281">
        <v>1860.33</v>
      </c>
      <c r="R246" s="281">
        <v>1894.62</v>
      </c>
      <c r="S246" s="281">
        <v>1803.1</v>
      </c>
      <c r="T246" s="281">
        <v>1926.64</v>
      </c>
      <c r="U246" s="281">
        <v>1948.41</v>
      </c>
      <c r="V246" s="281">
        <v>1783.66</v>
      </c>
      <c r="W246" s="281">
        <v>1711.61</v>
      </c>
      <c r="X246" s="281">
        <v>1651.34</v>
      </c>
      <c r="Y246" s="281">
        <v>1637.34</v>
      </c>
    </row>
    <row r="247" spans="1:25">
      <c r="A247" s="256">
        <v>18</v>
      </c>
      <c r="B247" s="281">
        <v>1641.37</v>
      </c>
      <c r="C247" s="281">
        <v>1620.41</v>
      </c>
      <c r="D247" s="281">
        <v>1630.71</v>
      </c>
      <c r="E247" s="281">
        <v>1613.24</v>
      </c>
      <c r="F247" s="281">
        <v>1624.69</v>
      </c>
      <c r="G247" s="281">
        <v>1685.2</v>
      </c>
      <c r="H247" s="281">
        <v>1676.25</v>
      </c>
      <c r="I247" s="281">
        <v>1656.18</v>
      </c>
      <c r="J247" s="281">
        <v>1667.37</v>
      </c>
      <c r="K247" s="281">
        <v>1738.97</v>
      </c>
      <c r="L247" s="281">
        <v>1735.34</v>
      </c>
      <c r="M247" s="281">
        <v>1730.51</v>
      </c>
      <c r="N247" s="281">
        <v>1722.02</v>
      </c>
      <c r="O247" s="281">
        <v>1728.02</v>
      </c>
      <c r="P247" s="281">
        <v>1740.53</v>
      </c>
      <c r="Q247" s="281">
        <v>1766.93</v>
      </c>
      <c r="R247" s="281">
        <v>1786.81</v>
      </c>
      <c r="S247" s="281">
        <v>1719.08</v>
      </c>
      <c r="T247" s="281">
        <v>1742.26</v>
      </c>
      <c r="U247" s="281">
        <v>1672.25</v>
      </c>
      <c r="V247" s="281">
        <v>1625.23</v>
      </c>
      <c r="W247" s="281">
        <v>1588.47</v>
      </c>
      <c r="X247" s="281">
        <v>1564.76</v>
      </c>
      <c r="Y247" s="281">
        <v>1536.17</v>
      </c>
    </row>
    <row r="248" spans="1:25">
      <c r="A248" s="256">
        <v>19</v>
      </c>
      <c r="B248" s="281">
        <v>1453.64</v>
      </c>
      <c r="C248" s="281">
        <v>1458.9</v>
      </c>
      <c r="D248" s="281">
        <v>1491.36</v>
      </c>
      <c r="E248" s="281">
        <v>1512.01</v>
      </c>
      <c r="F248" s="281">
        <v>1580.16</v>
      </c>
      <c r="G248" s="281">
        <v>1665.76</v>
      </c>
      <c r="H248" s="281">
        <v>1653.78</v>
      </c>
      <c r="I248" s="281">
        <v>1661.83</v>
      </c>
      <c r="J248" s="281">
        <v>1921.74</v>
      </c>
      <c r="K248" s="281">
        <v>1950.8</v>
      </c>
      <c r="L248" s="281">
        <v>1817.49</v>
      </c>
      <c r="M248" s="281">
        <v>1545.86</v>
      </c>
      <c r="N248" s="281">
        <v>1529.93</v>
      </c>
      <c r="O248" s="281">
        <v>1511.56</v>
      </c>
      <c r="P248" s="281">
        <v>1535.42</v>
      </c>
      <c r="Q248" s="281">
        <v>1588.07</v>
      </c>
      <c r="R248" s="281">
        <v>1572.98</v>
      </c>
      <c r="S248" s="281">
        <v>1669.87</v>
      </c>
      <c r="T248" s="281">
        <v>1701.46</v>
      </c>
      <c r="U248" s="281">
        <v>1773.23</v>
      </c>
      <c r="V248" s="281">
        <v>1607.2</v>
      </c>
      <c r="W248" s="281">
        <v>1536.39</v>
      </c>
      <c r="X248" s="281">
        <v>1499.89</v>
      </c>
      <c r="Y248" s="281">
        <v>1474.24</v>
      </c>
    </row>
    <row r="249" spans="1:25">
      <c r="A249" s="256">
        <v>20</v>
      </c>
      <c r="B249" s="281">
        <v>1485.41</v>
      </c>
      <c r="C249" s="281">
        <v>1491.82</v>
      </c>
      <c r="D249" s="281">
        <v>1510.72</v>
      </c>
      <c r="E249" s="281">
        <v>1546.7</v>
      </c>
      <c r="F249" s="281">
        <v>1519.81</v>
      </c>
      <c r="G249" s="281">
        <v>1573.59</v>
      </c>
      <c r="H249" s="281">
        <v>1604.31</v>
      </c>
      <c r="I249" s="281">
        <v>1607.21</v>
      </c>
      <c r="J249" s="281">
        <v>1629.8</v>
      </c>
      <c r="K249" s="281">
        <v>1640.48</v>
      </c>
      <c r="L249" s="281">
        <v>1640.01</v>
      </c>
      <c r="M249" s="281">
        <v>1644.92</v>
      </c>
      <c r="N249" s="281">
        <v>1642.55</v>
      </c>
      <c r="O249" s="281">
        <v>1653.33</v>
      </c>
      <c r="P249" s="281">
        <v>1670.93</v>
      </c>
      <c r="Q249" s="281">
        <v>1700.33</v>
      </c>
      <c r="R249" s="281">
        <v>1706.81</v>
      </c>
      <c r="S249" s="281">
        <v>1661.35</v>
      </c>
      <c r="T249" s="281">
        <v>1715.2</v>
      </c>
      <c r="U249" s="281">
        <v>1665.21</v>
      </c>
      <c r="V249" s="281">
        <v>1596.31</v>
      </c>
      <c r="W249" s="281">
        <v>1562.83</v>
      </c>
      <c r="X249" s="281">
        <v>1520.28</v>
      </c>
      <c r="Y249" s="281">
        <v>1498.84</v>
      </c>
    </row>
    <row r="250" spans="1:25">
      <c r="A250" s="256">
        <v>21</v>
      </c>
      <c r="B250" s="281">
        <v>1461.27</v>
      </c>
      <c r="C250" s="281">
        <v>1470.14</v>
      </c>
      <c r="D250" s="281">
        <v>1505.77</v>
      </c>
      <c r="E250" s="281">
        <v>1575.26</v>
      </c>
      <c r="F250" s="281">
        <v>1557.54</v>
      </c>
      <c r="G250" s="281">
        <v>1607.61</v>
      </c>
      <c r="H250" s="281">
        <v>1611.39</v>
      </c>
      <c r="I250" s="281">
        <v>1640.49</v>
      </c>
      <c r="J250" s="281">
        <v>1595.46</v>
      </c>
      <c r="K250" s="281">
        <v>1593.36</v>
      </c>
      <c r="L250" s="281">
        <v>1584.54</v>
      </c>
      <c r="M250" s="281">
        <v>1592.05</v>
      </c>
      <c r="N250" s="281">
        <v>1593.94</v>
      </c>
      <c r="O250" s="281">
        <v>1644.73</v>
      </c>
      <c r="P250" s="281">
        <v>1657.64</v>
      </c>
      <c r="Q250" s="281">
        <v>1686.12</v>
      </c>
      <c r="R250" s="281">
        <v>1682.96</v>
      </c>
      <c r="S250" s="281">
        <v>1661.31</v>
      </c>
      <c r="T250" s="281">
        <v>1585.84</v>
      </c>
      <c r="U250" s="281">
        <v>1616.35</v>
      </c>
      <c r="V250" s="281">
        <v>1563.08</v>
      </c>
      <c r="W250" s="281">
        <v>1548.76</v>
      </c>
      <c r="X250" s="281">
        <v>1513.02</v>
      </c>
      <c r="Y250" s="281">
        <v>1493.2</v>
      </c>
    </row>
    <row r="251" spans="1:25">
      <c r="A251" s="256">
        <v>22</v>
      </c>
      <c r="B251" s="281">
        <v>1390.26</v>
      </c>
      <c r="C251" s="281">
        <v>1394.68</v>
      </c>
      <c r="D251" s="281">
        <v>1436.16</v>
      </c>
      <c r="E251" s="281">
        <v>1399.1</v>
      </c>
      <c r="F251" s="281">
        <v>1503.44</v>
      </c>
      <c r="G251" s="281">
        <v>1592.71</v>
      </c>
      <c r="H251" s="281">
        <v>1569.08</v>
      </c>
      <c r="I251" s="281">
        <v>1572.27</v>
      </c>
      <c r="J251" s="281">
        <v>1537.37</v>
      </c>
      <c r="K251" s="281">
        <v>1511.32</v>
      </c>
      <c r="L251" s="281">
        <v>1504.56</v>
      </c>
      <c r="M251" s="281">
        <v>1507.6</v>
      </c>
      <c r="N251" s="281">
        <v>1568.4</v>
      </c>
      <c r="O251" s="281">
        <v>1579.03</v>
      </c>
      <c r="P251" s="281">
        <v>1608.79</v>
      </c>
      <c r="Q251" s="281">
        <v>1698.76</v>
      </c>
      <c r="R251" s="281">
        <v>1719.65</v>
      </c>
      <c r="S251" s="281">
        <v>1704.81</v>
      </c>
      <c r="T251" s="281">
        <v>1654.85</v>
      </c>
      <c r="U251" s="281">
        <v>1592.75</v>
      </c>
      <c r="V251" s="281">
        <v>1474.49</v>
      </c>
      <c r="W251" s="281">
        <v>1434.4</v>
      </c>
      <c r="X251" s="281">
        <v>1391.95</v>
      </c>
      <c r="Y251" s="281">
        <v>1379.57</v>
      </c>
    </row>
    <row r="252" spans="1:25">
      <c r="A252" s="256">
        <v>23</v>
      </c>
      <c r="B252" s="281">
        <v>1505.07</v>
      </c>
      <c r="C252" s="281">
        <v>1504.05</v>
      </c>
      <c r="D252" s="281">
        <v>1511.83</v>
      </c>
      <c r="E252" s="281">
        <v>1485.79</v>
      </c>
      <c r="F252" s="281">
        <v>1470.52</v>
      </c>
      <c r="G252" s="281">
        <v>1494.69</v>
      </c>
      <c r="H252" s="281">
        <v>1498.51</v>
      </c>
      <c r="I252" s="281">
        <v>1507.92</v>
      </c>
      <c r="J252" s="281">
        <v>1527.39</v>
      </c>
      <c r="K252" s="281">
        <v>1525.58</v>
      </c>
      <c r="L252" s="281">
        <v>1520.96</v>
      </c>
      <c r="M252" s="281">
        <v>1518.82</v>
      </c>
      <c r="N252" s="281">
        <v>1515.73</v>
      </c>
      <c r="O252" s="281">
        <v>1524.98</v>
      </c>
      <c r="P252" s="281">
        <v>1537.82</v>
      </c>
      <c r="Q252" s="281">
        <v>1618.37</v>
      </c>
      <c r="R252" s="281">
        <v>1642.94</v>
      </c>
      <c r="S252" s="281">
        <v>1618.44</v>
      </c>
      <c r="T252" s="281">
        <v>1649.51</v>
      </c>
      <c r="U252" s="281">
        <v>1689.27</v>
      </c>
      <c r="V252" s="281">
        <v>1577.82</v>
      </c>
      <c r="W252" s="281">
        <v>1529.11</v>
      </c>
      <c r="X252" s="281">
        <v>1501.16</v>
      </c>
      <c r="Y252" s="281">
        <v>1491.13</v>
      </c>
    </row>
    <row r="253" spans="1:25">
      <c r="A253" s="256">
        <v>24</v>
      </c>
      <c r="B253" s="281">
        <v>1392.67</v>
      </c>
      <c r="C253" s="281">
        <v>1374.57</v>
      </c>
      <c r="D253" s="281">
        <v>1379.56</v>
      </c>
      <c r="E253" s="281">
        <v>1379.7</v>
      </c>
      <c r="F253" s="281">
        <v>1368.7</v>
      </c>
      <c r="G253" s="281">
        <v>1380.56</v>
      </c>
      <c r="H253" s="281">
        <v>1405.19</v>
      </c>
      <c r="I253" s="281">
        <v>1467.27</v>
      </c>
      <c r="J253" s="281">
        <v>1461.11</v>
      </c>
      <c r="K253" s="281">
        <v>1480.53</v>
      </c>
      <c r="L253" s="281">
        <v>1480.03</v>
      </c>
      <c r="M253" s="281">
        <v>1498.42</v>
      </c>
      <c r="N253" s="281">
        <v>1509.06</v>
      </c>
      <c r="O253" s="281">
        <v>1512.15</v>
      </c>
      <c r="P253" s="281">
        <v>1564.11</v>
      </c>
      <c r="Q253" s="281">
        <v>1620.27</v>
      </c>
      <c r="R253" s="281">
        <v>1639.08</v>
      </c>
      <c r="S253" s="281">
        <v>1618.99</v>
      </c>
      <c r="T253" s="281">
        <v>1635.43</v>
      </c>
      <c r="U253" s="281">
        <v>1557.95</v>
      </c>
      <c r="V253" s="281">
        <v>1451.69</v>
      </c>
      <c r="W253" s="281">
        <v>1410.7</v>
      </c>
      <c r="X253" s="281">
        <v>1388.76</v>
      </c>
      <c r="Y253" s="281">
        <v>1370.93</v>
      </c>
    </row>
    <row r="254" spans="1:25">
      <c r="A254" s="256">
        <v>25</v>
      </c>
      <c r="B254" s="281">
        <v>1409.79</v>
      </c>
      <c r="C254" s="281">
        <v>1405.77</v>
      </c>
      <c r="D254" s="281">
        <v>1370.67</v>
      </c>
      <c r="E254" s="281">
        <v>1397.01</v>
      </c>
      <c r="F254" s="281">
        <v>1426.71</v>
      </c>
      <c r="G254" s="281">
        <v>1497.59</v>
      </c>
      <c r="H254" s="281">
        <v>1469.46</v>
      </c>
      <c r="I254" s="281">
        <v>1513.82</v>
      </c>
      <c r="J254" s="281">
        <v>1525.35</v>
      </c>
      <c r="K254" s="281">
        <v>1521.55</v>
      </c>
      <c r="L254" s="281">
        <v>1659.44</v>
      </c>
      <c r="M254" s="281">
        <v>1468.67</v>
      </c>
      <c r="N254" s="281">
        <v>1470.96</v>
      </c>
      <c r="O254" s="281">
        <v>1469.66</v>
      </c>
      <c r="P254" s="281">
        <v>1524.52</v>
      </c>
      <c r="Q254" s="281">
        <v>1533.89</v>
      </c>
      <c r="R254" s="281">
        <v>1727.8</v>
      </c>
      <c r="S254" s="281">
        <v>1538.94</v>
      </c>
      <c r="T254" s="281">
        <v>1599.97</v>
      </c>
      <c r="U254" s="281">
        <v>1677.61</v>
      </c>
      <c r="V254" s="281">
        <v>1511.06</v>
      </c>
      <c r="W254" s="281">
        <v>1482.33</v>
      </c>
      <c r="X254" s="281">
        <v>1437.61</v>
      </c>
      <c r="Y254" s="281">
        <v>1425.61</v>
      </c>
    </row>
    <row r="255" spans="1:25">
      <c r="A255" s="256">
        <v>26</v>
      </c>
      <c r="B255" s="281">
        <v>1382.65</v>
      </c>
      <c r="C255" s="281">
        <v>1440.09</v>
      </c>
      <c r="D255" s="281">
        <v>1303.98</v>
      </c>
      <c r="E255" s="281">
        <v>1289.6199999999999</v>
      </c>
      <c r="F255" s="281">
        <v>1305.4100000000001</v>
      </c>
      <c r="G255" s="281">
        <v>1351.01</v>
      </c>
      <c r="H255" s="281">
        <v>1380.08</v>
      </c>
      <c r="I255" s="281">
        <v>1390.89</v>
      </c>
      <c r="J255" s="281">
        <v>1387.53</v>
      </c>
      <c r="K255" s="281">
        <v>1384.76</v>
      </c>
      <c r="L255" s="281">
        <v>1380.82</v>
      </c>
      <c r="M255" s="281">
        <v>1382.35</v>
      </c>
      <c r="N255" s="281">
        <v>1378.24</v>
      </c>
      <c r="O255" s="281">
        <v>1380.7</v>
      </c>
      <c r="P255" s="281">
        <v>1387.46</v>
      </c>
      <c r="Q255" s="281">
        <v>1410.73</v>
      </c>
      <c r="R255" s="281">
        <v>1515.73</v>
      </c>
      <c r="S255" s="281">
        <v>1519.15</v>
      </c>
      <c r="T255" s="281">
        <v>1379.11</v>
      </c>
      <c r="U255" s="281">
        <v>1392.08</v>
      </c>
      <c r="V255" s="281">
        <v>1371.91</v>
      </c>
      <c r="W255" s="281">
        <v>1338.93</v>
      </c>
      <c r="X255" s="281">
        <v>1299.17</v>
      </c>
      <c r="Y255" s="281">
        <v>1290.24</v>
      </c>
    </row>
    <row r="256" spans="1:25">
      <c r="A256" s="256">
        <v>27</v>
      </c>
      <c r="B256" s="281">
        <v>1243.3499999999999</v>
      </c>
      <c r="C256" s="281">
        <v>1260.43</v>
      </c>
      <c r="D256" s="281">
        <v>1277.8599999999999</v>
      </c>
      <c r="E256" s="281">
        <v>1391.17</v>
      </c>
      <c r="F256" s="281">
        <v>1260.8399999999999</v>
      </c>
      <c r="G256" s="281">
        <v>1304.3399999999999</v>
      </c>
      <c r="H256" s="281">
        <v>1425.15</v>
      </c>
      <c r="I256" s="281">
        <v>1364.92</v>
      </c>
      <c r="J256" s="281">
        <v>1350</v>
      </c>
      <c r="K256" s="281">
        <v>1329.37</v>
      </c>
      <c r="L256" s="281">
        <v>1325.32</v>
      </c>
      <c r="M256" s="281">
        <v>1326.1</v>
      </c>
      <c r="N256" s="281">
        <v>1322.25</v>
      </c>
      <c r="O256" s="281">
        <v>1323.08</v>
      </c>
      <c r="P256" s="281">
        <v>1443.04</v>
      </c>
      <c r="Q256" s="281">
        <v>1400.19</v>
      </c>
      <c r="R256" s="281">
        <v>1427.4</v>
      </c>
      <c r="S256" s="281">
        <v>1360.09</v>
      </c>
      <c r="T256" s="281">
        <v>1325.52</v>
      </c>
      <c r="U256" s="281">
        <v>1389.06</v>
      </c>
      <c r="V256" s="281">
        <v>1313.86</v>
      </c>
      <c r="W256" s="281">
        <v>1287.17</v>
      </c>
      <c r="X256" s="281">
        <v>1243.28</v>
      </c>
      <c r="Y256" s="281">
        <v>1227.79</v>
      </c>
    </row>
    <row r="257" spans="1:25">
      <c r="A257" s="256">
        <v>28</v>
      </c>
      <c r="B257" s="281">
        <v>1288.7</v>
      </c>
      <c r="C257" s="281">
        <v>1291</v>
      </c>
      <c r="D257" s="281">
        <v>1319.13</v>
      </c>
      <c r="E257" s="281">
        <v>1343.92</v>
      </c>
      <c r="F257" s="281">
        <v>1325.66</v>
      </c>
      <c r="G257" s="281">
        <v>1370.15</v>
      </c>
      <c r="H257" s="281">
        <v>1393.21</v>
      </c>
      <c r="I257" s="281">
        <v>1395.36</v>
      </c>
      <c r="J257" s="281">
        <v>1398.77</v>
      </c>
      <c r="K257" s="281">
        <v>1392.33</v>
      </c>
      <c r="L257" s="281">
        <v>1387.92</v>
      </c>
      <c r="M257" s="281">
        <v>1383.79</v>
      </c>
      <c r="N257" s="281">
        <v>1379.99</v>
      </c>
      <c r="O257" s="281">
        <v>1382.99</v>
      </c>
      <c r="P257" s="281">
        <v>1395.85</v>
      </c>
      <c r="Q257" s="281">
        <v>1556.9</v>
      </c>
      <c r="R257" s="281">
        <v>1451.03</v>
      </c>
      <c r="S257" s="281">
        <v>1412.05</v>
      </c>
      <c r="T257" s="281">
        <v>1382.98</v>
      </c>
      <c r="U257" s="281">
        <v>1410.87</v>
      </c>
      <c r="V257" s="281">
        <v>1368.82</v>
      </c>
      <c r="W257" s="281">
        <v>1341.1</v>
      </c>
      <c r="X257" s="281">
        <v>1309.81</v>
      </c>
      <c r="Y257" s="281">
        <v>1288.8</v>
      </c>
    </row>
    <row r="258" spans="1:25">
      <c r="A258" s="256">
        <v>29</v>
      </c>
      <c r="B258" s="281">
        <v>1385.15</v>
      </c>
      <c r="C258" s="281">
        <v>1388.19</v>
      </c>
      <c r="D258" s="281">
        <v>1418.72</v>
      </c>
      <c r="E258" s="281">
        <v>1445.41</v>
      </c>
      <c r="F258" s="281">
        <v>1424.34</v>
      </c>
      <c r="G258" s="281">
        <v>1411.86</v>
      </c>
      <c r="H258" s="281">
        <v>1421.97</v>
      </c>
      <c r="I258" s="281">
        <v>1437.13</v>
      </c>
      <c r="J258" s="281">
        <v>1439.86</v>
      </c>
      <c r="K258" s="281">
        <v>1435.11</v>
      </c>
      <c r="L258" s="281">
        <v>1432.06</v>
      </c>
      <c r="M258" s="281">
        <v>1431.79</v>
      </c>
      <c r="N258" s="281">
        <v>1435.09</v>
      </c>
      <c r="O258" s="281">
        <v>1434.58</v>
      </c>
      <c r="P258" s="281">
        <v>1441.55</v>
      </c>
      <c r="Q258" s="281">
        <v>1499.1</v>
      </c>
      <c r="R258" s="281">
        <v>1508.24</v>
      </c>
      <c r="S258" s="281">
        <v>1582.54</v>
      </c>
      <c r="T258" s="281">
        <v>1617.61</v>
      </c>
      <c r="U258" s="281">
        <v>1558.83</v>
      </c>
      <c r="V258" s="281">
        <v>1469.39</v>
      </c>
      <c r="W258" s="281">
        <v>1449.28</v>
      </c>
      <c r="X258" s="281">
        <v>1417.54</v>
      </c>
      <c r="Y258" s="281">
        <v>1395.01</v>
      </c>
    </row>
    <row r="259" spans="1:25">
      <c r="A259" s="256">
        <v>30</v>
      </c>
      <c r="B259" s="281">
        <v>1542.7</v>
      </c>
      <c r="C259" s="281">
        <v>1540.06</v>
      </c>
      <c r="D259" s="281">
        <v>1540.11</v>
      </c>
      <c r="E259" s="281">
        <v>1541.87</v>
      </c>
      <c r="F259" s="281">
        <v>1557.99</v>
      </c>
      <c r="G259" s="281">
        <v>1604.96</v>
      </c>
      <c r="H259" s="281">
        <v>1627.03</v>
      </c>
      <c r="I259" s="281">
        <v>1600.2</v>
      </c>
      <c r="J259" s="281">
        <v>1686.62</v>
      </c>
      <c r="K259" s="281">
        <v>1691.87</v>
      </c>
      <c r="L259" s="281">
        <v>1690.99</v>
      </c>
      <c r="M259" s="281">
        <v>1690.59</v>
      </c>
      <c r="N259" s="281">
        <v>1681.48</v>
      </c>
      <c r="O259" s="281">
        <v>1692.9</v>
      </c>
      <c r="P259" s="281">
        <v>1698.98</v>
      </c>
      <c r="Q259" s="281">
        <v>1680.71</v>
      </c>
      <c r="R259" s="281">
        <v>1691.84</v>
      </c>
      <c r="S259" s="281">
        <v>1759.62</v>
      </c>
      <c r="T259" s="281">
        <v>1706.87</v>
      </c>
      <c r="U259" s="281">
        <v>1676.63</v>
      </c>
      <c r="V259" s="281">
        <v>1608.4</v>
      </c>
      <c r="W259" s="281">
        <v>1585.31</v>
      </c>
      <c r="X259" s="281">
        <v>1547.4</v>
      </c>
      <c r="Y259" s="281">
        <v>1527.27</v>
      </c>
    </row>
    <row r="260" spans="1:25">
      <c r="A260" s="256">
        <v>31</v>
      </c>
      <c r="B260" s="281">
        <v>1622.57</v>
      </c>
      <c r="C260" s="281">
        <v>1614.44</v>
      </c>
      <c r="D260" s="281">
        <v>1602.99</v>
      </c>
      <c r="E260" s="281">
        <v>1614.22</v>
      </c>
      <c r="F260" s="281">
        <v>1624.96</v>
      </c>
      <c r="G260" s="281">
        <v>1649.31</v>
      </c>
      <c r="H260" s="281">
        <v>1633.22</v>
      </c>
      <c r="I260" s="281">
        <v>1648.26</v>
      </c>
      <c r="J260" s="281">
        <v>1646.64</v>
      </c>
      <c r="K260" s="281">
        <v>1640.77</v>
      </c>
      <c r="L260" s="281">
        <v>1642.38</v>
      </c>
      <c r="M260" s="281">
        <v>1640.5</v>
      </c>
      <c r="N260" s="281">
        <v>1634.97</v>
      </c>
      <c r="O260" s="281">
        <v>1634.28</v>
      </c>
      <c r="P260" s="281">
        <v>1655.68</v>
      </c>
      <c r="Q260" s="281">
        <v>1656.71</v>
      </c>
      <c r="R260" s="281">
        <v>1743.18</v>
      </c>
      <c r="S260" s="281">
        <v>2069.2800000000002</v>
      </c>
      <c r="T260" s="281">
        <v>1775.19</v>
      </c>
      <c r="U260" s="281">
        <v>1724.1</v>
      </c>
      <c r="V260" s="281">
        <v>1679.5</v>
      </c>
      <c r="W260" s="281">
        <v>1653.91</v>
      </c>
      <c r="X260" s="281">
        <v>1620.07</v>
      </c>
      <c r="Y260" s="281">
        <v>1607.56</v>
      </c>
    </row>
    <row r="262" spans="1:25" s="334" customFormat="1">
      <c r="A262" s="399" t="s">
        <v>212</v>
      </c>
      <c r="B262" s="479" t="s">
        <v>220</v>
      </c>
      <c r="C262" s="479"/>
      <c r="D262" s="479"/>
      <c r="E262" s="479"/>
      <c r="F262" s="479"/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/>
    </row>
    <row r="263" spans="1:25" s="334" customFormat="1" ht="30">
      <c r="A263" s="399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1437.53</v>
      </c>
      <c r="C264" s="338">
        <v>1444.98</v>
      </c>
      <c r="D264" s="338">
        <v>1568.44</v>
      </c>
      <c r="E264" s="338">
        <v>1568.2</v>
      </c>
      <c r="F264" s="338">
        <v>1596.96</v>
      </c>
      <c r="G264" s="338">
        <v>1650.89</v>
      </c>
      <c r="H264" s="338">
        <v>1679.13</v>
      </c>
      <c r="I264" s="338">
        <v>1564.6</v>
      </c>
      <c r="J264" s="338">
        <v>1683.08</v>
      </c>
      <c r="K264" s="338">
        <v>1660.21</v>
      </c>
      <c r="L264" s="338">
        <v>1639.43</v>
      </c>
      <c r="M264" s="338">
        <v>1696.91</v>
      </c>
      <c r="N264" s="338">
        <v>1763.75</v>
      </c>
      <c r="O264" s="338">
        <v>1703.76</v>
      </c>
      <c r="P264" s="338">
        <v>1707.25</v>
      </c>
      <c r="Q264" s="338">
        <v>1766.37</v>
      </c>
      <c r="R264" s="338">
        <v>1880.41</v>
      </c>
      <c r="S264" s="338">
        <v>1966.61</v>
      </c>
      <c r="T264" s="338">
        <v>1867.2</v>
      </c>
      <c r="U264" s="338">
        <v>1690.99</v>
      </c>
      <c r="V264" s="338">
        <v>1627.35</v>
      </c>
      <c r="W264" s="338">
        <v>1588.75</v>
      </c>
      <c r="X264" s="338">
        <v>1544.07</v>
      </c>
      <c r="Y264" s="338">
        <v>1525.76</v>
      </c>
    </row>
    <row r="265" spans="1:25" s="334" customFormat="1">
      <c r="A265" s="335">
        <v>2</v>
      </c>
      <c r="B265" s="338">
        <v>1626.31</v>
      </c>
      <c r="C265" s="338">
        <v>1616.33</v>
      </c>
      <c r="D265" s="338">
        <v>1617.31</v>
      </c>
      <c r="E265" s="338">
        <v>1590.04</v>
      </c>
      <c r="F265" s="338">
        <v>1572.85</v>
      </c>
      <c r="G265" s="338">
        <v>1604.44</v>
      </c>
      <c r="H265" s="338">
        <v>1641.56</v>
      </c>
      <c r="I265" s="338">
        <v>1679.12</v>
      </c>
      <c r="J265" s="338">
        <v>1868.61</v>
      </c>
      <c r="K265" s="338">
        <v>1851.79</v>
      </c>
      <c r="L265" s="338">
        <v>1834.61</v>
      </c>
      <c r="M265" s="338">
        <v>1837.77</v>
      </c>
      <c r="N265" s="338">
        <v>1838.91</v>
      </c>
      <c r="O265" s="338">
        <v>1785.14</v>
      </c>
      <c r="P265" s="338">
        <v>1804.22</v>
      </c>
      <c r="Q265" s="338">
        <v>1804.79</v>
      </c>
      <c r="R265" s="338">
        <v>1929.42</v>
      </c>
      <c r="S265" s="338">
        <v>2014.2</v>
      </c>
      <c r="T265" s="338">
        <v>1878.29</v>
      </c>
      <c r="U265" s="338">
        <v>1756.01</v>
      </c>
      <c r="V265" s="338">
        <v>1721.3</v>
      </c>
      <c r="W265" s="338">
        <v>1684.43</v>
      </c>
      <c r="X265" s="338">
        <v>1621.18</v>
      </c>
      <c r="Y265" s="338">
        <v>1612.7</v>
      </c>
    </row>
    <row r="266" spans="1:25" s="334" customFormat="1">
      <c r="A266" s="335">
        <v>3</v>
      </c>
      <c r="B266" s="338">
        <v>1491.85</v>
      </c>
      <c r="C266" s="338">
        <v>1484.73</v>
      </c>
      <c r="D266" s="338">
        <v>1470.07</v>
      </c>
      <c r="E266" s="338">
        <v>1512.52</v>
      </c>
      <c r="F266" s="338">
        <v>1524.21</v>
      </c>
      <c r="G266" s="338">
        <v>1557.57</v>
      </c>
      <c r="H266" s="338">
        <v>1571.53</v>
      </c>
      <c r="I266" s="338">
        <v>1569.97</v>
      </c>
      <c r="J266" s="338">
        <v>1735.14</v>
      </c>
      <c r="K266" s="338">
        <v>1768.86</v>
      </c>
      <c r="L266" s="338">
        <v>1752.24</v>
      </c>
      <c r="M266" s="338">
        <v>1734.29</v>
      </c>
      <c r="N266" s="338">
        <v>1737.33</v>
      </c>
      <c r="O266" s="338">
        <v>1688.6</v>
      </c>
      <c r="P266" s="338">
        <v>1739.38</v>
      </c>
      <c r="Q266" s="338">
        <v>1740.48</v>
      </c>
      <c r="R266" s="338">
        <v>1738.69</v>
      </c>
      <c r="S266" s="338">
        <v>1824.18</v>
      </c>
      <c r="T266" s="338">
        <v>1888.92</v>
      </c>
      <c r="U266" s="338">
        <v>1726.55</v>
      </c>
      <c r="V266" s="338">
        <v>1629.8</v>
      </c>
      <c r="W266" s="338">
        <v>1565.93</v>
      </c>
      <c r="X266" s="338">
        <v>1504.44</v>
      </c>
      <c r="Y266" s="338">
        <v>1468.76</v>
      </c>
    </row>
    <row r="267" spans="1:25" s="334" customFormat="1">
      <c r="A267" s="335">
        <v>4</v>
      </c>
      <c r="B267" s="338">
        <v>1487.32</v>
      </c>
      <c r="C267" s="338">
        <v>1463.97</v>
      </c>
      <c r="D267" s="338">
        <v>1471.51</v>
      </c>
      <c r="E267" s="338">
        <v>1454.47</v>
      </c>
      <c r="F267" s="338">
        <v>1452.24</v>
      </c>
      <c r="G267" s="338">
        <v>1606.61</v>
      </c>
      <c r="H267" s="338">
        <v>1667.84</v>
      </c>
      <c r="I267" s="338">
        <v>1758.65</v>
      </c>
      <c r="J267" s="338">
        <v>1829.73</v>
      </c>
      <c r="K267" s="338">
        <v>1831.9</v>
      </c>
      <c r="L267" s="338">
        <v>1821.55</v>
      </c>
      <c r="M267" s="338">
        <v>1775.24</v>
      </c>
      <c r="N267" s="338">
        <v>1817.6</v>
      </c>
      <c r="O267" s="338">
        <v>1735.57</v>
      </c>
      <c r="P267" s="338">
        <v>1756.21</v>
      </c>
      <c r="Q267" s="338">
        <v>1772.31</v>
      </c>
      <c r="R267" s="338">
        <v>1840.21</v>
      </c>
      <c r="S267" s="338">
        <v>1987.17</v>
      </c>
      <c r="T267" s="338">
        <v>1805.88</v>
      </c>
      <c r="U267" s="338">
        <v>1731.87</v>
      </c>
      <c r="V267" s="338">
        <v>1606.2</v>
      </c>
      <c r="W267" s="338">
        <v>1547.4</v>
      </c>
      <c r="X267" s="338">
        <v>1501.88</v>
      </c>
      <c r="Y267" s="338">
        <v>1461.18</v>
      </c>
    </row>
    <row r="268" spans="1:25" s="334" customFormat="1">
      <c r="A268" s="335">
        <v>5</v>
      </c>
      <c r="B268" s="338">
        <v>1424.22</v>
      </c>
      <c r="C268" s="338">
        <v>1423.71</v>
      </c>
      <c r="D268" s="338">
        <v>1449.67</v>
      </c>
      <c r="E268" s="338">
        <v>1426.29</v>
      </c>
      <c r="F268" s="338">
        <v>1438.92</v>
      </c>
      <c r="G268" s="338">
        <v>1541.47</v>
      </c>
      <c r="H268" s="338">
        <v>1572.31</v>
      </c>
      <c r="I268" s="338">
        <v>1614.02</v>
      </c>
      <c r="J268" s="338">
        <v>1784.51</v>
      </c>
      <c r="K268" s="338">
        <v>1792.17</v>
      </c>
      <c r="L268" s="338">
        <v>1782.91</v>
      </c>
      <c r="M268" s="338">
        <v>1658.67</v>
      </c>
      <c r="N268" s="338">
        <v>1676.94</v>
      </c>
      <c r="O268" s="338">
        <v>1595.62</v>
      </c>
      <c r="P268" s="338">
        <v>1615.83</v>
      </c>
      <c r="Q268" s="338">
        <v>1616.8</v>
      </c>
      <c r="R268" s="338">
        <v>1752.69</v>
      </c>
      <c r="S268" s="338">
        <v>1849.44</v>
      </c>
      <c r="T268" s="338">
        <v>1721.21</v>
      </c>
      <c r="U268" s="338">
        <v>1606.08</v>
      </c>
      <c r="V268" s="338">
        <v>1506.25</v>
      </c>
      <c r="W268" s="338">
        <v>1484.13</v>
      </c>
      <c r="X268" s="338">
        <v>1450.06</v>
      </c>
      <c r="Y268" s="338">
        <v>1409.18</v>
      </c>
    </row>
    <row r="269" spans="1:25" s="334" customFormat="1">
      <c r="A269" s="335">
        <v>6</v>
      </c>
      <c r="B269" s="338">
        <v>1394.41</v>
      </c>
      <c r="C269" s="338">
        <v>1376.73</v>
      </c>
      <c r="D269" s="338">
        <v>1416.32</v>
      </c>
      <c r="E269" s="338">
        <v>1419.17</v>
      </c>
      <c r="F269" s="338">
        <v>1506.66</v>
      </c>
      <c r="G269" s="338">
        <v>1542.3</v>
      </c>
      <c r="H269" s="338">
        <v>1563.31</v>
      </c>
      <c r="I269" s="338">
        <v>1594.41</v>
      </c>
      <c r="J269" s="338">
        <v>1614.04</v>
      </c>
      <c r="K269" s="338">
        <v>1619.07</v>
      </c>
      <c r="L269" s="338">
        <v>1609.28</v>
      </c>
      <c r="M269" s="338">
        <v>1620.17</v>
      </c>
      <c r="N269" s="338">
        <v>1574.74</v>
      </c>
      <c r="O269" s="338">
        <v>1580.8</v>
      </c>
      <c r="P269" s="338">
        <v>1604.81</v>
      </c>
      <c r="Q269" s="338">
        <v>1638.34</v>
      </c>
      <c r="R269" s="338">
        <v>1625.02</v>
      </c>
      <c r="S269" s="338">
        <v>1732.51</v>
      </c>
      <c r="T269" s="338">
        <v>1816.24</v>
      </c>
      <c r="U269" s="338">
        <v>1674.51</v>
      </c>
      <c r="V269" s="338">
        <v>1579.9</v>
      </c>
      <c r="W269" s="338">
        <v>1535.47</v>
      </c>
      <c r="X269" s="338">
        <v>1448.08</v>
      </c>
      <c r="Y269" s="338">
        <v>1433.86</v>
      </c>
    </row>
    <row r="270" spans="1:25" s="334" customFormat="1">
      <c r="A270" s="335">
        <v>7</v>
      </c>
      <c r="B270" s="338">
        <v>1376.47</v>
      </c>
      <c r="C270" s="338">
        <v>1378.08</v>
      </c>
      <c r="D270" s="338">
        <v>1402.13</v>
      </c>
      <c r="E270" s="338">
        <v>1385.54</v>
      </c>
      <c r="F270" s="338">
        <v>1432.58</v>
      </c>
      <c r="G270" s="338">
        <v>1569.91</v>
      </c>
      <c r="H270" s="338">
        <v>1611.3</v>
      </c>
      <c r="I270" s="338">
        <v>1774.36</v>
      </c>
      <c r="J270" s="338">
        <v>1704.06</v>
      </c>
      <c r="K270" s="338">
        <v>1775.7</v>
      </c>
      <c r="L270" s="338">
        <v>1710.78</v>
      </c>
      <c r="M270" s="338">
        <v>1771.28</v>
      </c>
      <c r="N270" s="338">
        <v>1678.05</v>
      </c>
      <c r="O270" s="338">
        <v>1729.26</v>
      </c>
      <c r="P270" s="338">
        <v>1770.2</v>
      </c>
      <c r="Q270" s="338">
        <v>1734.27</v>
      </c>
      <c r="R270" s="338">
        <v>1816.04</v>
      </c>
      <c r="S270" s="338">
        <v>1747.83</v>
      </c>
      <c r="T270" s="338">
        <v>1627.1</v>
      </c>
      <c r="U270" s="338">
        <v>1620.71</v>
      </c>
      <c r="V270" s="338">
        <v>1608.85</v>
      </c>
      <c r="W270" s="338">
        <v>1599.04</v>
      </c>
      <c r="X270" s="338">
        <v>1561.57</v>
      </c>
      <c r="Y270" s="338">
        <v>1508.21</v>
      </c>
    </row>
    <row r="271" spans="1:25" s="334" customFormat="1">
      <c r="A271" s="335">
        <v>8</v>
      </c>
      <c r="B271" s="338">
        <v>1498.85</v>
      </c>
      <c r="C271" s="338">
        <v>1465.73</v>
      </c>
      <c r="D271" s="338">
        <v>1453.96</v>
      </c>
      <c r="E271" s="338">
        <v>1410.28</v>
      </c>
      <c r="F271" s="338">
        <v>1403.62</v>
      </c>
      <c r="G271" s="338">
        <v>1448.43</v>
      </c>
      <c r="H271" s="338">
        <v>1460.64</v>
      </c>
      <c r="I271" s="338">
        <v>1463.32</v>
      </c>
      <c r="J271" s="338">
        <v>1480.61</v>
      </c>
      <c r="K271" s="338">
        <v>1451.23</v>
      </c>
      <c r="L271" s="338">
        <v>1449.67</v>
      </c>
      <c r="M271" s="338">
        <v>1451.31</v>
      </c>
      <c r="N271" s="338">
        <v>1451.23</v>
      </c>
      <c r="O271" s="338">
        <v>1450.99</v>
      </c>
      <c r="P271" s="338">
        <v>1451.5</v>
      </c>
      <c r="Q271" s="338">
        <v>1468.7</v>
      </c>
      <c r="R271" s="338">
        <v>1477.99</v>
      </c>
      <c r="S271" s="338">
        <v>1562.85</v>
      </c>
      <c r="T271" s="338">
        <v>1596.11</v>
      </c>
      <c r="U271" s="338">
        <v>1531.86</v>
      </c>
      <c r="V271" s="338">
        <v>1505.34</v>
      </c>
      <c r="W271" s="338">
        <v>1479.63</v>
      </c>
      <c r="X271" s="338">
        <v>1451.61</v>
      </c>
      <c r="Y271" s="338">
        <v>1428.07</v>
      </c>
    </row>
    <row r="272" spans="1:25" s="334" customFormat="1">
      <c r="A272" s="335">
        <v>9</v>
      </c>
      <c r="B272" s="338">
        <v>1474.39</v>
      </c>
      <c r="C272" s="338">
        <v>1448.92</v>
      </c>
      <c r="D272" s="338">
        <v>1449.98</v>
      </c>
      <c r="E272" s="338">
        <v>1407.16</v>
      </c>
      <c r="F272" s="338">
        <v>1450.96</v>
      </c>
      <c r="G272" s="338">
        <v>1496.33</v>
      </c>
      <c r="H272" s="338">
        <v>1531.98</v>
      </c>
      <c r="I272" s="338">
        <v>1539.84</v>
      </c>
      <c r="J272" s="338">
        <v>1607.93</v>
      </c>
      <c r="K272" s="338">
        <v>1606.52</v>
      </c>
      <c r="L272" s="338">
        <v>1566.57</v>
      </c>
      <c r="M272" s="338">
        <v>1553.79</v>
      </c>
      <c r="N272" s="338">
        <v>1551.27</v>
      </c>
      <c r="O272" s="338">
        <v>1549.89</v>
      </c>
      <c r="P272" s="338">
        <v>1592.46</v>
      </c>
      <c r="Q272" s="338">
        <v>1619.41</v>
      </c>
      <c r="R272" s="338">
        <v>1625.63</v>
      </c>
      <c r="S272" s="338">
        <v>1704.99</v>
      </c>
      <c r="T272" s="338">
        <v>1630.28</v>
      </c>
      <c r="U272" s="338">
        <v>1576.94</v>
      </c>
      <c r="V272" s="338">
        <v>1544.34</v>
      </c>
      <c r="W272" s="338">
        <v>1525.85</v>
      </c>
      <c r="X272" s="338">
        <v>1493.83</v>
      </c>
      <c r="Y272" s="338">
        <v>1462.37</v>
      </c>
    </row>
    <row r="273" spans="1:25" s="334" customFormat="1">
      <c r="A273" s="335">
        <v>10</v>
      </c>
      <c r="B273" s="338">
        <v>1367.48</v>
      </c>
      <c r="C273" s="338">
        <v>1370.03</v>
      </c>
      <c r="D273" s="338">
        <v>1404.22</v>
      </c>
      <c r="E273" s="338">
        <v>1361.83</v>
      </c>
      <c r="F273" s="338">
        <v>1446.49</v>
      </c>
      <c r="G273" s="338">
        <v>1511.01</v>
      </c>
      <c r="H273" s="338">
        <v>1547.01</v>
      </c>
      <c r="I273" s="338">
        <v>1602.19</v>
      </c>
      <c r="J273" s="338">
        <v>1662.52</v>
      </c>
      <c r="K273" s="338">
        <v>1661.45</v>
      </c>
      <c r="L273" s="338">
        <v>1662.04</v>
      </c>
      <c r="M273" s="338">
        <v>1648.63</v>
      </c>
      <c r="N273" s="338">
        <v>1647</v>
      </c>
      <c r="O273" s="338">
        <v>1647.9</v>
      </c>
      <c r="P273" s="338">
        <v>1671.31</v>
      </c>
      <c r="Q273" s="338">
        <v>1702.55</v>
      </c>
      <c r="R273" s="338">
        <v>1755.95</v>
      </c>
      <c r="S273" s="338">
        <v>1853.9</v>
      </c>
      <c r="T273" s="338">
        <v>1755.79</v>
      </c>
      <c r="U273" s="338">
        <v>1695.08</v>
      </c>
      <c r="V273" s="338">
        <v>1531.26</v>
      </c>
      <c r="W273" s="338">
        <v>1499.02</v>
      </c>
      <c r="X273" s="338">
        <v>1420.97</v>
      </c>
      <c r="Y273" s="338">
        <v>1344.87</v>
      </c>
    </row>
    <row r="274" spans="1:25" s="334" customFormat="1">
      <c r="A274" s="335">
        <v>11</v>
      </c>
      <c r="B274" s="338">
        <v>1370</v>
      </c>
      <c r="C274" s="338">
        <v>1360.19</v>
      </c>
      <c r="D274" s="338">
        <v>1404.52</v>
      </c>
      <c r="E274" s="338">
        <v>1429.48</v>
      </c>
      <c r="F274" s="338">
        <v>1523.07</v>
      </c>
      <c r="G274" s="338">
        <v>1590.01</v>
      </c>
      <c r="H274" s="338">
        <v>1627.33</v>
      </c>
      <c r="I274" s="338">
        <v>1668.52</v>
      </c>
      <c r="J274" s="338">
        <v>1668.21</v>
      </c>
      <c r="K274" s="338">
        <v>1670.54</v>
      </c>
      <c r="L274" s="338">
        <v>1660.06</v>
      </c>
      <c r="M274" s="338">
        <v>1661.72</v>
      </c>
      <c r="N274" s="338">
        <v>1652.61</v>
      </c>
      <c r="O274" s="338">
        <v>1612.75</v>
      </c>
      <c r="P274" s="338">
        <v>1623</v>
      </c>
      <c r="Q274" s="338">
        <v>1670.05</v>
      </c>
      <c r="R274" s="338">
        <v>1695.12</v>
      </c>
      <c r="S274" s="338">
        <v>1762.11</v>
      </c>
      <c r="T274" s="338">
        <v>1702.39</v>
      </c>
      <c r="U274" s="338">
        <v>1555.44</v>
      </c>
      <c r="V274" s="338">
        <v>1447.97</v>
      </c>
      <c r="W274" s="338">
        <v>1436.82</v>
      </c>
      <c r="X274" s="338">
        <v>1354.26</v>
      </c>
      <c r="Y274" s="338">
        <v>1313.79</v>
      </c>
    </row>
    <row r="275" spans="1:25" s="334" customFormat="1">
      <c r="A275" s="335">
        <v>12</v>
      </c>
      <c r="B275" s="338">
        <v>1408.02</v>
      </c>
      <c r="C275" s="338">
        <v>1428.89</v>
      </c>
      <c r="D275" s="338">
        <v>1452.36</v>
      </c>
      <c r="E275" s="338">
        <v>1448.4</v>
      </c>
      <c r="F275" s="338">
        <v>1434.88</v>
      </c>
      <c r="G275" s="338">
        <v>1568.77</v>
      </c>
      <c r="H275" s="338">
        <v>1556.28</v>
      </c>
      <c r="I275" s="338">
        <v>1614.16</v>
      </c>
      <c r="J275" s="338">
        <v>1601.67</v>
      </c>
      <c r="K275" s="338">
        <v>1592.44</v>
      </c>
      <c r="L275" s="338">
        <v>1579.43</v>
      </c>
      <c r="M275" s="338">
        <v>1583.28</v>
      </c>
      <c r="N275" s="338">
        <v>1581.93</v>
      </c>
      <c r="O275" s="338">
        <v>1612.43</v>
      </c>
      <c r="P275" s="338">
        <v>1648.96</v>
      </c>
      <c r="Q275" s="338">
        <v>1766.24</v>
      </c>
      <c r="R275" s="338">
        <v>1777.39</v>
      </c>
      <c r="S275" s="338">
        <v>1845.75</v>
      </c>
      <c r="T275" s="338">
        <v>1842.39</v>
      </c>
      <c r="U275" s="338">
        <v>1660.32</v>
      </c>
      <c r="V275" s="338">
        <v>1566.47</v>
      </c>
      <c r="W275" s="338">
        <v>1501.8</v>
      </c>
      <c r="X275" s="338">
        <v>1457.09</v>
      </c>
      <c r="Y275" s="338">
        <v>1416.5</v>
      </c>
    </row>
    <row r="276" spans="1:25" s="334" customFormat="1">
      <c r="A276" s="335">
        <v>13</v>
      </c>
      <c r="B276" s="338">
        <v>1389.31</v>
      </c>
      <c r="C276" s="338">
        <v>1450.94</v>
      </c>
      <c r="D276" s="338">
        <v>1399.2</v>
      </c>
      <c r="E276" s="338">
        <v>1417.91</v>
      </c>
      <c r="F276" s="338">
        <v>1444.11</v>
      </c>
      <c r="G276" s="338">
        <v>1539.38</v>
      </c>
      <c r="H276" s="338">
        <v>1688.65</v>
      </c>
      <c r="I276" s="338">
        <v>1754.36</v>
      </c>
      <c r="J276" s="338">
        <v>1602.75</v>
      </c>
      <c r="K276" s="338">
        <v>1611.59</v>
      </c>
      <c r="L276" s="338">
        <v>1594.56</v>
      </c>
      <c r="M276" s="338">
        <v>1552.78</v>
      </c>
      <c r="N276" s="338">
        <v>1549.25</v>
      </c>
      <c r="O276" s="338">
        <v>1596.29</v>
      </c>
      <c r="P276" s="338">
        <v>1608.56</v>
      </c>
      <c r="Q276" s="338">
        <v>1612.49</v>
      </c>
      <c r="R276" s="338">
        <v>1612.79</v>
      </c>
      <c r="S276" s="338">
        <v>1670.37</v>
      </c>
      <c r="T276" s="338">
        <v>1578.32</v>
      </c>
      <c r="U276" s="338">
        <v>1534.61</v>
      </c>
      <c r="V276" s="338">
        <v>1460.13</v>
      </c>
      <c r="W276" s="338">
        <v>1439.43</v>
      </c>
      <c r="X276" s="338">
        <v>1405.89</v>
      </c>
      <c r="Y276" s="338">
        <v>1376.43</v>
      </c>
    </row>
    <row r="277" spans="1:25" s="334" customFormat="1">
      <c r="A277" s="335">
        <v>14</v>
      </c>
      <c r="B277" s="338">
        <v>1425.81</v>
      </c>
      <c r="C277" s="338">
        <v>1425.89</v>
      </c>
      <c r="D277" s="338">
        <v>1454.78</v>
      </c>
      <c r="E277" s="338">
        <v>1467.24</v>
      </c>
      <c r="F277" s="338">
        <v>1449.48</v>
      </c>
      <c r="G277" s="338">
        <v>1543.15</v>
      </c>
      <c r="H277" s="338">
        <v>1555.29</v>
      </c>
      <c r="I277" s="338">
        <v>1584.26</v>
      </c>
      <c r="J277" s="338">
        <v>1567.52</v>
      </c>
      <c r="K277" s="338">
        <v>1585.91</v>
      </c>
      <c r="L277" s="338">
        <v>1583.96</v>
      </c>
      <c r="M277" s="338">
        <v>1603.4</v>
      </c>
      <c r="N277" s="338">
        <v>1592.48</v>
      </c>
      <c r="O277" s="338">
        <v>1596.71</v>
      </c>
      <c r="P277" s="338">
        <v>1642.12</v>
      </c>
      <c r="Q277" s="338">
        <v>1680.38</v>
      </c>
      <c r="R277" s="338">
        <v>1667.05</v>
      </c>
      <c r="S277" s="338">
        <v>1679.23</v>
      </c>
      <c r="T277" s="338">
        <v>1717.22</v>
      </c>
      <c r="U277" s="338">
        <v>1613.08</v>
      </c>
      <c r="V277" s="338">
        <v>1563.66</v>
      </c>
      <c r="W277" s="338">
        <v>1534.29</v>
      </c>
      <c r="X277" s="338">
        <v>1503.94</v>
      </c>
      <c r="Y277" s="338">
        <v>1450.71</v>
      </c>
    </row>
    <row r="278" spans="1:25" s="334" customFormat="1">
      <c r="A278" s="335">
        <v>15</v>
      </c>
      <c r="B278" s="338">
        <v>1390.91</v>
      </c>
      <c r="C278" s="338">
        <v>1389.18</v>
      </c>
      <c r="D278" s="338">
        <v>1409.93</v>
      </c>
      <c r="E278" s="338">
        <v>1388.16</v>
      </c>
      <c r="F278" s="338">
        <v>1438.1</v>
      </c>
      <c r="G278" s="338">
        <v>1529.69</v>
      </c>
      <c r="H278" s="338">
        <v>1549.56</v>
      </c>
      <c r="I278" s="338">
        <v>1575.95</v>
      </c>
      <c r="J278" s="338">
        <v>1566.43</v>
      </c>
      <c r="K278" s="338">
        <v>1568.42</v>
      </c>
      <c r="L278" s="338">
        <v>1556.62</v>
      </c>
      <c r="M278" s="338">
        <v>1569.25</v>
      </c>
      <c r="N278" s="338">
        <v>1568.1</v>
      </c>
      <c r="O278" s="338">
        <v>1573.16</v>
      </c>
      <c r="P278" s="338">
        <v>1630.46</v>
      </c>
      <c r="Q278" s="338">
        <v>1713.81</v>
      </c>
      <c r="R278" s="338">
        <v>1670.34</v>
      </c>
      <c r="S278" s="338">
        <v>1767.84</v>
      </c>
      <c r="T278" s="338">
        <v>1678.59</v>
      </c>
      <c r="U278" s="338">
        <v>1623.16</v>
      </c>
      <c r="V278" s="338">
        <v>1572.76</v>
      </c>
      <c r="W278" s="338">
        <v>1523.11</v>
      </c>
      <c r="X278" s="338">
        <v>1477.53</v>
      </c>
      <c r="Y278" s="338">
        <v>1459.26</v>
      </c>
    </row>
    <row r="279" spans="1:25" s="334" customFormat="1">
      <c r="A279" s="335">
        <v>16</v>
      </c>
      <c r="B279" s="338">
        <v>1516.11</v>
      </c>
      <c r="C279" s="338">
        <v>1474.66</v>
      </c>
      <c r="D279" s="338">
        <v>1507.43</v>
      </c>
      <c r="E279" s="338">
        <v>1454.1</v>
      </c>
      <c r="F279" s="338">
        <v>1493.63</v>
      </c>
      <c r="G279" s="338">
        <v>1570.54</v>
      </c>
      <c r="H279" s="338">
        <v>1621.25</v>
      </c>
      <c r="I279" s="338">
        <v>1624.64</v>
      </c>
      <c r="J279" s="338">
        <v>1728.18</v>
      </c>
      <c r="K279" s="338">
        <v>1749.69</v>
      </c>
      <c r="L279" s="338">
        <v>1742.46</v>
      </c>
      <c r="M279" s="338">
        <v>1730.58</v>
      </c>
      <c r="N279" s="338">
        <v>1714.41</v>
      </c>
      <c r="O279" s="338">
        <v>1745.38</v>
      </c>
      <c r="P279" s="338">
        <v>1735.69</v>
      </c>
      <c r="Q279" s="338">
        <v>1739.81</v>
      </c>
      <c r="R279" s="338">
        <v>1776.2</v>
      </c>
      <c r="S279" s="338">
        <v>1908.61</v>
      </c>
      <c r="T279" s="338">
        <v>1792.51</v>
      </c>
      <c r="U279" s="338">
        <v>1661.21</v>
      </c>
      <c r="V279" s="338">
        <v>1591.67</v>
      </c>
      <c r="W279" s="338">
        <v>1555.76</v>
      </c>
      <c r="X279" s="338">
        <v>1525.06</v>
      </c>
      <c r="Y279" s="338">
        <v>1497.64</v>
      </c>
    </row>
    <row r="280" spans="1:25" s="334" customFormat="1">
      <c r="A280" s="335">
        <v>17</v>
      </c>
      <c r="B280" s="338">
        <v>1593.25</v>
      </c>
      <c r="C280" s="338">
        <v>1573.61</v>
      </c>
      <c r="D280" s="338">
        <v>1572.49</v>
      </c>
      <c r="E280" s="338">
        <v>1519.05</v>
      </c>
      <c r="F280" s="338">
        <v>1511.25</v>
      </c>
      <c r="G280" s="338">
        <v>1552.48</v>
      </c>
      <c r="H280" s="338">
        <v>1609.56</v>
      </c>
      <c r="I280" s="338">
        <v>1625.22</v>
      </c>
      <c r="J280" s="338">
        <v>1642.68</v>
      </c>
      <c r="K280" s="338">
        <v>1684.04</v>
      </c>
      <c r="L280" s="338">
        <v>1667.57</v>
      </c>
      <c r="M280" s="338">
        <v>1659.68</v>
      </c>
      <c r="N280" s="338">
        <v>1659.4</v>
      </c>
      <c r="O280" s="338">
        <v>1670.32</v>
      </c>
      <c r="P280" s="338">
        <v>1726.13</v>
      </c>
      <c r="Q280" s="338">
        <v>1806.46</v>
      </c>
      <c r="R280" s="338">
        <v>1840.75</v>
      </c>
      <c r="S280" s="338">
        <v>1749.23</v>
      </c>
      <c r="T280" s="338">
        <v>1872.77</v>
      </c>
      <c r="U280" s="338">
        <v>1894.54</v>
      </c>
      <c r="V280" s="338">
        <v>1729.79</v>
      </c>
      <c r="W280" s="338">
        <v>1657.74</v>
      </c>
      <c r="X280" s="338">
        <v>1597.47</v>
      </c>
      <c r="Y280" s="338">
        <v>1583.47</v>
      </c>
    </row>
    <row r="281" spans="1:25" s="334" customFormat="1">
      <c r="A281" s="335">
        <v>18</v>
      </c>
      <c r="B281" s="338">
        <v>1587.5</v>
      </c>
      <c r="C281" s="338">
        <v>1566.54</v>
      </c>
      <c r="D281" s="338">
        <v>1576.84</v>
      </c>
      <c r="E281" s="338">
        <v>1559.37</v>
      </c>
      <c r="F281" s="338">
        <v>1570.82</v>
      </c>
      <c r="G281" s="338">
        <v>1631.33</v>
      </c>
      <c r="H281" s="338">
        <v>1622.38</v>
      </c>
      <c r="I281" s="338">
        <v>1602.31</v>
      </c>
      <c r="J281" s="338">
        <v>1613.5</v>
      </c>
      <c r="K281" s="338">
        <v>1685.1</v>
      </c>
      <c r="L281" s="338">
        <v>1681.47</v>
      </c>
      <c r="M281" s="338">
        <v>1676.64</v>
      </c>
      <c r="N281" s="338">
        <v>1668.15</v>
      </c>
      <c r="O281" s="338">
        <v>1674.15</v>
      </c>
      <c r="P281" s="338">
        <v>1686.66</v>
      </c>
      <c r="Q281" s="338">
        <v>1713.06</v>
      </c>
      <c r="R281" s="338">
        <v>1732.94</v>
      </c>
      <c r="S281" s="338">
        <v>1665.21</v>
      </c>
      <c r="T281" s="338">
        <v>1688.39</v>
      </c>
      <c r="U281" s="338">
        <v>1618.38</v>
      </c>
      <c r="V281" s="338">
        <v>1571.36</v>
      </c>
      <c r="W281" s="338">
        <v>1534.6</v>
      </c>
      <c r="X281" s="338">
        <v>1510.89</v>
      </c>
      <c r="Y281" s="338">
        <v>1482.3</v>
      </c>
    </row>
    <row r="282" spans="1:25" s="334" customFormat="1">
      <c r="A282" s="335">
        <v>19</v>
      </c>
      <c r="B282" s="338">
        <v>1399.77</v>
      </c>
      <c r="C282" s="338">
        <v>1405.03</v>
      </c>
      <c r="D282" s="338">
        <v>1437.49</v>
      </c>
      <c r="E282" s="338">
        <v>1458.14</v>
      </c>
      <c r="F282" s="338">
        <v>1526.29</v>
      </c>
      <c r="G282" s="338">
        <v>1611.89</v>
      </c>
      <c r="H282" s="338">
        <v>1599.91</v>
      </c>
      <c r="I282" s="338">
        <v>1607.96</v>
      </c>
      <c r="J282" s="338">
        <v>1867.87</v>
      </c>
      <c r="K282" s="338">
        <v>1896.93</v>
      </c>
      <c r="L282" s="338">
        <v>1763.62</v>
      </c>
      <c r="M282" s="338">
        <v>1491.99</v>
      </c>
      <c r="N282" s="338">
        <v>1476.06</v>
      </c>
      <c r="O282" s="338">
        <v>1457.69</v>
      </c>
      <c r="P282" s="338">
        <v>1481.55</v>
      </c>
      <c r="Q282" s="338">
        <v>1534.2</v>
      </c>
      <c r="R282" s="338">
        <v>1519.11</v>
      </c>
      <c r="S282" s="338">
        <v>1616</v>
      </c>
      <c r="T282" s="338">
        <v>1647.59</v>
      </c>
      <c r="U282" s="338">
        <v>1719.36</v>
      </c>
      <c r="V282" s="338">
        <v>1553.33</v>
      </c>
      <c r="W282" s="338">
        <v>1482.52</v>
      </c>
      <c r="X282" s="338">
        <v>1446.02</v>
      </c>
      <c r="Y282" s="338">
        <v>1420.37</v>
      </c>
    </row>
    <row r="283" spans="1:25" s="334" customFormat="1">
      <c r="A283" s="335">
        <v>20</v>
      </c>
      <c r="B283" s="338">
        <v>1431.54</v>
      </c>
      <c r="C283" s="338">
        <v>1437.95</v>
      </c>
      <c r="D283" s="338">
        <v>1456.85</v>
      </c>
      <c r="E283" s="338">
        <v>1492.83</v>
      </c>
      <c r="F283" s="338">
        <v>1465.94</v>
      </c>
      <c r="G283" s="338">
        <v>1519.72</v>
      </c>
      <c r="H283" s="338">
        <v>1550.44</v>
      </c>
      <c r="I283" s="338">
        <v>1553.34</v>
      </c>
      <c r="J283" s="338">
        <v>1575.93</v>
      </c>
      <c r="K283" s="338">
        <v>1586.61</v>
      </c>
      <c r="L283" s="338">
        <v>1586.14</v>
      </c>
      <c r="M283" s="338">
        <v>1591.05</v>
      </c>
      <c r="N283" s="338">
        <v>1588.68</v>
      </c>
      <c r="O283" s="338">
        <v>1599.46</v>
      </c>
      <c r="P283" s="338">
        <v>1617.06</v>
      </c>
      <c r="Q283" s="338">
        <v>1646.46</v>
      </c>
      <c r="R283" s="338">
        <v>1652.94</v>
      </c>
      <c r="S283" s="338">
        <v>1607.48</v>
      </c>
      <c r="T283" s="338">
        <v>1661.33</v>
      </c>
      <c r="U283" s="338">
        <v>1611.34</v>
      </c>
      <c r="V283" s="338">
        <v>1542.44</v>
      </c>
      <c r="W283" s="338">
        <v>1508.96</v>
      </c>
      <c r="X283" s="338">
        <v>1466.41</v>
      </c>
      <c r="Y283" s="338">
        <v>1444.97</v>
      </c>
    </row>
    <row r="284" spans="1:25" s="334" customFormat="1">
      <c r="A284" s="335">
        <v>21</v>
      </c>
      <c r="B284" s="338">
        <v>1407.4</v>
      </c>
      <c r="C284" s="338">
        <v>1416.27</v>
      </c>
      <c r="D284" s="338">
        <v>1451.9</v>
      </c>
      <c r="E284" s="338">
        <v>1521.39</v>
      </c>
      <c r="F284" s="338">
        <v>1503.67</v>
      </c>
      <c r="G284" s="338">
        <v>1553.74</v>
      </c>
      <c r="H284" s="338">
        <v>1557.52</v>
      </c>
      <c r="I284" s="338">
        <v>1586.62</v>
      </c>
      <c r="J284" s="338">
        <v>1541.59</v>
      </c>
      <c r="K284" s="338">
        <v>1539.49</v>
      </c>
      <c r="L284" s="338">
        <v>1530.67</v>
      </c>
      <c r="M284" s="338">
        <v>1538.18</v>
      </c>
      <c r="N284" s="338">
        <v>1540.07</v>
      </c>
      <c r="O284" s="338">
        <v>1590.86</v>
      </c>
      <c r="P284" s="338">
        <v>1603.77</v>
      </c>
      <c r="Q284" s="338">
        <v>1632.25</v>
      </c>
      <c r="R284" s="338">
        <v>1629.09</v>
      </c>
      <c r="S284" s="338">
        <v>1607.44</v>
      </c>
      <c r="T284" s="338">
        <v>1531.97</v>
      </c>
      <c r="U284" s="338">
        <v>1562.48</v>
      </c>
      <c r="V284" s="338">
        <v>1509.21</v>
      </c>
      <c r="W284" s="338">
        <v>1494.89</v>
      </c>
      <c r="X284" s="338">
        <v>1459.15</v>
      </c>
      <c r="Y284" s="338">
        <v>1439.33</v>
      </c>
    </row>
    <row r="285" spans="1:25" s="334" customFormat="1">
      <c r="A285" s="335">
        <v>22</v>
      </c>
      <c r="B285" s="338">
        <v>1336.39</v>
      </c>
      <c r="C285" s="338">
        <v>1340.81</v>
      </c>
      <c r="D285" s="338">
        <v>1382.29</v>
      </c>
      <c r="E285" s="338">
        <v>1345.23</v>
      </c>
      <c r="F285" s="338">
        <v>1449.57</v>
      </c>
      <c r="G285" s="338">
        <v>1538.84</v>
      </c>
      <c r="H285" s="338">
        <v>1515.21</v>
      </c>
      <c r="I285" s="338">
        <v>1518.4</v>
      </c>
      <c r="J285" s="338">
        <v>1483.5</v>
      </c>
      <c r="K285" s="338">
        <v>1457.45</v>
      </c>
      <c r="L285" s="338">
        <v>1450.69</v>
      </c>
      <c r="M285" s="338">
        <v>1453.73</v>
      </c>
      <c r="N285" s="338">
        <v>1514.53</v>
      </c>
      <c r="O285" s="338">
        <v>1525.16</v>
      </c>
      <c r="P285" s="338">
        <v>1554.92</v>
      </c>
      <c r="Q285" s="338">
        <v>1644.89</v>
      </c>
      <c r="R285" s="338">
        <v>1665.78</v>
      </c>
      <c r="S285" s="338">
        <v>1650.94</v>
      </c>
      <c r="T285" s="338">
        <v>1600.98</v>
      </c>
      <c r="U285" s="338">
        <v>1538.88</v>
      </c>
      <c r="V285" s="338">
        <v>1420.62</v>
      </c>
      <c r="W285" s="338">
        <v>1380.53</v>
      </c>
      <c r="X285" s="338">
        <v>1338.08</v>
      </c>
      <c r="Y285" s="338">
        <v>1325.7</v>
      </c>
    </row>
    <row r="286" spans="1:25" s="334" customFormat="1">
      <c r="A286" s="335">
        <v>23</v>
      </c>
      <c r="B286" s="338">
        <v>1451.2</v>
      </c>
      <c r="C286" s="338">
        <v>1450.18</v>
      </c>
      <c r="D286" s="338">
        <v>1457.96</v>
      </c>
      <c r="E286" s="338">
        <v>1431.92</v>
      </c>
      <c r="F286" s="338">
        <v>1416.65</v>
      </c>
      <c r="G286" s="338">
        <v>1440.82</v>
      </c>
      <c r="H286" s="338">
        <v>1444.64</v>
      </c>
      <c r="I286" s="338">
        <v>1454.05</v>
      </c>
      <c r="J286" s="338">
        <v>1473.52</v>
      </c>
      <c r="K286" s="338">
        <v>1471.71</v>
      </c>
      <c r="L286" s="338">
        <v>1467.09</v>
      </c>
      <c r="M286" s="338">
        <v>1464.95</v>
      </c>
      <c r="N286" s="338">
        <v>1461.86</v>
      </c>
      <c r="O286" s="338">
        <v>1471.11</v>
      </c>
      <c r="P286" s="338">
        <v>1483.95</v>
      </c>
      <c r="Q286" s="338">
        <v>1564.5</v>
      </c>
      <c r="R286" s="338">
        <v>1589.07</v>
      </c>
      <c r="S286" s="338">
        <v>1564.57</v>
      </c>
      <c r="T286" s="338">
        <v>1595.64</v>
      </c>
      <c r="U286" s="338">
        <v>1635.4</v>
      </c>
      <c r="V286" s="338">
        <v>1523.95</v>
      </c>
      <c r="W286" s="338">
        <v>1475.24</v>
      </c>
      <c r="X286" s="338">
        <v>1447.29</v>
      </c>
      <c r="Y286" s="338">
        <v>1437.26</v>
      </c>
    </row>
    <row r="287" spans="1:25" s="334" customFormat="1">
      <c r="A287" s="335">
        <v>24</v>
      </c>
      <c r="B287" s="338">
        <v>1338.8</v>
      </c>
      <c r="C287" s="338">
        <v>1320.7</v>
      </c>
      <c r="D287" s="338">
        <v>1325.69</v>
      </c>
      <c r="E287" s="338">
        <v>1325.83</v>
      </c>
      <c r="F287" s="338">
        <v>1314.83</v>
      </c>
      <c r="G287" s="338">
        <v>1326.69</v>
      </c>
      <c r="H287" s="338">
        <v>1351.32</v>
      </c>
      <c r="I287" s="338">
        <v>1413.4</v>
      </c>
      <c r="J287" s="338">
        <v>1407.24</v>
      </c>
      <c r="K287" s="338">
        <v>1426.66</v>
      </c>
      <c r="L287" s="338">
        <v>1426.16</v>
      </c>
      <c r="M287" s="338">
        <v>1444.55</v>
      </c>
      <c r="N287" s="338">
        <v>1455.19</v>
      </c>
      <c r="O287" s="338">
        <v>1458.28</v>
      </c>
      <c r="P287" s="338">
        <v>1510.24</v>
      </c>
      <c r="Q287" s="338">
        <v>1566.4</v>
      </c>
      <c r="R287" s="338">
        <v>1585.21</v>
      </c>
      <c r="S287" s="338">
        <v>1565.12</v>
      </c>
      <c r="T287" s="338">
        <v>1581.56</v>
      </c>
      <c r="U287" s="338">
        <v>1504.08</v>
      </c>
      <c r="V287" s="338">
        <v>1397.82</v>
      </c>
      <c r="W287" s="338">
        <v>1356.83</v>
      </c>
      <c r="X287" s="338">
        <v>1334.89</v>
      </c>
      <c r="Y287" s="338">
        <v>1317.06</v>
      </c>
    </row>
    <row r="288" spans="1:25" s="334" customFormat="1">
      <c r="A288" s="335">
        <v>25</v>
      </c>
      <c r="B288" s="338">
        <v>1355.92</v>
      </c>
      <c r="C288" s="338">
        <v>1351.9</v>
      </c>
      <c r="D288" s="338">
        <v>1316.8</v>
      </c>
      <c r="E288" s="338">
        <v>1343.14</v>
      </c>
      <c r="F288" s="338">
        <v>1372.84</v>
      </c>
      <c r="G288" s="338">
        <v>1443.72</v>
      </c>
      <c r="H288" s="338">
        <v>1415.59</v>
      </c>
      <c r="I288" s="338">
        <v>1459.95</v>
      </c>
      <c r="J288" s="338">
        <v>1471.48</v>
      </c>
      <c r="K288" s="338">
        <v>1467.68</v>
      </c>
      <c r="L288" s="338">
        <v>1605.57</v>
      </c>
      <c r="M288" s="338">
        <v>1414.8</v>
      </c>
      <c r="N288" s="338">
        <v>1417.09</v>
      </c>
      <c r="O288" s="338">
        <v>1415.79</v>
      </c>
      <c r="P288" s="338">
        <v>1470.65</v>
      </c>
      <c r="Q288" s="338">
        <v>1480.02</v>
      </c>
      <c r="R288" s="338">
        <v>1673.93</v>
      </c>
      <c r="S288" s="338">
        <v>1485.07</v>
      </c>
      <c r="T288" s="338">
        <v>1546.1</v>
      </c>
      <c r="U288" s="338">
        <v>1623.74</v>
      </c>
      <c r="V288" s="338">
        <v>1457.19</v>
      </c>
      <c r="W288" s="338">
        <v>1428.46</v>
      </c>
      <c r="X288" s="338">
        <v>1383.74</v>
      </c>
      <c r="Y288" s="338">
        <v>1371.74</v>
      </c>
    </row>
    <row r="289" spans="1:25" s="334" customFormat="1">
      <c r="A289" s="335">
        <v>26</v>
      </c>
      <c r="B289" s="338">
        <v>1328.78</v>
      </c>
      <c r="C289" s="338">
        <v>1386.22</v>
      </c>
      <c r="D289" s="338">
        <v>1250.1099999999999</v>
      </c>
      <c r="E289" s="338">
        <v>1235.75</v>
      </c>
      <c r="F289" s="338">
        <v>1251.54</v>
      </c>
      <c r="G289" s="338">
        <v>1297.1400000000001</v>
      </c>
      <c r="H289" s="338">
        <v>1326.21</v>
      </c>
      <c r="I289" s="338">
        <v>1337.02</v>
      </c>
      <c r="J289" s="338">
        <v>1333.66</v>
      </c>
      <c r="K289" s="338">
        <v>1330.89</v>
      </c>
      <c r="L289" s="338">
        <v>1326.95</v>
      </c>
      <c r="M289" s="338">
        <v>1328.48</v>
      </c>
      <c r="N289" s="338">
        <v>1324.37</v>
      </c>
      <c r="O289" s="338">
        <v>1326.83</v>
      </c>
      <c r="P289" s="338">
        <v>1333.59</v>
      </c>
      <c r="Q289" s="338">
        <v>1356.86</v>
      </c>
      <c r="R289" s="338">
        <v>1461.86</v>
      </c>
      <c r="S289" s="338">
        <v>1465.28</v>
      </c>
      <c r="T289" s="338">
        <v>1325.24</v>
      </c>
      <c r="U289" s="338">
        <v>1338.21</v>
      </c>
      <c r="V289" s="338">
        <v>1318.04</v>
      </c>
      <c r="W289" s="338">
        <v>1285.06</v>
      </c>
      <c r="X289" s="338">
        <v>1245.3</v>
      </c>
      <c r="Y289" s="338">
        <v>1236.3699999999999</v>
      </c>
    </row>
    <row r="290" spans="1:25" s="334" customFormat="1">
      <c r="A290" s="335">
        <v>27</v>
      </c>
      <c r="B290" s="338">
        <v>1189.48</v>
      </c>
      <c r="C290" s="338">
        <v>1206.56</v>
      </c>
      <c r="D290" s="338">
        <v>1223.99</v>
      </c>
      <c r="E290" s="338">
        <v>1337.3</v>
      </c>
      <c r="F290" s="338">
        <v>1206.97</v>
      </c>
      <c r="G290" s="338">
        <v>1250.47</v>
      </c>
      <c r="H290" s="338">
        <v>1371.28</v>
      </c>
      <c r="I290" s="338">
        <v>1311.05</v>
      </c>
      <c r="J290" s="338">
        <v>1296.1300000000001</v>
      </c>
      <c r="K290" s="338">
        <v>1275.5</v>
      </c>
      <c r="L290" s="338">
        <v>1271.45</v>
      </c>
      <c r="M290" s="338">
        <v>1272.23</v>
      </c>
      <c r="N290" s="338">
        <v>1268.3800000000001</v>
      </c>
      <c r="O290" s="338">
        <v>1269.21</v>
      </c>
      <c r="P290" s="338">
        <v>1389.17</v>
      </c>
      <c r="Q290" s="338">
        <v>1346.32</v>
      </c>
      <c r="R290" s="338">
        <v>1373.53</v>
      </c>
      <c r="S290" s="338">
        <v>1306.22</v>
      </c>
      <c r="T290" s="338">
        <v>1271.6500000000001</v>
      </c>
      <c r="U290" s="338">
        <v>1335.19</v>
      </c>
      <c r="V290" s="338">
        <v>1259.99</v>
      </c>
      <c r="W290" s="338">
        <v>1233.3</v>
      </c>
      <c r="X290" s="338">
        <v>1189.4100000000001</v>
      </c>
      <c r="Y290" s="338">
        <v>1173.92</v>
      </c>
    </row>
    <row r="291" spans="1:25" s="334" customFormat="1">
      <c r="A291" s="335">
        <v>28</v>
      </c>
      <c r="B291" s="338">
        <v>1234.83</v>
      </c>
      <c r="C291" s="338">
        <v>1237.1300000000001</v>
      </c>
      <c r="D291" s="338">
        <v>1265.26</v>
      </c>
      <c r="E291" s="338">
        <v>1290.05</v>
      </c>
      <c r="F291" s="338">
        <v>1271.79</v>
      </c>
      <c r="G291" s="338">
        <v>1316.28</v>
      </c>
      <c r="H291" s="338">
        <v>1339.34</v>
      </c>
      <c r="I291" s="338">
        <v>1341.49</v>
      </c>
      <c r="J291" s="338">
        <v>1344.9</v>
      </c>
      <c r="K291" s="338">
        <v>1338.46</v>
      </c>
      <c r="L291" s="338">
        <v>1334.05</v>
      </c>
      <c r="M291" s="338">
        <v>1329.92</v>
      </c>
      <c r="N291" s="338">
        <v>1326.12</v>
      </c>
      <c r="O291" s="338">
        <v>1329.12</v>
      </c>
      <c r="P291" s="338">
        <v>1341.98</v>
      </c>
      <c r="Q291" s="338">
        <v>1503.03</v>
      </c>
      <c r="R291" s="338">
        <v>1397.16</v>
      </c>
      <c r="S291" s="338">
        <v>1358.18</v>
      </c>
      <c r="T291" s="338">
        <v>1329.11</v>
      </c>
      <c r="U291" s="338">
        <v>1357</v>
      </c>
      <c r="V291" s="338">
        <v>1314.95</v>
      </c>
      <c r="W291" s="338">
        <v>1287.23</v>
      </c>
      <c r="X291" s="338">
        <v>1255.94</v>
      </c>
      <c r="Y291" s="338">
        <v>1234.93</v>
      </c>
    </row>
    <row r="292" spans="1:25" s="334" customFormat="1">
      <c r="A292" s="335">
        <v>29</v>
      </c>
      <c r="B292" s="338">
        <v>1331.28</v>
      </c>
      <c r="C292" s="338">
        <v>1334.32</v>
      </c>
      <c r="D292" s="338">
        <v>1364.85</v>
      </c>
      <c r="E292" s="338">
        <v>1391.54</v>
      </c>
      <c r="F292" s="338">
        <v>1370.47</v>
      </c>
      <c r="G292" s="338">
        <v>1357.99</v>
      </c>
      <c r="H292" s="338">
        <v>1368.1</v>
      </c>
      <c r="I292" s="338">
        <v>1383.26</v>
      </c>
      <c r="J292" s="338">
        <v>1385.99</v>
      </c>
      <c r="K292" s="338">
        <v>1381.24</v>
      </c>
      <c r="L292" s="338">
        <v>1378.19</v>
      </c>
      <c r="M292" s="338">
        <v>1377.92</v>
      </c>
      <c r="N292" s="338">
        <v>1381.22</v>
      </c>
      <c r="O292" s="338">
        <v>1380.71</v>
      </c>
      <c r="P292" s="338">
        <v>1387.68</v>
      </c>
      <c r="Q292" s="338">
        <v>1445.23</v>
      </c>
      <c r="R292" s="338">
        <v>1454.37</v>
      </c>
      <c r="S292" s="338">
        <v>1528.67</v>
      </c>
      <c r="T292" s="338">
        <v>1563.74</v>
      </c>
      <c r="U292" s="338">
        <v>1504.96</v>
      </c>
      <c r="V292" s="338">
        <v>1415.52</v>
      </c>
      <c r="W292" s="338">
        <v>1395.41</v>
      </c>
      <c r="X292" s="338">
        <v>1363.67</v>
      </c>
      <c r="Y292" s="338">
        <v>1341.14</v>
      </c>
    </row>
    <row r="293" spans="1:25" s="334" customFormat="1">
      <c r="A293" s="335">
        <v>30</v>
      </c>
      <c r="B293" s="338">
        <v>1488.83</v>
      </c>
      <c r="C293" s="338">
        <v>1486.19</v>
      </c>
      <c r="D293" s="338">
        <v>1486.24</v>
      </c>
      <c r="E293" s="338">
        <v>1488</v>
      </c>
      <c r="F293" s="338">
        <v>1504.12</v>
      </c>
      <c r="G293" s="338">
        <v>1551.09</v>
      </c>
      <c r="H293" s="338">
        <v>1573.16</v>
      </c>
      <c r="I293" s="338">
        <v>1546.33</v>
      </c>
      <c r="J293" s="338">
        <v>1632.75</v>
      </c>
      <c r="K293" s="338">
        <v>1638</v>
      </c>
      <c r="L293" s="338">
        <v>1637.12</v>
      </c>
      <c r="M293" s="338">
        <v>1636.72</v>
      </c>
      <c r="N293" s="338">
        <v>1627.61</v>
      </c>
      <c r="O293" s="338">
        <v>1639.03</v>
      </c>
      <c r="P293" s="338">
        <v>1645.11</v>
      </c>
      <c r="Q293" s="338">
        <v>1626.84</v>
      </c>
      <c r="R293" s="338">
        <v>1637.97</v>
      </c>
      <c r="S293" s="338">
        <v>1705.75</v>
      </c>
      <c r="T293" s="338">
        <v>1653</v>
      </c>
      <c r="U293" s="338">
        <v>1622.76</v>
      </c>
      <c r="V293" s="338">
        <v>1554.53</v>
      </c>
      <c r="W293" s="338">
        <v>1531.44</v>
      </c>
      <c r="X293" s="338">
        <v>1493.53</v>
      </c>
      <c r="Y293" s="338">
        <v>1473.4</v>
      </c>
    </row>
    <row r="294" spans="1:25" s="334" customFormat="1">
      <c r="A294" s="335">
        <v>31</v>
      </c>
      <c r="B294" s="338">
        <v>1568.7</v>
      </c>
      <c r="C294" s="338">
        <v>1560.57</v>
      </c>
      <c r="D294" s="338">
        <v>1549.12</v>
      </c>
      <c r="E294" s="338">
        <v>1560.35</v>
      </c>
      <c r="F294" s="338">
        <v>1571.09</v>
      </c>
      <c r="G294" s="338">
        <v>1595.44</v>
      </c>
      <c r="H294" s="338">
        <v>1579.35</v>
      </c>
      <c r="I294" s="338">
        <v>1594.39</v>
      </c>
      <c r="J294" s="338">
        <v>1592.77</v>
      </c>
      <c r="K294" s="338">
        <v>1586.9</v>
      </c>
      <c r="L294" s="338">
        <v>1588.51</v>
      </c>
      <c r="M294" s="338">
        <v>1586.63</v>
      </c>
      <c r="N294" s="338">
        <v>1581.1</v>
      </c>
      <c r="O294" s="338">
        <v>1580.41</v>
      </c>
      <c r="P294" s="338">
        <v>1601.81</v>
      </c>
      <c r="Q294" s="338">
        <v>1602.84</v>
      </c>
      <c r="R294" s="338">
        <v>1689.31</v>
      </c>
      <c r="S294" s="338">
        <v>2015.41</v>
      </c>
      <c r="T294" s="338">
        <v>1721.32</v>
      </c>
      <c r="U294" s="338">
        <v>1670.23</v>
      </c>
      <c r="V294" s="338">
        <v>1625.63</v>
      </c>
      <c r="W294" s="338">
        <v>1600.04</v>
      </c>
      <c r="X294" s="338">
        <v>1566.2</v>
      </c>
      <c r="Y294" s="338">
        <v>1553.69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17" t="s">
        <v>212</v>
      </c>
      <c r="B296" s="478" t="s">
        <v>215</v>
      </c>
      <c r="C296" s="478"/>
      <c r="D296" s="478"/>
      <c r="E296" s="478"/>
      <c r="F296" s="478"/>
      <c r="G296" s="478"/>
      <c r="H296" s="478"/>
      <c r="I296" s="478"/>
      <c r="J296" s="478"/>
      <c r="K296" s="478"/>
      <c r="L296" s="478"/>
      <c r="M296" s="478"/>
      <c r="N296" s="478"/>
      <c r="O296" s="478"/>
      <c r="P296" s="478"/>
      <c r="Q296" s="478"/>
      <c r="R296" s="478"/>
      <c r="S296" s="478"/>
      <c r="T296" s="478"/>
      <c r="U296" s="478"/>
      <c r="V296" s="478"/>
      <c r="W296" s="478"/>
      <c r="X296" s="478"/>
      <c r="Y296" s="478"/>
    </row>
    <row r="297" spans="1:25" ht="30">
      <c r="A297" s="417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1595.23</v>
      </c>
      <c r="C298" s="281">
        <v>1602.68</v>
      </c>
      <c r="D298" s="281">
        <v>1726.14</v>
      </c>
      <c r="E298" s="281">
        <v>1725.9</v>
      </c>
      <c r="F298" s="281">
        <v>1754.66</v>
      </c>
      <c r="G298" s="281">
        <v>1808.59</v>
      </c>
      <c r="H298" s="281">
        <v>1836.83</v>
      </c>
      <c r="I298" s="281">
        <v>1722.3</v>
      </c>
      <c r="J298" s="281">
        <v>1840.78</v>
      </c>
      <c r="K298" s="281">
        <v>1817.91</v>
      </c>
      <c r="L298" s="281">
        <v>1797.13</v>
      </c>
      <c r="M298" s="281">
        <v>1854.61</v>
      </c>
      <c r="N298" s="281">
        <v>1921.45</v>
      </c>
      <c r="O298" s="281">
        <v>1861.46</v>
      </c>
      <c r="P298" s="281">
        <v>1864.95</v>
      </c>
      <c r="Q298" s="281">
        <v>1924.07</v>
      </c>
      <c r="R298" s="281">
        <v>2038.11</v>
      </c>
      <c r="S298" s="281">
        <v>2124.31</v>
      </c>
      <c r="T298" s="281">
        <v>2024.9</v>
      </c>
      <c r="U298" s="281">
        <v>1848.69</v>
      </c>
      <c r="V298" s="281">
        <v>1785.05</v>
      </c>
      <c r="W298" s="281">
        <v>1746.45</v>
      </c>
      <c r="X298" s="281">
        <v>1701.77</v>
      </c>
      <c r="Y298" s="281">
        <v>1683.46</v>
      </c>
    </row>
    <row r="299" spans="1:25">
      <c r="A299" s="256">
        <v>2</v>
      </c>
      <c r="B299" s="281">
        <v>1784.01</v>
      </c>
      <c r="C299" s="281">
        <v>1774.03</v>
      </c>
      <c r="D299" s="281">
        <v>1775.01</v>
      </c>
      <c r="E299" s="281">
        <v>1747.74</v>
      </c>
      <c r="F299" s="281">
        <v>1730.55</v>
      </c>
      <c r="G299" s="281">
        <v>1762.14</v>
      </c>
      <c r="H299" s="281">
        <v>1799.26</v>
      </c>
      <c r="I299" s="281">
        <v>1836.82</v>
      </c>
      <c r="J299" s="281">
        <v>2026.31</v>
      </c>
      <c r="K299" s="281">
        <v>2009.49</v>
      </c>
      <c r="L299" s="281">
        <v>1992.31</v>
      </c>
      <c r="M299" s="281">
        <v>1995.47</v>
      </c>
      <c r="N299" s="281">
        <v>1996.61</v>
      </c>
      <c r="O299" s="281">
        <v>1942.84</v>
      </c>
      <c r="P299" s="281">
        <v>1961.92</v>
      </c>
      <c r="Q299" s="281">
        <v>1962.49</v>
      </c>
      <c r="R299" s="281">
        <v>2087.12</v>
      </c>
      <c r="S299" s="281">
        <v>2171.9</v>
      </c>
      <c r="T299" s="281">
        <v>2035.99</v>
      </c>
      <c r="U299" s="281">
        <v>1913.71</v>
      </c>
      <c r="V299" s="281">
        <v>1879</v>
      </c>
      <c r="W299" s="281">
        <v>1842.13</v>
      </c>
      <c r="X299" s="281">
        <v>1778.88</v>
      </c>
      <c r="Y299" s="281">
        <v>1770.4</v>
      </c>
    </row>
    <row r="300" spans="1:25">
      <c r="A300" s="256">
        <v>3</v>
      </c>
      <c r="B300" s="281">
        <v>1649.55</v>
      </c>
      <c r="C300" s="281">
        <v>1642.43</v>
      </c>
      <c r="D300" s="281">
        <v>1627.77</v>
      </c>
      <c r="E300" s="281">
        <v>1670.22</v>
      </c>
      <c r="F300" s="281">
        <v>1681.91</v>
      </c>
      <c r="G300" s="281">
        <v>1715.27</v>
      </c>
      <c r="H300" s="281">
        <v>1729.23</v>
      </c>
      <c r="I300" s="281">
        <v>1727.67</v>
      </c>
      <c r="J300" s="281">
        <v>1892.84</v>
      </c>
      <c r="K300" s="281">
        <v>1926.56</v>
      </c>
      <c r="L300" s="281">
        <v>1909.94</v>
      </c>
      <c r="M300" s="281">
        <v>1891.99</v>
      </c>
      <c r="N300" s="281">
        <v>1895.03</v>
      </c>
      <c r="O300" s="281">
        <v>1846.3</v>
      </c>
      <c r="P300" s="281">
        <v>1897.08</v>
      </c>
      <c r="Q300" s="281">
        <v>1898.18</v>
      </c>
      <c r="R300" s="281">
        <v>1896.39</v>
      </c>
      <c r="S300" s="281">
        <v>1981.88</v>
      </c>
      <c r="T300" s="281">
        <v>2046.62</v>
      </c>
      <c r="U300" s="281">
        <v>1884.25</v>
      </c>
      <c r="V300" s="281">
        <v>1787.5</v>
      </c>
      <c r="W300" s="281">
        <v>1723.63</v>
      </c>
      <c r="X300" s="281">
        <v>1662.14</v>
      </c>
      <c r="Y300" s="281">
        <v>1626.46</v>
      </c>
    </row>
    <row r="301" spans="1:25">
      <c r="A301" s="256">
        <v>4</v>
      </c>
      <c r="B301" s="281">
        <v>1645.02</v>
      </c>
      <c r="C301" s="281">
        <v>1621.67</v>
      </c>
      <c r="D301" s="281">
        <v>1629.21</v>
      </c>
      <c r="E301" s="281">
        <v>1612.17</v>
      </c>
      <c r="F301" s="281">
        <v>1609.94</v>
      </c>
      <c r="G301" s="281">
        <v>1764.31</v>
      </c>
      <c r="H301" s="281">
        <v>1825.54</v>
      </c>
      <c r="I301" s="281">
        <v>1916.35</v>
      </c>
      <c r="J301" s="281">
        <v>1987.43</v>
      </c>
      <c r="K301" s="281">
        <v>1989.6</v>
      </c>
      <c r="L301" s="281">
        <v>1979.25</v>
      </c>
      <c r="M301" s="281">
        <v>1932.94</v>
      </c>
      <c r="N301" s="281">
        <v>1975.3</v>
      </c>
      <c r="O301" s="281">
        <v>1893.27</v>
      </c>
      <c r="P301" s="281">
        <v>1913.91</v>
      </c>
      <c r="Q301" s="281">
        <v>1930.01</v>
      </c>
      <c r="R301" s="281">
        <v>1997.91</v>
      </c>
      <c r="S301" s="281">
        <v>2144.87</v>
      </c>
      <c r="T301" s="281">
        <v>1963.58</v>
      </c>
      <c r="U301" s="281">
        <v>1889.57</v>
      </c>
      <c r="V301" s="281">
        <v>1763.9</v>
      </c>
      <c r="W301" s="281">
        <v>1705.1</v>
      </c>
      <c r="X301" s="281">
        <v>1659.58</v>
      </c>
      <c r="Y301" s="281">
        <v>1618.88</v>
      </c>
    </row>
    <row r="302" spans="1:25">
      <c r="A302" s="256">
        <v>5</v>
      </c>
      <c r="B302" s="281">
        <v>1581.92</v>
      </c>
      <c r="C302" s="281">
        <v>1581.41</v>
      </c>
      <c r="D302" s="281">
        <v>1607.37</v>
      </c>
      <c r="E302" s="281">
        <v>1583.99</v>
      </c>
      <c r="F302" s="281">
        <v>1596.62</v>
      </c>
      <c r="G302" s="281">
        <v>1699.17</v>
      </c>
      <c r="H302" s="281">
        <v>1730.01</v>
      </c>
      <c r="I302" s="281">
        <v>1771.72</v>
      </c>
      <c r="J302" s="281">
        <v>1942.21</v>
      </c>
      <c r="K302" s="281">
        <v>1949.87</v>
      </c>
      <c r="L302" s="281">
        <v>1940.61</v>
      </c>
      <c r="M302" s="281">
        <v>1816.37</v>
      </c>
      <c r="N302" s="281">
        <v>1834.64</v>
      </c>
      <c r="O302" s="281">
        <v>1753.32</v>
      </c>
      <c r="P302" s="281">
        <v>1773.53</v>
      </c>
      <c r="Q302" s="281">
        <v>1774.5</v>
      </c>
      <c r="R302" s="281">
        <v>1910.39</v>
      </c>
      <c r="S302" s="281">
        <v>2007.14</v>
      </c>
      <c r="T302" s="281">
        <v>1878.91</v>
      </c>
      <c r="U302" s="281">
        <v>1763.78</v>
      </c>
      <c r="V302" s="281">
        <v>1663.95</v>
      </c>
      <c r="W302" s="281">
        <v>1641.83</v>
      </c>
      <c r="X302" s="281">
        <v>1607.76</v>
      </c>
      <c r="Y302" s="281">
        <v>1566.88</v>
      </c>
    </row>
    <row r="303" spans="1:25">
      <c r="A303" s="256">
        <v>6</v>
      </c>
      <c r="B303" s="281">
        <v>1552.11</v>
      </c>
      <c r="C303" s="281">
        <v>1534.43</v>
      </c>
      <c r="D303" s="281">
        <v>1574.02</v>
      </c>
      <c r="E303" s="281">
        <v>1576.87</v>
      </c>
      <c r="F303" s="281">
        <v>1664.36</v>
      </c>
      <c r="G303" s="281">
        <v>1700</v>
      </c>
      <c r="H303" s="281">
        <v>1721.01</v>
      </c>
      <c r="I303" s="281">
        <v>1752.11</v>
      </c>
      <c r="J303" s="281">
        <v>1771.74</v>
      </c>
      <c r="K303" s="281">
        <v>1776.77</v>
      </c>
      <c r="L303" s="281">
        <v>1766.98</v>
      </c>
      <c r="M303" s="281">
        <v>1777.87</v>
      </c>
      <c r="N303" s="281">
        <v>1732.44</v>
      </c>
      <c r="O303" s="281">
        <v>1738.5</v>
      </c>
      <c r="P303" s="281">
        <v>1762.51</v>
      </c>
      <c r="Q303" s="281">
        <v>1796.04</v>
      </c>
      <c r="R303" s="281">
        <v>1782.72</v>
      </c>
      <c r="S303" s="281">
        <v>1890.21</v>
      </c>
      <c r="T303" s="281">
        <v>1973.94</v>
      </c>
      <c r="U303" s="281">
        <v>1832.21</v>
      </c>
      <c r="V303" s="281">
        <v>1737.6</v>
      </c>
      <c r="W303" s="281">
        <v>1693.17</v>
      </c>
      <c r="X303" s="281">
        <v>1605.78</v>
      </c>
      <c r="Y303" s="281">
        <v>1591.56</v>
      </c>
    </row>
    <row r="304" spans="1:25">
      <c r="A304" s="256">
        <v>7</v>
      </c>
      <c r="B304" s="281">
        <v>1534.17</v>
      </c>
      <c r="C304" s="281">
        <v>1535.78</v>
      </c>
      <c r="D304" s="281">
        <v>1559.83</v>
      </c>
      <c r="E304" s="281">
        <v>1543.24</v>
      </c>
      <c r="F304" s="281">
        <v>1590.28</v>
      </c>
      <c r="G304" s="281">
        <v>1727.61</v>
      </c>
      <c r="H304" s="281">
        <v>1769</v>
      </c>
      <c r="I304" s="281">
        <v>1932.06</v>
      </c>
      <c r="J304" s="281">
        <v>1861.76</v>
      </c>
      <c r="K304" s="281">
        <v>1933.4</v>
      </c>
      <c r="L304" s="281">
        <v>1868.48</v>
      </c>
      <c r="M304" s="281">
        <v>1928.98</v>
      </c>
      <c r="N304" s="281">
        <v>1835.75</v>
      </c>
      <c r="O304" s="281">
        <v>1886.96</v>
      </c>
      <c r="P304" s="281">
        <v>1927.9</v>
      </c>
      <c r="Q304" s="281">
        <v>1891.97</v>
      </c>
      <c r="R304" s="281">
        <v>1973.74</v>
      </c>
      <c r="S304" s="281">
        <v>1905.53</v>
      </c>
      <c r="T304" s="281">
        <v>1784.8</v>
      </c>
      <c r="U304" s="281">
        <v>1778.41</v>
      </c>
      <c r="V304" s="281">
        <v>1766.55</v>
      </c>
      <c r="W304" s="281">
        <v>1756.74</v>
      </c>
      <c r="X304" s="281">
        <v>1719.27</v>
      </c>
      <c r="Y304" s="281">
        <v>1665.91</v>
      </c>
    </row>
    <row r="305" spans="1:25">
      <c r="A305" s="256">
        <v>8</v>
      </c>
      <c r="B305" s="281">
        <v>1656.55</v>
      </c>
      <c r="C305" s="281">
        <v>1623.43</v>
      </c>
      <c r="D305" s="281">
        <v>1611.66</v>
      </c>
      <c r="E305" s="281">
        <v>1567.98</v>
      </c>
      <c r="F305" s="281">
        <v>1561.32</v>
      </c>
      <c r="G305" s="281">
        <v>1606.13</v>
      </c>
      <c r="H305" s="281">
        <v>1618.34</v>
      </c>
      <c r="I305" s="281">
        <v>1621.02</v>
      </c>
      <c r="J305" s="281">
        <v>1638.31</v>
      </c>
      <c r="K305" s="281">
        <v>1608.93</v>
      </c>
      <c r="L305" s="281">
        <v>1607.37</v>
      </c>
      <c r="M305" s="281">
        <v>1609.01</v>
      </c>
      <c r="N305" s="281">
        <v>1608.93</v>
      </c>
      <c r="O305" s="281">
        <v>1608.69</v>
      </c>
      <c r="P305" s="281">
        <v>1609.2</v>
      </c>
      <c r="Q305" s="281">
        <v>1626.4</v>
      </c>
      <c r="R305" s="281">
        <v>1635.69</v>
      </c>
      <c r="S305" s="281">
        <v>1720.55</v>
      </c>
      <c r="T305" s="281">
        <v>1753.81</v>
      </c>
      <c r="U305" s="281">
        <v>1689.56</v>
      </c>
      <c r="V305" s="281">
        <v>1663.04</v>
      </c>
      <c r="W305" s="281">
        <v>1637.33</v>
      </c>
      <c r="X305" s="281">
        <v>1609.31</v>
      </c>
      <c r="Y305" s="281">
        <v>1585.77</v>
      </c>
    </row>
    <row r="306" spans="1:25">
      <c r="A306" s="256">
        <v>9</v>
      </c>
      <c r="B306" s="281">
        <v>1632.09</v>
      </c>
      <c r="C306" s="281">
        <v>1606.62</v>
      </c>
      <c r="D306" s="281">
        <v>1607.68</v>
      </c>
      <c r="E306" s="281">
        <v>1564.86</v>
      </c>
      <c r="F306" s="281">
        <v>1608.66</v>
      </c>
      <c r="G306" s="281">
        <v>1654.03</v>
      </c>
      <c r="H306" s="281">
        <v>1689.68</v>
      </c>
      <c r="I306" s="281">
        <v>1697.54</v>
      </c>
      <c r="J306" s="281">
        <v>1765.63</v>
      </c>
      <c r="K306" s="281">
        <v>1764.22</v>
      </c>
      <c r="L306" s="281">
        <v>1724.27</v>
      </c>
      <c r="M306" s="281">
        <v>1711.49</v>
      </c>
      <c r="N306" s="281">
        <v>1708.97</v>
      </c>
      <c r="O306" s="281">
        <v>1707.59</v>
      </c>
      <c r="P306" s="281">
        <v>1750.16</v>
      </c>
      <c r="Q306" s="281">
        <v>1777.11</v>
      </c>
      <c r="R306" s="281">
        <v>1783.33</v>
      </c>
      <c r="S306" s="281">
        <v>1862.69</v>
      </c>
      <c r="T306" s="281">
        <v>1787.98</v>
      </c>
      <c r="U306" s="281">
        <v>1734.64</v>
      </c>
      <c r="V306" s="281">
        <v>1702.04</v>
      </c>
      <c r="W306" s="281">
        <v>1683.55</v>
      </c>
      <c r="X306" s="281">
        <v>1651.53</v>
      </c>
      <c r="Y306" s="281">
        <v>1620.07</v>
      </c>
    </row>
    <row r="307" spans="1:25">
      <c r="A307" s="256">
        <v>10</v>
      </c>
      <c r="B307" s="281">
        <v>1525.18</v>
      </c>
      <c r="C307" s="281">
        <v>1527.73</v>
      </c>
      <c r="D307" s="281">
        <v>1561.92</v>
      </c>
      <c r="E307" s="281">
        <v>1519.53</v>
      </c>
      <c r="F307" s="281">
        <v>1604.19</v>
      </c>
      <c r="G307" s="281">
        <v>1668.71</v>
      </c>
      <c r="H307" s="281">
        <v>1704.71</v>
      </c>
      <c r="I307" s="281">
        <v>1759.89</v>
      </c>
      <c r="J307" s="281">
        <v>1820.22</v>
      </c>
      <c r="K307" s="281">
        <v>1819.15</v>
      </c>
      <c r="L307" s="281">
        <v>1819.74</v>
      </c>
      <c r="M307" s="281">
        <v>1806.33</v>
      </c>
      <c r="N307" s="281">
        <v>1804.7</v>
      </c>
      <c r="O307" s="281">
        <v>1805.6</v>
      </c>
      <c r="P307" s="281">
        <v>1829.01</v>
      </c>
      <c r="Q307" s="281">
        <v>1860.25</v>
      </c>
      <c r="R307" s="281">
        <v>1913.65</v>
      </c>
      <c r="S307" s="281">
        <v>2011.6</v>
      </c>
      <c r="T307" s="281">
        <v>1913.49</v>
      </c>
      <c r="U307" s="281">
        <v>1852.78</v>
      </c>
      <c r="V307" s="281">
        <v>1688.96</v>
      </c>
      <c r="W307" s="281">
        <v>1656.72</v>
      </c>
      <c r="X307" s="281">
        <v>1578.67</v>
      </c>
      <c r="Y307" s="281">
        <v>1502.57</v>
      </c>
    </row>
    <row r="308" spans="1:25">
      <c r="A308" s="256">
        <v>11</v>
      </c>
      <c r="B308" s="281">
        <v>1527.7</v>
      </c>
      <c r="C308" s="281">
        <v>1517.89</v>
      </c>
      <c r="D308" s="281">
        <v>1562.22</v>
      </c>
      <c r="E308" s="281">
        <v>1587.18</v>
      </c>
      <c r="F308" s="281">
        <v>1680.77</v>
      </c>
      <c r="G308" s="281">
        <v>1747.71</v>
      </c>
      <c r="H308" s="281">
        <v>1785.03</v>
      </c>
      <c r="I308" s="281">
        <v>1826.22</v>
      </c>
      <c r="J308" s="281">
        <v>1825.91</v>
      </c>
      <c r="K308" s="281">
        <v>1828.24</v>
      </c>
      <c r="L308" s="281">
        <v>1817.76</v>
      </c>
      <c r="M308" s="281">
        <v>1819.42</v>
      </c>
      <c r="N308" s="281">
        <v>1810.31</v>
      </c>
      <c r="O308" s="281">
        <v>1770.45</v>
      </c>
      <c r="P308" s="281">
        <v>1780.7</v>
      </c>
      <c r="Q308" s="281">
        <v>1827.75</v>
      </c>
      <c r="R308" s="281">
        <v>1852.82</v>
      </c>
      <c r="S308" s="281">
        <v>1919.81</v>
      </c>
      <c r="T308" s="281">
        <v>1860.09</v>
      </c>
      <c r="U308" s="281">
        <v>1713.14</v>
      </c>
      <c r="V308" s="281">
        <v>1605.67</v>
      </c>
      <c r="W308" s="281">
        <v>1594.52</v>
      </c>
      <c r="X308" s="281">
        <v>1511.96</v>
      </c>
      <c r="Y308" s="281">
        <v>1471.49</v>
      </c>
    </row>
    <row r="309" spans="1:25">
      <c r="A309" s="256">
        <v>12</v>
      </c>
      <c r="B309" s="281">
        <v>1565.72</v>
      </c>
      <c r="C309" s="281">
        <v>1586.59</v>
      </c>
      <c r="D309" s="281">
        <v>1610.06</v>
      </c>
      <c r="E309" s="281">
        <v>1606.1</v>
      </c>
      <c r="F309" s="281">
        <v>1592.58</v>
      </c>
      <c r="G309" s="281">
        <v>1726.47</v>
      </c>
      <c r="H309" s="281">
        <v>1713.98</v>
      </c>
      <c r="I309" s="281">
        <v>1771.86</v>
      </c>
      <c r="J309" s="281">
        <v>1759.37</v>
      </c>
      <c r="K309" s="281">
        <v>1750.14</v>
      </c>
      <c r="L309" s="281">
        <v>1737.13</v>
      </c>
      <c r="M309" s="281">
        <v>1740.98</v>
      </c>
      <c r="N309" s="281">
        <v>1739.63</v>
      </c>
      <c r="O309" s="281">
        <v>1770.13</v>
      </c>
      <c r="P309" s="281">
        <v>1806.66</v>
      </c>
      <c r="Q309" s="281">
        <v>1923.94</v>
      </c>
      <c r="R309" s="281">
        <v>1935.09</v>
      </c>
      <c r="S309" s="281">
        <v>2003.45</v>
      </c>
      <c r="T309" s="281">
        <v>2000.09</v>
      </c>
      <c r="U309" s="281">
        <v>1818.02</v>
      </c>
      <c r="V309" s="281">
        <v>1724.17</v>
      </c>
      <c r="W309" s="281">
        <v>1659.5</v>
      </c>
      <c r="X309" s="281">
        <v>1614.79</v>
      </c>
      <c r="Y309" s="281">
        <v>1574.2</v>
      </c>
    </row>
    <row r="310" spans="1:25">
      <c r="A310" s="256">
        <v>13</v>
      </c>
      <c r="B310" s="281">
        <v>1547.01</v>
      </c>
      <c r="C310" s="281">
        <v>1608.64</v>
      </c>
      <c r="D310" s="281">
        <v>1556.9</v>
      </c>
      <c r="E310" s="281">
        <v>1575.61</v>
      </c>
      <c r="F310" s="281">
        <v>1601.81</v>
      </c>
      <c r="G310" s="281">
        <v>1697.08</v>
      </c>
      <c r="H310" s="281">
        <v>1846.35</v>
      </c>
      <c r="I310" s="281">
        <v>1912.06</v>
      </c>
      <c r="J310" s="281">
        <v>1760.45</v>
      </c>
      <c r="K310" s="281">
        <v>1769.29</v>
      </c>
      <c r="L310" s="281">
        <v>1752.26</v>
      </c>
      <c r="M310" s="281">
        <v>1710.48</v>
      </c>
      <c r="N310" s="281">
        <v>1706.95</v>
      </c>
      <c r="O310" s="281">
        <v>1753.99</v>
      </c>
      <c r="P310" s="281">
        <v>1766.26</v>
      </c>
      <c r="Q310" s="281">
        <v>1770.19</v>
      </c>
      <c r="R310" s="281">
        <v>1770.49</v>
      </c>
      <c r="S310" s="281">
        <v>1828.07</v>
      </c>
      <c r="T310" s="281">
        <v>1736.02</v>
      </c>
      <c r="U310" s="281">
        <v>1692.31</v>
      </c>
      <c r="V310" s="281">
        <v>1617.83</v>
      </c>
      <c r="W310" s="281">
        <v>1597.13</v>
      </c>
      <c r="X310" s="281">
        <v>1563.59</v>
      </c>
      <c r="Y310" s="281">
        <v>1534.13</v>
      </c>
    </row>
    <row r="311" spans="1:25">
      <c r="A311" s="256">
        <v>14</v>
      </c>
      <c r="B311" s="281">
        <v>1583.51</v>
      </c>
      <c r="C311" s="281">
        <v>1583.59</v>
      </c>
      <c r="D311" s="281">
        <v>1612.48</v>
      </c>
      <c r="E311" s="281">
        <v>1624.94</v>
      </c>
      <c r="F311" s="281">
        <v>1607.18</v>
      </c>
      <c r="G311" s="281">
        <v>1700.85</v>
      </c>
      <c r="H311" s="281">
        <v>1712.99</v>
      </c>
      <c r="I311" s="281">
        <v>1741.96</v>
      </c>
      <c r="J311" s="281">
        <v>1725.22</v>
      </c>
      <c r="K311" s="281">
        <v>1743.61</v>
      </c>
      <c r="L311" s="281">
        <v>1741.66</v>
      </c>
      <c r="M311" s="281">
        <v>1761.1</v>
      </c>
      <c r="N311" s="281">
        <v>1750.18</v>
      </c>
      <c r="O311" s="281">
        <v>1754.41</v>
      </c>
      <c r="P311" s="281">
        <v>1799.82</v>
      </c>
      <c r="Q311" s="281">
        <v>1838.08</v>
      </c>
      <c r="R311" s="281">
        <v>1824.75</v>
      </c>
      <c r="S311" s="281">
        <v>1836.93</v>
      </c>
      <c r="T311" s="281">
        <v>1874.92</v>
      </c>
      <c r="U311" s="281">
        <v>1770.78</v>
      </c>
      <c r="V311" s="281">
        <v>1721.36</v>
      </c>
      <c r="W311" s="281">
        <v>1691.99</v>
      </c>
      <c r="X311" s="281">
        <v>1661.64</v>
      </c>
      <c r="Y311" s="281">
        <v>1608.41</v>
      </c>
    </row>
    <row r="312" spans="1:25">
      <c r="A312" s="256">
        <v>15</v>
      </c>
      <c r="B312" s="281">
        <v>1548.61</v>
      </c>
      <c r="C312" s="281">
        <v>1546.88</v>
      </c>
      <c r="D312" s="281">
        <v>1567.63</v>
      </c>
      <c r="E312" s="281">
        <v>1545.86</v>
      </c>
      <c r="F312" s="281">
        <v>1595.8</v>
      </c>
      <c r="G312" s="281">
        <v>1687.39</v>
      </c>
      <c r="H312" s="281">
        <v>1707.26</v>
      </c>
      <c r="I312" s="281">
        <v>1733.65</v>
      </c>
      <c r="J312" s="281">
        <v>1724.13</v>
      </c>
      <c r="K312" s="281">
        <v>1726.12</v>
      </c>
      <c r="L312" s="281">
        <v>1714.32</v>
      </c>
      <c r="M312" s="281">
        <v>1726.95</v>
      </c>
      <c r="N312" s="281">
        <v>1725.8</v>
      </c>
      <c r="O312" s="281">
        <v>1730.86</v>
      </c>
      <c r="P312" s="281">
        <v>1788.16</v>
      </c>
      <c r="Q312" s="281">
        <v>1871.51</v>
      </c>
      <c r="R312" s="281">
        <v>1828.04</v>
      </c>
      <c r="S312" s="281">
        <v>1925.54</v>
      </c>
      <c r="T312" s="281">
        <v>1836.29</v>
      </c>
      <c r="U312" s="281">
        <v>1780.86</v>
      </c>
      <c r="V312" s="281">
        <v>1730.46</v>
      </c>
      <c r="W312" s="281">
        <v>1680.81</v>
      </c>
      <c r="X312" s="281">
        <v>1635.23</v>
      </c>
      <c r="Y312" s="281">
        <v>1616.96</v>
      </c>
    </row>
    <row r="313" spans="1:25">
      <c r="A313" s="256">
        <v>16</v>
      </c>
      <c r="B313" s="281">
        <v>1673.81</v>
      </c>
      <c r="C313" s="281">
        <v>1632.36</v>
      </c>
      <c r="D313" s="281">
        <v>1665.13</v>
      </c>
      <c r="E313" s="281">
        <v>1611.8</v>
      </c>
      <c r="F313" s="281">
        <v>1651.33</v>
      </c>
      <c r="G313" s="281">
        <v>1728.24</v>
      </c>
      <c r="H313" s="281">
        <v>1778.95</v>
      </c>
      <c r="I313" s="281">
        <v>1782.34</v>
      </c>
      <c r="J313" s="281">
        <v>1885.88</v>
      </c>
      <c r="K313" s="281">
        <v>1907.39</v>
      </c>
      <c r="L313" s="281">
        <v>1900.16</v>
      </c>
      <c r="M313" s="281">
        <v>1888.28</v>
      </c>
      <c r="N313" s="281">
        <v>1872.11</v>
      </c>
      <c r="O313" s="281">
        <v>1903.08</v>
      </c>
      <c r="P313" s="281">
        <v>1893.39</v>
      </c>
      <c r="Q313" s="281">
        <v>1897.51</v>
      </c>
      <c r="R313" s="281">
        <v>1933.9</v>
      </c>
      <c r="S313" s="281">
        <v>2066.31</v>
      </c>
      <c r="T313" s="281">
        <v>1950.21</v>
      </c>
      <c r="U313" s="281">
        <v>1818.91</v>
      </c>
      <c r="V313" s="281">
        <v>1749.37</v>
      </c>
      <c r="W313" s="281">
        <v>1713.46</v>
      </c>
      <c r="X313" s="281">
        <v>1682.76</v>
      </c>
      <c r="Y313" s="281">
        <v>1655.34</v>
      </c>
    </row>
    <row r="314" spans="1:25">
      <c r="A314" s="256">
        <v>17</v>
      </c>
      <c r="B314" s="281">
        <v>1750.95</v>
      </c>
      <c r="C314" s="281">
        <v>1731.31</v>
      </c>
      <c r="D314" s="281">
        <v>1730.19</v>
      </c>
      <c r="E314" s="281">
        <v>1676.75</v>
      </c>
      <c r="F314" s="281">
        <v>1668.95</v>
      </c>
      <c r="G314" s="281">
        <v>1710.18</v>
      </c>
      <c r="H314" s="281">
        <v>1767.26</v>
      </c>
      <c r="I314" s="281">
        <v>1782.92</v>
      </c>
      <c r="J314" s="281">
        <v>1800.38</v>
      </c>
      <c r="K314" s="281">
        <v>1841.74</v>
      </c>
      <c r="L314" s="281">
        <v>1825.27</v>
      </c>
      <c r="M314" s="281">
        <v>1817.38</v>
      </c>
      <c r="N314" s="281">
        <v>1817.1</v>
      </c>
      <c r="O314" s="281">
        <v>1828.02</v>
      </c>
      <c r="P314" s="281">
        <v>1883.83</v>
      </c>
      <c r="Q314" s="281">
        <v>1964.16</v>
      </c>
      <c r="R314" s="281">
        <v>1998.45</v>
      </c>
      <c r="S314" s="281">
        <v>1906.93</v>
      </c>
      <c r="T314" s="281">
        <v>2030.47</v>
      </c>
      <c r="U314" s="281">
        <v>2052.2399999999998</v>
      </c>
      <c r="V314" s="281">
        <v>1887.49</v>
      </c>
      <c r="W314" s="281">
        <v>1815.44</v>
      </c>
      <c r="X314" s="281">
        <v>1755.17</v>
      </c>
      <c r="Y314" s="281">
        <v>1741.17</v>
      </c>
    </row>
    <row r="315" spans="1:25">
      <c r="A315" s="256">
        <v>18</v>
      </c>
      <c r="B315" s="281">
        <v>1745.2</v>
      </c>
      <c r="C315" s="281">
        <v>1724.24</v>
      </c>
      <c r="D315" s="281">
        <v>1734.54</v>
      </c>
      <c r="E315" s="281">
        <v>1717.07</v>
      </c>
      <c r="F315" s="281">
        <v>1728.52</v>
      </c>
      <c r="G315" s="281">
        <v>1789.03</v>
      </c>
      <c r="H315" s="281">
        <v>1780.08</v>
      </c>
      <c r="I315" s="281">
        <v>1760.01</v>
      </c>
      <c r="J315" s="281">
        <v>1771.2</v>
      </c>
      <c r="K315" s="281">
        <v>1842.8</v>
      </c>
      <c r="L315" s="281">
        <v>1839.17</v>
      </c>
      <c r="M315" s="281">
        <v>1834.34</v>
      </c>
      <c r="N315" s="281">
        <v>1825.85</v>
      </c>
      <c r="O315" s="281">
        <v>1831.85</v>
      </c>
      <c r="P315" s="281">
        <v>1844.36</v>
      </c>
      <c r="Q315" s="281">
        <v>1870.76</v>
      </c>
      <c r="R315" s="281">
        <v>1890.64</v>
      </c>
      <c r="S315" s="281">
        <v>1822.91</v>
      </c>
      <c r="T315" s="281">
        <v>1846.09</v>
      </c>
      <c r="U315" s="281">
        <v>1776.08</v>
      </c>
      <c r="V315" s="281">
        <v>1729.06</v>
      </c>
      <c r="W315" s="281">
        <v>1692.3</v>
      </c>
      <c r="X315" s="281">
        <v>1668.59</v>
      </c>
      <c r="Y315" s="281">
        <v>1640</v>
      </c>
    </row>
    <row r="316" spans="1:25">
      <c r="A316" s="256">
        <v>19</v>
      </c>
      <c r="B316" s="281">
        <v>1557.47</v>
      </c>
      <c r="C316" s="281">
        <v>1562.73</v>
      </c>
      <c r="D316" s="281">
        <v>1595.19</v>
      </c>
      <c r="E316" s="281">
        <v>1615.84</v>
      </c>
      <c r="F316" s="281">
        <v>1683.99</v>
      </c>
      <c r="G316" s="281">
        <v>1769.59</v>
      </c>
      <c r="H316" s="281">
        <v>1757.61</v>
      </c>
      <c r="I316" s="281">
        <v>1765.66</v>
      </c>
      <c r="J316" s="281">
        <v>2025.57</v>
      </c>
      <c r="K316" s="281">
        <v>2054.63</v>
      </c>
      <c r="L316" s="281">
        <v>1921.32</v>
      </c>
      <c r="M316" s="281">
        <v>1649.69</v>
      </c>
      <c r="N316" s="281">
        <v>1633.76</v>
      </c>
      <c r="O316" s="281">
        <v>1615.39</v>
      </c>
      <c r="P316" s="281">
        <v>1639.25</v>
      </c>
      <c r="Q316" s="281">
        <v>1691.9</v>
      </c>
      <c r="R316" s="281">
        <v>1676.81</v>
      </c>
      <c r="S316" s="281">
        <v>1773.7</v>
      </c>
      <c r="T316" s="281">
        <v>1805.29</v>
      </c>
      <c r="U316" s="281">
        <v>1877.06</v>
      </c>
      <c r="V316" s="281">
        <v>1711.03</v>
      </c>
      <c r="W316" s="281">
        <v>1640.22</v>
      </c>
      <c r="X316" s="281">
        <v>1603.72</v>
      </c>
      <c r="Y316" s="281">
        <v>1578.07</v>
      </c>
    </row>
    <row r="317" spans="1:25">
      <c r="A317" s="256">
        <v>20</v>
      </c>
      <c r="B317" s="281">
        <v>1589.24</v>
      </c>
      <c r="C317" s="281">
        <v>1595.65</v>
      </c>
      <c r="D317" s="281">
        <v>1614.55</v>
      </c>
      <c r="E317" s="281">
        <v>1650.53</v>
      </c>
      <c r="F317" s="281">
        <v>1623.64</v>
      </c>
      <c r="G317" s="281">
        <v>1677.42</v>
      </c>
      <c r="H317" s="281">
        <v>1708.14</v>
      </c>
      <c r="I317" s="281">
        <v>1711.04</v>
      </c>
      <c r="J317" s="281">
        <v>1733.63</v>
      </c>
      <c r="K317" s="281">
        <v>1744.31</v>
      </c>
      <c r="L317" s="281">
        <v>1743.84</v>
      </c>
      <c r="M317" s="281">
        <v>1748.75</v>
      </c>
      <c r="N317" s="281">
        <v>1746.38</v>
      </c>
      <c r="O317" s="281">
        <v>1757.16</v>
      </c>
      <c r="P317" s="281">
        <v>1774.76</v>
      </c>
      <c r="Q317" s="281">
        <v>1804.16</v>
      </c>
      <c r="R317" s="281">
        <v>1810.64</v>
      </c>
      <c r="S317" s="281">
        <v>1765.18</v>
      </c>
      <c r="T317" s="281">
        <v>1819.03</v>
      </c>
      <c r="U317" s="281">
        <v>1769.04</v>
      </c>
      <c r="V317" s="281">
        <v>1700.14</v>
      </c>
      <c r="W317" s="281">
        <v>1666.66</v>
      </c>
      <c r="X317" s="281">
        <v>1624.11</v>
      </c>
      <c r="Y317" s="281">
        <v>1602.67</v>
      </c>
    </row>
    <row r="318" spans="1:25">
      <c r="A318" s="256">
        <v>21</v>
      </c>
      <c r="B318" s="281">
        <v>1565.1</v>
      </c>
      <c r="C318" s="281">
        <v>1573.97</v>
      </c>
      <c r="D318" s="281">
        <v>1609.6</v>
      </c>
      <c r="E318" s="281">
        <v>1679.09</v>
      </c>
      <c r="F318" s="281">
        <v>1661.37</v>
      </c>
      <c r="G318" s="281">
        <v>1711.44</v>
      </c>
      <c r="H318" s="281">
        <v>1715.22</v>
      </c>
      <c r="I318" s="281">
        <v>1744.32</v>
      </c>
      <c r="J318" s="281">
        <v>1699.29</v>
      </c>
      <c r="K318" s="281">
        <v>1697.19</v>
      </c>
      <c r="L318" s="281">
        <v>1688.37</v>
      </c>
      <c r="M318" s="281">
        <v>1695.88</v>
      </c>
      <c r="N318" s="281">
        <v>1697.77</v>
      </c>
      <c r="O318" s="281">
        <v>1748.56</v>
      </c>
      <c r="P318" s="281">
        <v>1761.47</v>
      </c>
      <c r="Q318" s="281">
        <v>1789.95</v>
      </c>
      <c r="R318" s="281">
        <v>1786.79</v>
      </c>
      <c r="S318" s="281">
        <v>1765.14</v>
      </c>
      <c r="T318" s="281">
        <v>1689.67</v>
      </c>
      <c r="U318" s="281">
        <v>1720.18</v>
      </c>
      <c r="V318" s="281">
        <v>1666.91</v>
      </c>
      <c r="W318" s="281">
        <v>1652.59</v>
      </c>
      <c r="X318" s="281">
        <v>1616.85</v>
      </c>
      <c r="Y318" s="281">
        <v>1597.03</v>
      </c>
    </row>
    <row r="319" spans="1:25">
      <c r="A319" s="256">
        <v>22</v>
      </c>
      <c r="B319" s="281">
        <v>1494.09</v>
      </c>
      <c r="C319" s="281">
        <v>1498.51</v>
      </c>
      <c r="D319" s="281">
        <v>1539.99</v>
      </c>
      <c r="E319" s="281">
        <v>1502.93</v>
      </c>
      <c r="F319" s="281">
        <v>1607.27</v>
      </c>
      <c r="G319" s="281">
        <v>1696.54</v>
      </c>
      <c r="H319" s="281">
        <v>1672.91</v>
      </c>
      <c r="I319" s="281">
        <v>1676.1</v>
      </c>
      <c r="J319" s="281">
        <v>1641.2</v>
      </c>
      <c r="K319" s="281">
        <v>1615.15</v>
      </c>
      <c r="L319" s="281">
        <v>1608.39</v>
      </c>
      <c r="M319" s="281">
        <v>1611.43</v>
      </c>
      <c r="N319" s="281">
        <v>1672.23</v>
      </c>
      <c r="O319" s="281">
        <v>1682.86</v>
      </c>
      <c r="P319" s="281">
        <v>1712.62</v>
      </c>
      <c r="Q319" s="281">
        <v>1802.59</v>
      </c>
      <c r="R319" s="281">
        <v>1823.48</v>
      </c>
      <c r="S319" s="281">
        <v>1808.64</v>
      </c>
      <c r="T319" s="281">
        <v>1758.68</v>
      </c>
      <c r="U319" s="281">
        <v>1696.58</v>
      </c>
      <c r="V319" s="281">
        <v>1578.32</v>
      </c>
      <c r="W319" s="281">
        <v>1538.23</v>
      </c>
      <c r="X319" s="281">
        <v>1495.78</v>
      </c>
      <c r="Y319" s="281">
        <v>1483.4</v>
      </c>
    </row>
    <row r="320" spans="1:25">
      <c r="A320" s="256">
        <v>23</v>
      </c>
      <c r="B320" s="281">
        <v>1608.9</v>
      </c>
      <c r="C320" s="281">
        <v>1607.88</v>
      </c>
      <c r="D320" s="281">
        <v>1615.66</v>
      </c>
      <c r="E320" s="281">
        <v>1589.62</v>
      </c>
      <c r="F320" s="281">
        <v>1574.35</v>
      </c>
      <c r="G320" s="281">
        <v>1598.52</v>
      </c>
      <c r="H320" s="281">
        <v>1602.34</v>
      </c>
      <c r="I320" s="281">
        <v>1611.75</v>
      </c>
      <c r="J320" s="281">
        <v>1631.22</v>
      </c>
      <c r="K320" s="281">
        <v>1629.41</v>
      </c>
      <c r="L320" s="281">
        <v>1624.79</v>
      </c>
      <c r="M320" s="281">
        <v>1622.65</v>
      </c>
      <c r="N320" s="281">
        <v>1619.56</v>
      </c>
      <c r="O320" s="281">
        <v>1628.81</v>
      </c>
      <c r="P320" s="281">
        <v>1641.65</v>
      </c>
      <c r="Q320" s="281">
        <v>1722.2</v>
      </c>
      <c r="R320" s="281">
        <v>1746.77</v>
      </c>
      <c r="S320" s="281">
        <v>1722.27</v>
      </c>
      <c r="T320" s="281">
        <v>1753.34</v>
      </c>
      <c r="U320" s="281">
        <v>1793.1</v>
      </c>
      <c r="V320" s="281">
        <v>1681.65</v>
      </c>
      <c r="W320" s="281">
        <v>1632.94</v>
      </c>
      <c r="X320" s="281">
        <v>1604.99</v>
      </c>
      <c r="Y320" s="281">
        <v>1594.96</v>
      </c>
    </row>
    <row r="321" spans="1:25">
      <c r="A321" s="256">
        <v>24</v>
      </c>
      <c r="B321" s="281">
        <v>1496.5</v>
      </c>
      <c r="C321" s="281">
        <v>1478.4</v>
      </c>
      <c r="D321" s="281">
        <v>1483.39</v>
      </c>
      <c r="E321" s="281">
        <v>1483.53</v>
      </c>
      <c r="F321" s="281">
        <v>1472.53</v>
      </c>
      <c r="G321" s="281">
        <v>1484.39</v>
      </c>
      <c r="H321" s="281">
        <v>1509.02</v>
      </c>
      <c r="I321" s="281">
        <v>1571.1</v>
      </c>
      <c r="J321" s="281">
        <v>1564.94</v>
      </c>
      <c r="K321" s="281">
        <v>1584.36</v>
      </c>
      <c r="L321" s="281">
        <v>1583.86</v>
      </c>
      <c r="M321" s="281">
        <v>1602.25</v>
      </c>
      <c r="N321" s="281">
        <v>1612.89</v>
      </c>
      <c r="O321" s="281">
        <v>1615.98</v>
      </c>
      <c r="P321" s="281">
        <v>1667.94</v>
      </c>
      <c r="Q321" s="281">
        <v>1724.1</v>
      </c>
      <c r="R321" s="281">
        <v>1742.91</v>
      </c>
      <c r="S321" s="281">
        <v>1722.82</v>
      </c>
      <c r="T321" s="281">
        <v>1739.26</v>
      </c>
      <c r="U321" s="281">
        <v>1661.78</v>
      </c>
      <c r="V321" s="281">
        <v>1555.52</v>
      </c>
      <c r="W321" s="281">
        <v>1514.53</v>
      </c>
      <c r="X321" s="281">
        <v>1492.59</v>
      </c>
      <c r="Y321" s="281">
        <v>1474.76</v>
      </c>
    </row>
    <row r="322" spans="1:25">
      <c r="A322" s="256">
        <v>25</v>
      </c>
      <c r="B322" s="281">
        <v>1513.62</v>
      </c>
      <c r="C322" s="281">
        <v>1509.6</v>
      </c>
      <c r="D322" s="281">
        <v>1474.5</v>
      </c>
      <c r="E322" s="281">
        <v>1500.84</v>
      </c>
      <c r="F322" s="281">
        <v>1530.54</v>
      </c>
      <c r="G322" s="281">
        <v>1601.42</v>
      </c>
      <c r="H322" s="281">
        <v>1573.29</v>
      </c>
      <c r="I322" s="281">
        <v>1617.65</v>
      </c>
      <c r="J322" s="281">
        <v>1629.18</v>
      </c>
      <c r="K322" s="281">
        <v>1625.38</v>
      </c>
      <c r="L322" s="281">
        <v>1763.27</v>
      </c>
      <c r="M322" s="281">
        <v>1572.5</v>
      </c>
      <c r="N322" s="281">
        <v>1574.79</v>
      </c>
      <c r="O322" s="281">
        <v>1573.49</v>
      </c>
      <c r="P322" s="281">
        <v>1628.35</v>
      </c>
      <c r="Q322" s="281">
        <v>1637.72</v>
      </c>
      <c r="R322" s="281">
        <v>1831.63</v>
      </c>
      <c r="S322" s="281">
        <v>1642.77</v>
      </c>
      <c r="T322" s="281">
        <v>1703.8</v>
      </c>
      <c r="U322" s="281">
        <v>1781.44</v>
      </c>
      <c r="V322" s="281">
        <v>1614.89</v>
      </c>
      <c r="W322" s="281">
        <v>1586.16</v>
      </c>
      <c r="X322" s="281">
        <v>1541.44</v>
      </c>
      <c r="Y322" s="281">
        <v>1529.44</v>
      </c>
    </row>
    <row r="323" spans="1:25">
      <c r="A323" s="256">
        <v>26</v>
      </c>
      <c r="B323" s="281">
        <v>1486.48</v>
      </c>
      <c r="C323" s="281">
        <v>1543.92</v>
      </c>
      <c r="D323" s="281">
        <v>1407.81</v>
      </c>
      <c r="E323" s="281">
        <v>1393.45</v>
      </c>
      <c r="F323" s="281">
        <v>1409.24</v>
      </c>
      <c r="G323" s="281">
        <v>1454.84</v>
      </c>
      <c r="H323" s="281">
        <v>1483.91</v>
      </c>
      <c r="I323" s="281">
        <v>1494.72</v>
      </c>
      <c r="J323" s="281">
        <v>1491.36</v>
      </c>
      <c r="K323" s="281">
        <v>1488.59</v>
      </c>
      <c r="L323" s="281">
        <v>1484.65</v>
      </c>
      <c r="M323" s="281">
        <v>1486.18</v>
      </c>
      <c r="N323" s="281">
        <v>1482.07</v>
      </c>
      <c r="O323" s="281">
        <v>1484.53</v>
      </c>
      <c r="P323" s="281">
        <v>1491.29</v>
      </c>
      <c r="Q323" s="281">
        <v>1514.56</v>
      </c>
      <c r="R323" s="281">
        <v>1619.56</v>
      </c>
      <c r="S323" s="281">
        <v>1622.98</v>
      </c>
      <c r="T323" s="281">
        <v>1482.94</v>
      </c>
      <c r="U323" s="281">
        <v>1495.91</v>
      </c>
      <c r="V323" s="281">
        <v>1475.74</v>
      </c>
      <c r="W323" s="281">
        <v>1442.76</v>
      </c>
      <c r="X323" s="281">
        <v>1403</v>
      </c>
      <c r="Y323" s="281">
        <v>1394.07</v>
      </c>
    </row>
    <row r="324" spans="1:25">
      <c r="A324" s="256">
        <v>27</v>
      </c>
      <c r="B324" s="281">
        <v>1347.18</v>
      </c>
      <c r="C324" s="281">
        <v>1364.26</v>
      </c>
      <c r="D324" s="281">
        <v>1381.69</v>
      </c>
      <c r="E324" s="281">
        <v>1495</v>
      </c>
      <c r="F324" s="281">
        <v>1364.67</v>
      </c>
      <c r="G324" s="281">
        <v>1408.17</v>
      </c>
      <c r="H324" s="281">
        <v>1528.98</v>
      </c>
      <c r="I324" s="281">
        <v>1468.75</v>
      </c>
      <c r="J324" s="281">
        <v>1453.83</v>
      </c>
      <c r="K324" s="281">
        <v>1433.2</v>
      </c>
      <c r="L324" s="281">
        <v>1429.15</v>
      </c>
      <c r="M324" s="281">
        <v>1429.93</v>
      </c>
      <c r="N324" s="281">
        <v>1426.08</v>
      </c>
      <c r="O324" s="281">
        <v>1426.91</v>
      </c>
      <c r="P324" s="281">
        <v>1546.87</v>
      </c>
      <c r="Q324" s="281">
        <v>1504.02</v>
      </c>
      <c r="R324" s="281">
        <v>1531.23</v>
      </c>
      <c r="S324" s="281">
        <v>1463.92</v>
      </c>
      <c r="T324" s="281">
        <v>1429.35</v>
      </c>
      <c r="U324" s="281">
        <v>1492.89</v>
      </c>
      <c r="V324" s="281">
        <v>1417.69</v>
      </c>
      <c r="W324" s="281">
        <v>1391</v>
      </c>
      <c r="X324" s="281">
        <v>1347.11</v>
      </c>
      <c r="Y324" s="281">
        <v>1331.62</v>
      </c>
    </row>
    <row r="325" spans="1:25">
      <c r="A325" s="256">
        <v>28</v>
      </c>
      <c r="B325" s="281">
        <v>1392.53</v>
      </c>
      <c r="C325" s="281">
        <v>1394.83</v>
      </c>
      <c r="D325" s="281">
        <v>1422.96</v>
      </c>
      <c r="E325" s="281">
        <v>1447.75</v>
      </c>
      <c r="F325" s="281">
        <v>1429.49</v>
      </c>
      <c r="G325" s="281">
        <v>1473.98</v>
      </c>
      <c r="H325" s="281">
        <v>1497.04</v>
      </c>
      <c r="I325" s="281">
        <v>1499.19</v>
      </c>
      <c r="J325" s="281">
        <v>1502.6</v>
      </c>
      <c r="K325" s="281">
        <v>1496.16</v>
      </c>
      <c r="L325" s="281">
        <v>1491.75</v>
      </c>
      <c r="M325" s="281">
        <v>1487.62</v>
      </c>
      <c r="N325" s="281">
        <v>1483.82</v>
      </c>
      <c r="O325" s="281">
        <v>1486.82</v>
      </c>
      <c r="P325" s="281">
        <v>1499.68</v>
      </c>
      <c r="Q325" s="281">
        <v>1660.73</v>
      </c>
      <c r="R325" s="281">
        <v>1554.86</v>
      </c>
      <c r="S325" s="281">
        <v>1515.88</v>
      </c>
      <c r="T325" s="281">
        <v>1486.81</v>
      </c>
      <c r="U325" s="281">
        <v>1514.7</v>
      </c>
      <c r="V325" s="281">
        <v>1472.65</v>
      </c>
      <c r="W325" s="281">
        <v>1444.93</v>
      </c>
      <c r="X325" s="281">
        <v>1413.64</v>
      </c>
      <c r="Y325" s="281">
        <v>1392.63</v>
      </c>
    </row>
    <row r="326" spans="1:25">
      <c r="A326" s="256">
        <v>29</v>
      </c>
      <c r="B326" s="281">
        <v>1488.98</v>
      </c>
      <c r="C326" s="281">
        <v>1492.02</v>
      </c>
      <c r="D326" s="281">
        <v>1522.55</v>
      </c>
      <c r="E326" s="281">
        <v>1549.24</v>
      </c>
      <c r="F326" s="281">
        <v>1528.17</v>
      </c>
      <c r="G326" s="281">
        <v>1515.69</v>
      </c>
      <c r="H326" s="281">
        <v>1525.8</v>
      </c>
      <c r="I326" s="281">
        <v>1540.96</v>
      </c>
      <c r="J326" s="281">
        <v>1543.69</v>
      </c>
      <c r="K326" s="281">
        <v>1538.94</v>
      </c>
      <c r="L326" s="281">
        <v>1535.89</v>
      </c>
      <c r="M326" s="281">
        <v>1535.62</v>
      </c>
      <c r="N326" s="281">
        <v>1538.92</v>
      </c>
      <c r="O326" s="281">
        <v>1538.41</v>
      </c>
      <c r="P326" s="281">
        <v>1545.38</v>
      </c>
      <c r="Q326" s="281">
        <v>1602.93</v>
      </c>
      <c r="R326" s="281">
        <v>1612.07</v>
      </c>
      <c r="S326" s="281">
        <v>1686.37</v>
      </c>
      <c r="T326" s="281">
        <v>1721.44</v>
      </c>
      <c r="U326" s="281">
        <v>1662.66</v>
      </c>
      <c r="V326" s="281">
        <v>1573.22</v>
      </c>
      <c r="W326" s="281">
        <v>1553.11</v>
      </c>
      <c r="X326" s="281">
        <v>1521.37</v>
      </c>
      <c r="Y326" s="281">
        <v>1498.84</v>
      </c>
    </row>
    <row r="327" spans="1:25">
      <c r="A327" s="256">
        <v>30</v>
      </c>
      <c r="B327" s="281">
        <v>1646.53</v>
      </c>
      <c r="C327" s="281">
        <v>1643.89</v>
      </c>
      <c r="D327" s="281">
        <v>1643.94</v>
      </c>
      <c r="E327" s="281">
        <v>1645.7</v>
      </c>
      <c r="F327" s="281">
        <v>1661.82</v>
      </c>
      <c r="G327" s="281">
        <v>1708.79</v>
      </c>
      <c r="H327" s="281">
        <v>1730.86</v>
      </c>
      <c r="I327" s="281">
        <v>1704.03</v>
      </c>
      <c r="J327" s="281">
        <v>1790.45</v>
      </c>
      <c r="K327" s="281">
        <v>1795.7</v>
      </c>
      <c r="L327" s="281">
        <v>1794.82</v>
      </c>
      <c r="M327" s="281">
        <v>1794.42</v>
      </c>
      <c r="N327" s="281">
        <v>1785.31</v>
      </c>
      <c r="O327" s="281">
        <v>1796.73</v>
      </c>
      <c r="P327" s="281">
        <v>1802.81</v>
      </c>
      <c r="Q327" s="281">
        <v>1784.54</v>
      </c>
      <c r="R327" s="281">
        <v>1795.67</v>
      </c>
      <c r="S327" s="281">
        <v>1863.45</v>
      </c>
      <c r="T327" s="281">
        <v>1810.7</v>
      </c>
      <c r="U327" s="281">
        <v>1780.46</v>
      </c>
      <c r="V327" s="281">
        <v>1712.23</v>
      </c>
      <c r="W327" s="281">
        <v>1689.14</v>
      </c>
      <c r="X327" s="281">
        <v>1651.23</v>
      </c>
      <c r="Y327" s="281">
        <v>1631.1</v>
      </c>
    </row>
    <row r="328" spans="1:25">
      <c r="A328" s="256">
        <v>31</v>
      </c>
      <c r="B328" s="281">
        <v>1726.4</v>
      </c>
      <c r="C328" s="281">
        <v>1718.27</v>
      </c>
      <c r="D328" s="281">
        <v>1706.82</v>
      </c>
      <c r="E328" s="281">
        <v>1718.05</v>
      </c>
      <c r="F328" s="281">
        <v>1728.79</v>
      </c>
      <c r="G328" s="281">
        <v>1753.14</v>
      </c>
      <c r="H328" s="281">
        <v>1737.05</v>
      </c>
      <c r="I328" s="281">
        <v>1752.09</v>
      </c>
      <c r="J328" s="281">
        <v>1750.47</v>
      </c>
      <c r="K328" s="281">
        <v>1744.6</v>
      </c>
      <c r="L328" s="281">
        <v>1746.21</v>
      </c>
      <c r="M328" s="281">
        <v>1744.33</v>
      </c>
      <c r="N328" s="281">
        <v>1738.8</v>
      </c>
      <c r="O328" s="281">
        <v>1738.11</v>
      </c>
      <c r="P328" s="281">
        <v>1759.51</v>
      </c>
      <c r="Q328" s="281">
        <v>1760.54</v>
      </c>
      <c r="R328" s="281">
        <v>1847.01</v>
      </c>
      <c r="S328" s="281">
        <v>2173.11</v>
      </c>
      <c r="T328" s="281">
        <v>1879.02</v>
      </c>
      <c r="U328" s="281">
        <v>1827.93</v>
      </c>
      <c r="V328" s="281">
        <v>1783.33</v>
      </c>
      <c r="W328" s="281">
        <v>1757.74</v>
      </c>
      <c r="X328" s="281">
        <v>1723.9</v>
      </c>
      <c r="Y328" s="281">
        <v>1711.39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17" t="s">
        <v>212</v>
      </c>
      <c r="B330" s="478" t="s">
        <v>216</v>
      </c>
      <c r="C330" s="478"/>
      <c r="D330" s="478"/>
      <c r="E330" s="478"/>
      <c r="F330" s="478"/>
      <c r="G330" s="478"/>
      <c r="H330" s="478"/>
      <c r="I330" s="478"/>
      <c r="J330" s="478"/>
      <c r="K330" s="478"/>
      <c r="L330" s="478"/>
      <c r="M330" s="478"/>
      <c r="N330" s="478"/>
      <c r="O330" s="478"/>
      <c r="P330" s="478"/>
      <c r="Q330" s="478"/>
      <c r="R330" s="478"/>
      <c r="S330" s="478"/>
      <c r="T330" s="478"/>
      <c r="U330" s="478"/>
      <c r="V330" s="478"/>
      <c r="W330" s="478"/>
      <c r="X330" s="478"/>
      <c r="Y330" s="478"/>
    </row>
    <row r="331" spans="1:25" ht="30">
      <c r="A331" s="417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1735.23</v>
      </c>
      <c r="C332" s="281">
        <v>1742.68</v>
      </c>
      <c r="D332" s="281">
        <v>1866.14</v>
      </c>
      <c r="E332" s="281">
        <v>1865.9</v>
      </c>
      <c r="F332" s="281">
        <v>1894.66</v>
      </c>
      <c r="G332" s="281">
        <v>1948.59</v>
      </c>
      <c r="H332" s="281">
        <v>1976.83</v>
      </c>
      <c r="I332" s="281">
        <v>1862.3</v>
      </c>
      <c r="J332" s="281">
        <v>1980.78</v>
      </c>
      <c r="K332" s="281">
        <v>1957.91</v>
      </c>
      <c r="L332" s="281">
        <v>1937.13</v>
      </c>
      <c r="M332" s="281">
        <v>1994.61</v>
      </c>
      <c r="N332" s="281">
        <v>2061.4499999999998</v>
      </c>
      <c r="O332" s="281">
        <v>2001.46</v>
      </c>
      <c r="P332" s="281">
        <v>2004.95</v>
      </c>
      <c r="Q332" s="281">
        <v>2064.0700000000002</v>
      </c>
      <c r="R332" s="281">
        <v>2178.11</v>
      </c>
      <c r="S332" s="281">
        <v>2264.31</v>
      </c>
      <c r="T332" s="281">
        <v>2164.9</v>
      </c>
      <c r="U332" s="281">
        <v>1988.69</v>
      </c>
      <c r="V332" s="281">
        <v>1925.05</v>
      </c>
      <c r="W332" s="281">
        <v>1886.45</v>
      </c>
      <c r="X332" s="281">
        <v>1841.77</v>
      </c>
      <c r="Y332" s="281">
        <v>1823.46</v>
      </c>
    </row>
    <row r="333" spans="1:25">
      <c r="A333" s="256">
        <v>2</v>
      </c>
      <c r="B333" s="281">
        <v>1924.01</v>
      </c>
      <c r="C333" s="281">
        <v>1914.03</v>
      </c>
      <c r="D333" s="281">
        <v>1915.01</v>
      </c>
      <c r="E333" s="281">
        <v>1887.74</v>
      </c>
      <c r="F333" s="281">
        <v>1870.55</v>
      </c>
      <c r="G333" s="281">
        <v>1902.14</v>
      </c>
      <c r="H333" s="281">
        <v>1939.26</v>
      </c>
      <c r="I333" s="281">
        <v>1976.82</v>
      </c>
      <c r="J333" s="281">
        <v>2166.31</v>
      </c>
      <c r="K333" s="281">
        <v>2149.4899999999998</v>
      </c>
      <c r="L333" s="281">
        <v>2132.31</v>
      </c>
      <c r="M333" s="281">
        <v>2135.4699999999998</v>
      </c>
      <c r="N333" s="281">
        <v>2136.61</v>
      </c>
      <c r="O333" s="281">
        <v>2082.84</v>
      </c>
      <c r="P333" s="281">
        <v>2101.92</v>
      </c>
      <c r="Q333" s="281">
        <v>2102.4899999999998</v>
      </c>
      <c r="R333" s="281">
        <v>2227.12</v>
      </c>
      <c r="S333" s="281">
        <v>2311.9</v>
      </c>
      <c r="T333" s="281">
        <v>2175.9899999999998</v>
      </c>
      <c r="U333" s="281">
        <v>2053.71</v>
      </c>
      <c r="V333" s="281">
        <v>2019</v>
      </c>
      <c r="W333" s="281">
        <v>1982.13</v>
      </c>
      <c r="X333" s="281">
        <v>1918.88</v>
      </c>
      <c r="Y333" s="281">
        <v>1910.4</v>
      </c>
    </row>
    <row r="334" spans="1:25">
      <c r="A334" s="256">
        <v>3</v>
      </c>
      <c r="B334" s="281">
        <v>1789.55</v>
      </c>
      <c r="C334" s="281">
        <v>1782.43</v>
      </c>
      <c r="D334" s="281">
        <v>1767.77</v>
      </c>
      <c r="E334" s="281">
        <v>1810.22</v>
      </c>
      <c r="F334" s="281">
        <v>1821.91</v>
      </c>
      <c r="G334" s="281">
        <v>1855.27</v>
      </c>
      <c r="H334" s="281">
        <v>1869.23</v>
      </c>
      <c r="I334" s="281">
        <v>1867.67</v>
      </c>
      <c r="J334" s="281">
        <v>2032.84</v>
      </c>
      <c r="K334" s="281">
        <v>2066.56</v>
      </c>
      <c r="L334" s="281">
        <v>2049.94</v>
      </c>
      <c r="M334" s="281">
        <v>2031.99</v>
      </c>
      <c r="N334" s="281">
        <v>2035.03</v>
      </c>
      <c r="O334" s="281">
        <v>1986.3</v>
      </c>
      <c r="P334" s="281">
        <v>2037.08</v>
      </c>
      <c r="Q334" s="281">
        <v>2038.18</v>
      </c>
      <c r="R334" s="281">
        <v>2036.39</v>
      </c>
      <c r="S334" s="281">
        <v>2121.88</v>
      </c>
      <c r="T334" s="281">
        <v>2186.62</v>
      </c>
      <c r="U334" s="281">
        <v>2024.25</v>
      </c>
      <c r="V334" s="281">
        <v>1927.5</v>
      </c>
      <c r="W334" s="281">
        <v>1863.63</v>
      </c>
      <c r="X334" s="281">
        <v>1802.14</v>
      </c>
      <c r="Y334" s="281">
        <v>1766.46</v>
      </c>
    </row>
    <row r="335" spans="1:25">
      <c r="A335" s="256">
        <v>4</v>
      </c>
      <c r="B335" s="281">
        <v>1785.02</v>
      </c>
      <c r="C335" s="281">
        <v>1761.67</v>
      </c>
      <c r="D335" s="281">
        <v>1769.21</v>
      </c>
      <c r="E335" s="281">
        <v>1752.17</v>
      </c>
      <c r="F335" s="281">
        <v>1749.94</v>
      </c>
      <c r="G335" s="281">
        <v>1904.31</v>
      </c>
      <c r="H335" s="281">
        <v>1965.54</v>
      </c>
      <c r="I335" s="281">
        <v>2056.35</v>
      </c>
      <c r="J335" s="281">
        <v>2127.4299999999998</v>
      </c>
      <c r="K335" s="281">
        <v>2129.6</v>
      </c>
      <c r="L335" s="281">
        <v>2119.25</v>
      </c>
      <c r="M335" s="281">
        <v>2072.94</v>
      </c>
      <c r="N335" s="281">
        <v>2115.3000000000002</v>
      </c>
      <c r="O335" s="281">
        <v>2033.27</v>
      </c>
      <c r="P335" s="281">
        <v>2053.91</v>
      </c>
      <c r="Q335" s="281">
        <v>2070.0100000000002</v>
      </c>
      <c r="R335" s="281">
        <v>2137.91</v>
      </c>
      <c r="S335" s="281">
        <v>2284.87</v>
      </c>
      <c r="T335" s="281">
        <v>2103.58</v>
      </c>
      <c r="U335" s="281">
        <v>2029.57</v>
      </c>
      <c r="V335" s="281">
        <v>1903.9</v>
      </c>
      <c r="W335" s="281">
        <v>1845.1</v>
      </c>
      <c r="X335" s="281">
        <v>1799.58</v>
      </c>
      <c r="Y335" s="281">
        <v>1758.88</v>
      </c>
    </row>
    <row r="336" spans="1:25">
      <c r="A336" s="256">
        <v>5</v>
      </c>
      <c r="B336" s="281">
        <v>1721.92</v>
      </c>
      <c r="C336" s="281">
        <v>1721.41</v>
      </c>
      <c r="D336" s="281">
        <v>1747.37</v>
      </c>
      <c r="E336" s="281">
        <v>1723.99</v>
      </c>
      <c r="F336" s="281">
        <v>1736.62</v>
      </c>
      <c r="G336" s="281">
        <v>1839.17</v>
      </c>
      <c r="H336" s="281">
        <v>1870.01</v>
      </c>
      <c r="I336" s="281">
        <v>1911.72</v>
      </c>
      <c r="J336" s="281">
        <v>2082.21</v>
      </c>
      <c r="K336" s="281">
        <v>2089.87</v>
      </c>
      <c r="L336" s="281">
        <v>2080.61</v>
      </c>
      <c r="M336" s="281">
        <v>1956.37</v>
      </c>
      <c r="N336" s="281">
        <v>1974.64</v>
      </c>
      <c r="O336" s="281">
        <v>1893.32</v>
      </c>
      <c r="P336" s="281">
        <v>1913.53</v>
      </c>
      <c r="Q336" s="281">
        <v>1914.5</v>
      </c>
      <c r="R336" s="281">
        <v>2050.39</v>
      </c>
      <c r="S336" s="281">
        <v>2147.14</v>
      </c>
      <c r="T336" s="281">
        <v>2018.91</v>
      </c>
      <c r="U336" s="281">
        <v>1903.78</v>
      </c>
      <c r="V336" s="281">
        <v>1803.95</v>
      </c>
      <c r="W336" s="281">
        <v>1781.83</v>
      </c>
      <c r="X336" s="281">
        <v>1747.76</v>
      </c>
      <c r="Y336" s="281">
        <v>1706.88</v>
      </c>
    </row>
    <row r="337" spans="1:25">
      <c r="A337" s="256">
        <v>6</v>
      </c>
      <c r="B337" s="281">
        <v>1692.11</v>
      </c>
      <c r="C337" s="281">
        <v>1674.43</v>
      </c>
      <c r="D337" s="281">
        <v>1714.02</v>
      </c>
      <c r="E337" s="281">
        <v>1716.87</v>
      </c>
      <c r="F337" s="281">
        <v>1804.36</v>
      </c>
      <c r="G337" s="281">
        <v>1840</v>
      </c>
      <c r="H337" s="281">
        <v>1861.01</v>
      </c>
      <c r="I337" s="281">
        <v>1892.11</v>
      </c>
      <c r="J337" s="281">
        <v>1911.74</v>
      </c>
      <c r="K337" s="281">
        <v>1916.77</v>
      </c>
      <c r="L337" s="281">
        <v>1906.98</v>
      </c>
      <c r="M337" s="281">
        <v>1917.87</v>
      </c>
      <c r="N337" s="281">
        <v>1872.44</v>
      </c>
      <c r="O337" s="281">
        <v>1878.5</v>
      </c>
      <c r="P337" s="281">
        <v>1902.51</v>
      </c>
      <c r="Q337" s="281">
        <v>1936.04</v>
      </c>
      <c r="R337" s="281">
        <v>1922.72</v>
      </c>
      <c r="S337" s="281">
        <v>2030.21</v>
      </c>
      <c r="T337" s="281">
        <v>2113.94</v>
      </c>
      <c r="U337" s="281">
        <v>1972.21</v>
      </c>
      <c r="V337" s="281">
        <v>1877.6</v>
      </c>
      <c r="W337" s="281">
        <v>1833.17</v>
      </c>
      <c r="X337" s="281">
        <v>1745.78</v>
      </c>
      <c r="Y337" s="281">
        <v>1731.56</v>
      </c>
    </row>
    <row r="338" spans="1:25">
      <c r="A338" s="256">
        <v>7</v>
      </c>
      <c r="B338" s="281">
        <v>1674.17</v>
      </c>
      <c r="C338" s="281">
        <v>1675.78</v>
      </c>
      <c r="D338" s="281">
        <v>1699.83</v>
      </c>
      <c r="E338" s="281">
        <v>1683.24</v>
      </c>
      <c r="F338" s="281">
        <v>1730.28</v>
      </c>
      <c r="G338" s="281">
        <v>1867.61</v>
      </c>
      <c r="H338" s="281">
        <v>1909</v>
      </c>
      <c r="I338" s="281">
        <v>2072.06</v>
      </c>
      <c r="J338" s="281">
        <v>2001.76</v>
      </c>
      <c r="K338" s="281">
        <v>2073.4</v>
      </c>
      <c r="L338" s="281">
        <v>2008.48</v>
      </c>
      <c r="M338" s="281">
        <v>2068.98</v>
      </c>
      <c r="N338" s="281">
        <v>1975.75</v>
      </c>
      <c r="O338" s="281">
        <v>2026.96</v>
      </c>
      <c r="P338" s="281">
        <v>2067.9</v>
      </c>
      <c r="Q338" s="281">
        <v>2031.97</v>
      </c>
      <c r="R338" s="281">
        <v>2113.7399999999998</v>
      </c>
      <c r="S338" s="281">
        <v>2045.53</v>
      </c>
      <c r="T338" s="281">
        <v>1924.8</v>
      </c>
      <c r="U338" s="281">
        <v>1918.41</v>
      </c>
      <c r="V338" s="281">
        <v>1906.55</v>
      </c>
      <c r="W338" s="281">
        <v>1896.74</v>
      </c>
      <c r="X338" s="281">
        <v>1859.27</v>
      </c>
      <c r="Y338" s="281">
        <v>1805.91</v>
      </c>
    </row>
    <row r="339" spans="1:25">
      <c r="A339" s="256">
        <v>8</v>
      </c>
      <c r="B339" s="281">
        <v>1796.55</v>
      </c>
      <c r="C339" s="281">
        <v>1763.43</v>
      </c>
      <c r="D339" s="281">
        <v>1751.66</v>
      </c>
      <c r="E339" s="281">
        <v>1707.98</v>
      </c>
      <c r="F339" s="281">
        <v>1701.32</v>
      </c>
      <c r="G339" s="281">
        <v>1746.13</v>
      </c>
      <c r="H339" s="281">
        <v>1758.34</v>
      </c>
      <c r="I339" s="281">
        <v>1761.02</v>
      </c>
      <c r="J339" s="281">
        <v>1778.31</v>
      </c>
      <c r="K339" s="281">
        <v>1748.93</v>
      </c>
      <c r="L339" s="281">
        <v>1747.37</v>
      </c>
      <c r="M339" s="281">
        <v>1749.01</v>
      </c>
      <c r="N339" s="281">
        <v>1748.93</v>
      </c>
      <c r="O339" s="281">
        <v>1748.69</v>
      </c>
      <c r="P339" s="281">
        <v>1749.2</v>
      </c>
      <c r="Q339" s="281">
        <v>1766.4</v>
      </c>
      <c r="R339" s="281">
        <v>1775.69</v>
      </c>
      <c r="S339" s="281">
        <v>1860.55</v>
      </c>
      <c r="T339" s="281">
        <v>1893.81</v>
      </c>
      <c r="U339" s="281">
        <v>1829.56</v>
      </c>
      <c r="V339" s="281">
        <v>1803.04</v>
      </c>
      <c r="W339" s="281">
        <v>1777.33</v>
      </c>
      <c r="X339" s="281">
        <v>1749.31</v>
      </c>
      <c r="Y339" s="281">
        <v>1725.77</v>
      </c>
    </row>
    <row r="340" spans="1:25">
      <c r="A340" s="256">
        <v>9</v>
      </c>
      <c r="B340" s="281">
        <v>1772.09</v>
      </c>
      <c r="C340" s="281">
        <v>1746.62</v>
      </c>
      <c r="D340" s="281">
        <v>1747.68</v>
      </c>
      <c r="E340" s="281">
        <v>1704.86</v>
      </c>
      <c r="F340" s="281">
        <v>1748.66</v>
      </c>
      <c r="G340" s="281">
        <v>1794.03</v>
      </c>
      <c r="H340" s="281">
        <v>1829.68</v>
      </c>
      <c r="I340" s="281">
        <v>1837.54</v>
      </c>
      <c r="J340" s="281">
        <v>1905.63</v>
      </c>
      <c r="K340" s="281">
        <v>1904.22</v>
      </c>
      <c r="L340" s="281">
        <v>1864.27</v>
      </c>
      <c r="M340" s="281">
        <v>1851.49</v>
      </c>
      <c r="N340" s="281">
        <v>1848.97</v>
      </c>
      <c r="O340" s="281">
        <v>1847.59</v>
      </c>
      <c r="P340" s="281">
        <v>1890.16</v>
      </c>
      <c r="Q340" s="281">
        <v>1917.11</v>
      </c>
      <c r="R340" s="281">
        <v>1923.33</v>
      </c>
      <c r="S340" s="281">
        <v>2002.69</v>
      </c>
      <c r="T340" s="281">
        <v>1927.98</v>
      </c>
      <c r="U340" s="281">
        <v>1874.64</v>
      </c>
      <c r="V340" s="281">
        <v>1842.04</v>
      </c>
      <c r="W340" s="281">
        <v>1823.55</v>
      </c>
      <c r="X340" s="281">
        <v>1791.53</v>
      </c>
      <c r="Y340" s="281">
        <v>1760.07</v>
      </c>
    </row>
    <row r="341" spans="1:25">
      <c r="A341" s="256">
        <v>10</v>
      </c>
      <c r="B341" s="281">
        <v>1665.18</v>
      </c>
      <c r="C341" s="281">
        <v>1667.73</v>
      </c>
      <c r="D341" s="281">
        <v>1701.92</v>
      </c>
      <c r="E341" s="281">
        <v>1659.53</v>
      </c>
      <c r="F341" s="281">
        <v>1744.19</v>
      </c>
      <c r="G341" s="281">
        <v>1808.71</v>
      </c>
      <c r="H341" s="281">
        <v>1844.71</v>
      </c>
      <c r="I341" s="281">
        <v>1899.89</v>
      </c>
      <c r="J341" s="281">
        <v>1960.22</v>
      </c>
      <c r="K341" s="281">
        <v>1959.15</v>
      </c>
      <c r="L341" s="281">
        <v>1959.74</v>
      </c>
      <c r="M341" s="281">
        <v>1946.33</v>
      </c>
      <c r="N341" s="281">
        <v>1944.7</v>
      </c>
      <c r="O341" s="281">
        <v>1945.6</v>
      </c>
      <c r="P341" s="281">
        <v>1969.01</v>
      </c>
      <c r="Q341" s="281">
        <v>2000.25</v>
      </c>
      <c r="R341" s="281">
        <v>2053.65</v>
      </c>
      <c r="S341" s="281">
        <v>2151.6</v>
      </c>
      <c r="T341" s="281">
        <v>2053.4899999999998</v>
      </c>
      <c r="U341" s="281">
        <v>1992.78</v>
      </c>
      <c r="V341" s="281">
        <v>1828.96</v>
      </c>
      <c r="W341" s="281">
        <v>1796.72</v>
      </c>
      <c r="X341" s="281">
        <v>1718.67</v>
      </c>
      <c r="Y341" s="281">
        <v>1642.57</v>
      </c>
    </row>
    <row r="342" spans="1:25">
      <c r="A342" s="256">
        <v>11</v>
      </c>
      <c r="B342" s="281">
        <v>1667.7</v>
      </c>
      <c r="C342" s="281">
        <v>1657.89</v>
      </c>
      <c r="D342" s="281">
        <v>1702.22</v>
      </c>
      <c r="E342" s="281">
        <v>1727.18</v>
      </c>
      <c r="F342" s="281">
        <v>1820.77</v>
      </c>
      <c r="G342" s="281">
        <v>1887.71</v>
      </c>
      <c r="H342" s="281">
        <v>1925.03</v>
      </c>
      <c r="I342" s="281">
        <v>1966.22</v>
      </c>
      <c r="J342" s="281">
        <v>1965.91</v>
      </c>
      <c r="K342" s="281">
        <v>1968.24</v>
      </c>
      <c r="L342" s="281">
        <v>1957.76</v>
      </c>
      <c r="M342" s="281">
        <v>1959.42</v>
      </c>
      <c r="N342" s="281">
        <v>1950.31</v>
      </c>
      <c r="O342" s="281">
        <v>1910.45</v>
      </c>
      <c r="P342" s="281">
        <v>1920.7</v>
      </c>
      <c r="Q342" s="281">
        <v>1967.75</v>
      </c>
      <c r="R342" s="281">
        <v>1992.82</v>
      </c>
      <c r="S342" s="281">
        <v>2059.81</v>
      </c>
      <c r="T342" s="281">
        <v>2000.09</v>
      </c>
      <c r="U342" s="281">
        <v>1853.14</v>
      </c>
      <c r="V342" s="281">
        <v>1745.67</v>
      </c>
      <c r="W342" s="281">
        <v>1734.52</v>
      </c>
      <c r="X342" s="281">
        <v>1651.96</v>
      </c>
      <c r="Y342" s="281">
        <v>1611.49</v>
      </c>
    </row>
    <row r="343" spans="1:25">
      <c r="A343" s="256">
        <v>12</v>
      </c>
      <c r="B343" s="281">
        <v>1705.72</v>
      </c>
      <c r="C343" s="281">
        <v>1726.59</v>
      </c>
      <c r="D343" s="281">
        <v>1750.06</v>
      </c>
      <c r="E343" s="281">
        <v>1746.1</v>
      </c>
      <c r="F343" s="281">
        <v>1732.58</v>
      </c>
      <c r="G343" s="281">
        <v>1866.47</v>
      </c>
      <c r="H343" s="281">
        <v>1853.98</v>
      </c>
      <c r="I343" s="281">
        <v>1911.86</v>
      </c>
      <c r="J343" s="281">
        <v>1899.37</v>
      </c>
      <c r="K343" s="281">
        <v>1890.14</v>
      </c>
      <c r="L343" s="281">
        <v>1877.13</v>
      </c>
      <c r="M343" s="281">
        <v>1880.98</v>
      </c>
      <c r="N343" s="281">
        <v>1879.63</v>
      </c>
      <c r="O343" s="281">
        <v>1910.13</v>
      </c>
      <c r="P343" s="281">
        <v>1946.66</v>
      </c>
      <c r="Q343" s="281">
        <v>2063.94</v>
      </c>
      <c r="R343" s="281">
        <v>2075.09</v>
      </c>
      <c r="S343" s="281">
        <v>2143.4499999999998</v>
      </c>
      <c r="T343" s="281">
        <v>2140.09</v>
      </c>
      <c r="U343" s="281">
        <v>1958.02</v>
      </c>
      <c r="V343" s="281">
        <v>1864.17</v>
      </c>
      <c r="W343" s="281">
        <v>1799.5</v>
      </c>
      <c r="X343" s="281">
        <v>1754.79</v>
      </c>
      <c r="Y343" s="281">
        <v>1714.2</v>
      </c>
    </row>
    <row r="344" spans="1:25">
      <c r="A344" s="256">
        <v>13</v>
      </c>
      <c r="B344" s="281">
        <v>1687.01</v>
      </c>
      <c r="C344" s="281">
        <v>1748.64</v>
      </c>
      <c r="D344" s="281">
        <v>1696.9</v>
      </c>
      <c r="E344" s="281">
        <v>1715.61</v>
      </c>
      <c r="F344" s="281">
        <v>1741.81</v>
      </c>
      <c r="G344" s="281">
        <v>1837.08</v>
      </c>
      <c r="H344" s="281">
        <v>1986.35</v>
      </c>
      <c r="I344" s="281">
        <v>2052.06</v>
      </c>
      <c r="J344" s="281">
        <v>1900.45</v>
      </c>
      <c r="K344" s="281">
        <v>1909.29</v>
      </c>
      <c r="L344" s="281">
        <v>1892.26</v>
      </c>
      <c r="M344" s="281">
        <v>1850.48</v>
      </c>
      <c r="N344" s="281">
        <v>1846.95</v>
      </c>
      <c r="O344" s="281">
        <v>1893.99</v>
      </c>
      <c r="P344" s="281">
        <v>1906.26</v>
      </c>
      <c r="Q344" s="281">
        <v>1910.19</v>
      </c>
      <c r="R344" s="281">
        <v>1910.49</v>
      </c>
      <c r="S344" s="281">
        <v>1968.07</v>
      </c>
      <c r="T344" s="281">
        <v>1876.02</v>
      </c>
      <c r="U344" s="281">
        <v>1832.31</v>
      </c>
      <c r="V344" s="281">
        <v>1757.83</v>
      </c>
      <c r="W344" s="281">
        <v>1737.13</v>
      </c>
      <c r="X344" s="281">
        <v>1703.59</v>
      </c>
      <c r="Y344" s="281">
        <v>1674.13</v>
      </c>
    </row>
    <row r="345" spans="1:25">
      <c r="A345" s="256">
        <v>14</v>
      </c>
      <c r="B345" s="281">
        <v>1723.51</v>
      </c>
      <c r="C345" s="281">
        <v>1723.59</v>
      </c>
      <c r="D345" s="281">
        <v>1752.48</v>
      </c>
      <c r="E345" s="281">
        <v>1764.94</v>
      </c>
      <c r="F345" s="281">
        <v>1747.18</v>
      </c>
      <c r="G345" s="281">
        <v>1840.85</v>
      </c>
      <c r="H345" s="281">
        <v>1852.99</v>
      </c>
      <c r="I345" s="281">
        <v>1881.96</v>
      </c>
      <c r="J345" s="281">
        <v>1865.22</v>
      </c>
      <c r="K345" s="281">
        <v>1883.61</v>
      </c>
      <c r="L345" s="281">
        <v>1881.66</v>
      </c>
      <c r="M345" s="281">
        <v>1901.1</v>
      </c>
      <c r="N345" s="281">
        <v>1890.18</v>
      </c>
      <c r="O345" s="281">
        <v>1894.41</v>
      </c>
      <c r="P345" s="281">
        <v>1939.82</v>
      </c>
      <c r="Q345" s="281">
        <v>1978.08</v>
      </c>
      <c r="R345" s="281">
        <v>1964.75</v>
      </c>
      <c r="S345" s="281">
        <v>1976.93</v>
      </c>
      <c r="T345" s="281">
        <v>2014.92</v>
      </c>
      <c r="U345" s="281">
        <v>1910.78</v>
      </c>
      <c r="V345" s="281">
        <v>1861.36</v>
      </c>
      <c r="W345" s="281">
        <v>1831.99</v>
      </c>
      <c r="X345" s="281">
        <v>1801.64</v>
      </c>
      <c r="Y345" s="281">
        <v>1748.41</v>
      </c>
    </row>
    <row r="346" spans="1:25">
      <c r="A346" s="256">
        <v>15</v>
      </c>
      <c r="B346" s="281">
        <v>1688.61</v>
      </c>
      <c r="C346" s="281">
        <v>1686.88</v>
      </c>
      <c r="D346" s="281">
        <v>1707.63</v>
      </c>
      <c r="E346" s="281">
        <v>1685.86</v>
      </c>
      <c r="F346" s="281">
        <v>1735.8</v>
      </c>
      <c r="G346" s="281">
        <v>1827.39</v>
      </c>
      <c r="H346" s="281">
        <v>1847.26</v>
      </c>
      <c r="I346" s="281">
        <v>1873.65</v>
      </c>
      <c r="J346" s="281">
        <v>1864.13</v>
      </c>
      <c r="K346" s="281">
        <v>1866.12</v>
      </c>
      <c r="L346" s="281">
        <v>1854.32</v>
      </c>
      <c r="M346" s="281">
        <v>1866.95</v>
      </c>
      <c r="N346" s="281">
        <v>1865.8</v>
      </c>
      <c r="O346" s="281">
        <v>1870.86</v>
      </c>
      <c r="P346" s="281">
        <v>1928.16</v>
      </c>
      <c r="Q346" s="281">
        <v>2011.51</v>
      </c>
      <c r="R346" s="281">
        <v>1968.04</v>
      </c>
      <c r="S346" s="281">
        <v>2065.54</v>
      </c>
      <c r="T346" s="281">
        <v>1976.29</v>
      </c>
      <c r="U346" s="281">
        <v>1920.86</v>
      </c>
      <c r="V346" s="281">
        <v>1870.46</v>
      </c>
      <c r="W346" s="281">
        <v>1820.81</v>
      </c>
      <c r="X346" s="281">
        <v>1775.23</v>
      </c>
      <c r="Y346" s="281">
        <v>1756.96</v>
      </c>
    </row>
    <row r="347" spans="1:25">
      <c r="A347" s="256">
        <v>16</v>
      </c>
      <c r="B347" s="281">
        <v>1813.81</v>
      </c>
      <c r="C347" s="281">
        <v>1772.36</v>
      </c>
      <c r="D347" s="281">
        <v>1805.13</v>
      </c>
      <c r="E347" s="281">
        <v>1751.8</v>
      </c>
      <c r="F347" s="281">
        <v>1791.33</v>
      </c>
      <c r="G347" s="281">
        <v>1868.24</v>
      </c>
      <c r="H347" s="281">
        <v>1918.95</v>
      </c>
      <c r="I347" s="281">
        <v>1922.34</v>
      </c>
      <c r="J347" s="281">
        <v>2025.88</v>
      </c>
      <c r="K347" s="281">
        <v>2047.39</v>
      </c>
      <c r="L347" s="281">
        <v>2040.16</v>
      </c>
      <c r="M347" s="281">
        <v>2028.28</v>
      </c>
      <c r="N347" s="281">
        <v>2012.11</v>
      </c>
      <c r="O347" s="281">
        <v>2043.08</v>
      </c>
      <c r="P347" s="281">
        <v>2033.39</v>
      </c>
      <c r="Q347" s="281">
        <v>2037.51</v>
      </c>
      <c r="R347" s="281">
        <v>2073.9</v>
      </c>
      <c r="S347" s="281">
        <v>2206.31</v>
      </c>
      <c r="T347" s="281">
        <v>2090.21</v>
      </c>
      <c r="U347" s="281">
        <v>1958.91</v>
      </c>
      <c r="V347" s="281">
        <v>1889.37</v>
      </c>
      <c r="W347" s="281">
        <v>1853.46</v>
      </c>
      <c r="X347" s="281">
        <v>1822.76</v>
      </c>
      <c r="Y347" s="281">
        <v>1795.34</v>
      </c>
    </row>
    <row r="348" spans="1:25">
      <c r="A348" s="256">
        <v>17</v>
      </c>
      <c r="B348" s="281">
        <v>1890.95</v>
      </c>
      <c r="C348" s="281">
        <v>1871.31</v>
      </c>
      <c r="D348" s="281">
        <v>1870.19</v>
      </c>
      <c r="E348" s="281">
        <v>1816.75</v>
      </c>
      <c r="F348" s="281">
        <v>1808.95</v>
      </c>
      <c r="G348" s="281">
        <v>1850.18</v>
      </c>
      <c r="H348" s="281">
        <v>1907.26</v>
      </c>
      <c r="I348" s="281">
        <v>1922.92</v>
      </c>
      <c r="J348" s="281">
        <v>1940.38</v>
      </c>
      <c r="K348" s="281">
        <v>1981.74</v>
      </c>
      <c r="L348" s="281">
        <v>1965.27</v>
      </c>
      <c r="M348" s="281">
        <v>1957.38</v>
      </c>
      <c r="N348" s="281">
        <v>1957.1</v>
      </c>
      <c r="O348" s="281">
        <v>1968.02</v>
      </c>
      <c r="P348" s="281">
        <v>2023.83</v>
      </c>
      <c r="Q348" s="281">
        <v>2104.16</v>
      </c>
      <c r="R348" s="281">
        <v>2138.4499999999998</v>
      </c>
      <c r="S348" s="281">
        <v>2046.93</v>
      </c>
      <c r="T348" s="281">
        <v>2170.4699999999998</v>
      </c>
      <c r="U348" s="281">
        <v>2192.2399999999998</v>
      </c>
      <c r="V348" s="281">
        <v>2027.49</v>
      </c>
      <c r="W348" s="281">
        <v>1955.44</v>
      </c>
      <c r="X348" s="281">
        <v>1895.17</v>
      </c>
      <c r="Y348" s="281">
        <v>1881.17</v>
      </c>
    </row>
    <row r="349" spans="1:25">
      <c r="A349" s="256">
        <v>18</v>
      </c>
      <c r="B349" s="281">
        <v>1885.2</v>
      </c>
      <c r="C349" s="281">
        <v>1864.24</v>
      </c>
      <c r="D349" s="281">
        <v>1874.54</v>
      </c>
      <c r="E349" s="281">
        <v>1857.07</v>
      </c>
      <c r="F349" s="281">
        <v>1868.52</v>
      </c>
      <c r="G349" s="281">
        <v>1929.03</v>
      </c>
      <c r="H349" s="281">
        <v>1920.08</v>
      </c>
      <c r="I349" s="281">
        <v>1900.01</v>
      </c>
      <c r="J349" s="281">
        <v>1911.2</v>
      </c>
      <c r="K349" s="281">
        <v>1982.8</v>
      </c>
      <c r="L349" s="281">
        <v>1979.17</v>
      </c>
      <c r="M349" s="281">
        <v>1974.34</v>
      </c>
      <c r="N349" s="281">
        <v>1965.85</v>
      </c>
      <c r="O349" s="281">
        <v>1971.85</v>
      </c>
      <c r="P349" s="281">
        <v>1984.36</v>
      </c>
      <c r="Q349" s="281">
        <v>2010.76</v>
      </c>
      <c r="R349" s="281">
        <v>2030.64</v>
      </c>
      <c r="S349" s="281">
        <v>1962.91</v>
      </c>
      <c r="T349" s="281">
        <v>1986.09</v>
      </c>
      <c r="U349" s="281">
        <v>1916.08</v>
      </c>
      <c r="V349" s="281">
        <v>1869.06</v>
      </c>
      <c r="W349" s="281">
        <v>1832.3</v>
      </c>
      <c r="X349" s="281">
        <v>1808.59</v>
      </c>
      <c r="Y349" s="281">
        <v>1780</v>
      </c>
    </row>
    <row r="350" spans="1:25">
      <c r="A350" s="256">
        <v>19</v>
      </c>
      <c r="B350" s="281">
        <v>1697.47</v>
      </c>
      <c r="C350" s="281">
        <v>1702.73</v>
      </c>
      <c r="D350" s="281">
        <v>1735.19</v>
      </c>
      <c r="E350" s="281">
        <v>1755.84</v>
      </c>
      <c r="F350" s="281">
        <v>1823.99</v>
      </c>
      <c r="G350" s="281">
        <v>1909.59</v>
      </c>
      <c r="H350" s="281">
        <v>1897.61</v>
      </c>
      <c r="I350" s="281">
        <v>1905.66</v>
      </c>
      <c r="J350" s="281">
        <v>2165.5700000000002</v>
      </c>
      <c r="K350" s="281">
        <v>2194.63</v>
      </c>
      <c r="L350" s="281">
        <v>2061.3200000000002</v>
      </c>
      <c r="M350" s="281">
        <v>1789.69</v>
      </c>
      <c r="N350" s="281">
        <v>1773.76</v>
      </c>
      <c r="O350" s="281">
        <v>1755.39</v>
      </c>
      <c r="P350" s="281">
        <v>1779.25</v>
      </c>
      <c r="Q350" s="281">
        <v>1831.9</v>
      </c>
      <c r="R350" s="281">
        <v>1816.81</v>
      </c>
      <c r="S350" s="281">
        <v>1913.7</v>
      </c>
      <c r="T350" s="281">
        <v>1945.29</v>
      </c>
      <c r="U350" s="281">
        <v>2017.06</v>
      </c>
      <c r="V350" s="281">
        <v>1851.03</v>
      </c>
      <c r="W350" s="281">
        <v>1780.22</v>
      </c>
      <c r="X350" s="281">
        <v>1743.72</v>
      </c>
      <c r="Y350" s="281">
        <v>1718.07</v>
      </c>
    </row>
    <row r="351" spans="1:25">
      <c r="A351" s="256">
        <v>20</v>
      </c>
      <c r="B351" s="281">
        <v>1729.24</v>
      </c>
      <c r="C351" s="281">
        <v>1735.65</v>
      </c>
      <c r="D351" s="281">
        <v>1754.55</v>
      </c>
      <c r="E351" s="281">
        <v>1790.53</v>
      </c>
      <c r="F351" s="281">
        <v>1763.64</v>
      </c>
      <c r="G351" s="281">
        <v>1817.42</v>
      </c>
      <c r="H351" s="281">
        <v>1848.14</v>
      </c>
      <c r="I351" s="281">
        <v>1851.04</v>
      </c>
      <c r="J351" s="281">
        <v>1873.63</v>
      </c>
      <c r="K351" s="281">
        <v>1884.31</v>
      </c>
      <c r="L351" s="281">
        <v>1883.84</v>
      </c>
      <c r="M351" s="281">
        <v>1888.75</v>
      </c>
      <c r="N351" s="281">
        <v>1886.38</v>
      </c>
      <c r="O351" s="281">
        <v>1897.16</v>
      </c>
      <c r="P351" s="281">
        <v>1914.76</v>
      </c>
      <c r="Q351" s="281">
        <v>1944.16</v>
      </c>
      <c r="R351" s="281">
        <v>1950.64</v>
      </c>
      <c r="S351" s="281">
        <v>1905.18</v>
      </c>
      <c r="T351" s="281">
        <v>1959.03</v>
      </c>
      <c r="U351" s="281">
        <v>1909.04</v>
      </c>
      <c r="V351" s="281">
        <v>1840.14</v>
      </c>
      <c r="W351" s="281">
        <v>1806.66</v>
      </c>
      <c r="X351" s="281">
        <v>1764.11</v>
      </c>
      <c r="Y351" s="281">
        <v>1742.67</v>
      </c>
    </row>
    <row r="352" spans="1:25">
      <c r="A352" s="256">
        <v>21</v>
      </c>
      <c r="B352" s="281">
        <v>1705.1</v>
      </c>
      <c r="C352" s="281">
        <v>1713.97</v>
      </c>
      <c r="D352" s="281">
        <v>1749.6</v>
      </c>
      <c r="E352" s="281">
        <v>1819.09</v>
      </c>
      <c r="F352" s="281">
        <v>1801.37</v>
      </c>
      <c r="G352" s="281">
        <v>1851.44</v>
      </c>
      <c r="H352" s="281">
        <v>1855.22</v>
      </c>
      <c r="I352" s="281">
        <v>1884.32</v>
      </c>
      <c r="J352" s="281">
        <v>1839.29</v>
      </c>
      <c r="K352" s="281">
        <v>1837.19</v>
      </c>
      <c r="L352" s="281">
        <v>1828.37</v>
      </c>
      <c r="M352" s="281">
        <v>1835.88</v>
      </c>
      <c r="N352" s="281">
        <v>1837.77</v>
      </c>
      <c r="O352" s="281">
        <v>1888.56</v>
      </c>
      <c r="P352" s="281">
        <v>1901.47</v>
      </c>
      <c r="Q352" s="281">
        <v>1929.95</v>
      </c>
      <c r="R352" s="281">
        <v>1926.79</v>
      </c>
      <c r="S352" s="281">
        <v>1905.14</v>
      </c>
      <c r="T352" s="281">
        <v>1829.67</v>
      </c>
      <c r="U352" s="281">
        <v>1860.18</v>
      </c>
      <c r="V352" s="281">
        <v>1806.91</v>
      </c>
      <c r="W352" s="281">
        <v>1792.59</v>
      </c>
      <c r="X352" s="281">
        <v>1756.85</v>
      </c>
      <c r="Y352" s="281">
        <v>1737.03</v>
      </c>
    </row>
    <row r="353" spans="1:25">
      <c r="A353" s="256">
        <v>22</v>
      </c>
      <c r="B353" s="281">
        <v>1634.09</v>
      </c>
      <c r="C353" s="281">
        <v>1638.51</v>
      </c>
      <c r="D353" s="281">
        <v>1679.99</v>
      </c>
      <c r="E353" s="281">
        <v>1642.93</v>
      </c>
      <c r="F353" s="281">
        <v>1747.27</v>
      </c>
      <c r="G353" s="281">
        <v>1836.54</v>
      </c>
      <c r="H353" s="281">
        <v>1812.91</v>
      </c>
      <c r="I353" s="281">
        <v>1816.1</v>
      </c>
      <c r="J353" s="281">
        <v>1781.2</v>
      </c>
      <c r="K353" s="281">
        <v>1755.15</v>
      </c>
      <c r="L353" s="281">
        <v>1748.39</v>
      </c>
      <c r="M353" s="281">
        <v>1751.43</v>
      </c>
      <c r="N353" s="281">
        <v>1812.23</v>
      </c>
      <c r="O353" s="281">
        <v>1822.86</v>
      </c>
      <c r="P353" s="281">
        <v>1852.62</v>
      </c>
      <c r="Q353" s="281">
        <v>1942.59</v>
      </c>
      <c r="R353" s="281">
        <v>1963.48</v>
      </c>
      <c r="S353" s="281">
        <v>1948.64</v>
      </c>
      <c r="T353" s="281">
        <v>1898.68</v>
      </c>
      <c r="U353" s="281">
        <v>1836.58</v>
      </c>
      <c r="V353" s="281">
        <v>1718.32</v>
      </c>
      <c r="W353" s="281">
        <v>1678.23</v>
      </c>
      <c r="X353" s="281">
        <v>1635.78</v>
      </c>
      <c r="Y353" s="281">
        <v>1623.4</v>
      </c>
    </row>
    <row r="354" spans="1:25">
      <c r="A354" s="256">
        <v>23</v>
      </c>
      <c r="B354" s="281">
        <v>1748.9</v>
      </c>
      <c r="C354" s="281">
        <v>1747.88</v>
      </c>
      <c r="D354" s="281">
        <v>1755.66</v>
      </c>
      <c r="E354" s="281">
        <v>1729.62</v>
      </c>
      <c r="F354" s="281">
        <v>1714.35</v>
      </c>
      <c r="G354" s="281">
        <v>1738.52</v>
      </c>
      <c r="H354" s="281">
        <v>1742.34</v>
      </c>
      <c r="I354" s="281">
        <v>1751.75</v>
      </c>
      <c r="J354" s="281">
        <v>1771.22</v>
      </c>
      <c r="K354" s="281">
        <v>1769.41</v>
      </c>
      <c r="L354" s="281">
        <v>1764.79</v>
      </c>
      <c r="M354" s="281">
        <v>1762.65</v>
      </c>
      <c r="N354" s="281">
        <v>1759.56</v>
      </c>
      <c r="O354" s="281">
        <v>1768.81</v>
      </c>
      <c r="P354" s="281">
        <v>1781.65</v>
      </c>
      <c r="Q354" s="281">
        <v>1862.2</v>
      </c>
      <c r="R354" s="281">
        <v>1886.77</v>
      </c>
      <c r="S354" s="281">
        <v>1862.27</v>
      </c>
      <c r="T354" s="281">
        <v>1893.34</v>
      </c>
      <c r="U354" s="281">
        <v>1933.1</v>
      </c>
      <c r="V354" s="281">
        <v>1821.65</v>
      </c>
      <c r="W354" s="281">
        <v>1772.94</v>
      </c>
      <c r="X354" s="281">
        <v>1744.99</v>
      </c>
      <c r="Y354" s="281">
        <v>1734.96</v>
      </c>
    </row>
    <row r="355" spans="1:25">
      <c r="A355" s="256">
        <v>24</v>
      </c>
      <c r="B355" s="281">
        <v>1636.5</v>
      </c>
      <c r="C355" s="281">
        <v>1618.4</v>
      </c>
      <c r="D355" s="281">
        <v>1623.39</v>
      </c>
      <c r="E355" s="281">
        <v>1623.53</v>
      </c>
      <c r="F355" s="281">
        <v>1612.53</v>
      </c>
      <c r="G355" s="281">
        <v>1624.39</v>
      </c>
      <c r="H355" s="281">
        <v>1649.02</v>
      </c>
      <c r="I355" s="281">
        <v>1711.1</v>
      </c>
      <c r="J355" s="281">
        <v>1704.94</v>
      </c>
      <c r="K355" s="281">
        <v>1724.36</v>
      </c>
      <c r="L355" s="281">
        <v>1723.86</v>
      </c>
      <c r="M355" s="281">
        <v>1742.25</v>
      </c>
      <c r="N355" s="281">
        <v>1752.89</v>
      </c>
      <c r="O355" s="281">
        <v>1755.98</v>
      </c>
      <c r="P355" s="281">
        <v>1807.94</v>
      </c>
      <c r="Q355" s="281">
        <v>1864.1</v>
      </c>
      <c r="R355" s="281">
        <v>1882.91</v>
      </c>
      <c r="S355" s="281">
        <v>1862.82</v>
      </c>
      <c r="T355" s="281">
        <v>1879.26</v>
      </c>
      <c r="U355" s="281">
        <v>1801.78</v>
      </c>
      <c r="V355" s="281">
        <v>1695.52</v>
      </c>
      <c r="W355" s="281">
        <v>1654.53</v>
      </c>
      <c r="X355" s="281">
        <v>1632.59</v>
      </c>
      <c r="Y355" s="281">
        <v>1614.76</v>
      </c>
    </row>
    <row r="356" spans="1:25">
      <c r="A356" s="256">
        <v>25</v>
      </c>
      <c r="B356" s="281">
        <v>1653.62</v>
      </c>
      <c r="C356" s="281">
        <v>1649.6</v>
      </c>
      <c r="D356" s="281">
        <v>1614.5</v>
      </c>
      <c r="E356" s="281">
        <v>1640.84</v>
      </c>
      <c r="F356" s="281">
        <v>1670.54</v>
      </c>
      <c r="G356" s="281">
        <v>1741.42</v>
      </c>
      <c r="H356" s="281">
        <v>1713.29</v>
      </c>
      <c r="I356" s="281">
        <v>1757.65</v>
      </c>
      <c r="J356" s="281">
        <v>1769.18</v>
      </c>
      <c r="K356" s="281">
        <v>1765.38</v>
      </c>
      <c r="L356" s="281">
        <v>1903.27</v>
      </c>
      <c r="M356" s="281">
        <v>1712.5</v>
      </c>
      <c r="N356" s="281">
        <v>1714.79</v>
      </c>
      <c r="O356" s="281">
        <v>1713.49</v>
      </c>
      <c r="P356" s="281">
        <v>1768.35</v>
      </c>
      <c r="Q356" s="281">
        <v>1777.72</v>
      </c>
      <c r="R356" s="281">
        <v>1971.63</v>
      </c>
      <c r="S356" s="281">
        <v>1782.77</v>
      </c>
      <c r="T356" s="281">
        <v>1843.8</v>
      </c>
      <c r="U356" s="281">
        <v>1921.44</v>
      </c>
      <c r="V356" s="281">
        <v>1754.89</v>
      </c>
      <c r="W356" s="281">
        <v>1726.16</v>
      </c>
      <c r="X356" s="281">
        <v>1681.44</v>
      </c>
      <c r="Y356" s="281">
        <v>1669.44</v>
      </c>
    </row>
    <row r="357" spans="1:25">
      <c r="A357" s="256">
        <v>26</v>
      </c>
      <c r="B357" s="281">
        <v>1626.48</v>
      </c>
      <c r="C357" s="281">
        <v>1683.92</v>
      </c>
      <c r="D357" s="281">
        <v>1547.81</v>
      </c>
      <c r="E357" s="281">
        <v>1533.45</v>
      </c>
      <c r="F357" s="281">
        <v>1549.24</v>
      </c>
      <c r="G357" s="281">
        <v>1594.84</v>
      </c>
      <c r="H357" s="281">
        <v>1623.91</v>
      </c>
      <c r="I357" s="281">
        <v>1634.72</v>
      </c>
      <c r="J357" s="281">
        <v>1631.36</v>
      </c>
      <c r="K357" s="281">
        <v>1628.59</v>
      </c>
      <c r="L357" s="281">
        <v>1624.65</v>
      </c>
      <c r="M357" s="281">
        <v>1626.18</v>
      </c>
      <c r="N357" s="281">
        <v>1622.07</v>
      </c>
      <c r="O357" s="281">
        <v>1624.53</v>
      </c>
      <c r="P357" s="281">
        <v>1631.29</v>
      </c>
      <c r="Q357" s="281">
        <v>1654.56</v>
      </c>
      <c r="R357" s="281">
        <v>1759.56</v>
      </c>
      <c r="S357" s="281">
        <v>1762.98</v>
      </c>
      <c r="T357" s="281">
        <v>1622.94</v>
      </c>
      <c r="U357" s="281">
        <v>1635.91</v>
      </c>
      <c r="V357" s="281">
        <v>1615.74</v>
      </c>
      <c r="W357" s="281">
        <v>1582.76</v>
      </c>
      <c r="X357" s="281">
        <v>1543</v>
      </c>
      <c r="Y357" s="281">
        <v>1534.07</v>
      </c>
    </row>
    <row r="358" spans="1:25">
      <c r="A358" s="256">
        <v>27</v>
      </c>
      <c r="B358" s="281">
        <v>1487.18</v>
      </c>
      <c r="C358" s="281">
        <v>1504.26</v>
      </c>
      <c r="D358" s="281">
        <v>1521.69</v>
      </c>
      <c r="E358" s="281">
        <v>1635</v>
      </c>
      <c r="F358" s="281">
        <v>1504.67</v>
      </c>
      <c r="G358" s="281">
        <v>1548.17</v>
      </c>
      <c r="H358" s="281">
        <v>1668.98</v>
      </c>
      <c r="I358" s="281">
        <v>1608.75</v>
      </c>
      <c r="J358" s="281">
        <v>1593.83</v>
      </c>
      <c r="K358" s="281">
        <v>1573.2</v>
      </c>
      <c r="L358" s="281">
        <v>1569.15</v>
      </c>
      <c r="M358" s="281">
        <v>1569.93</v>
      </c>
      <c r="N358" s="281">
        <v>1566.08</v>
      </c>
      <c r="O358" s="281">
        <v>1566.91</v>
      </c>
      <c r="P358" s="281">
        <v>1686.87</v>
      </c>
      <c r="Q358" s="281">
        <v>1644.02</v>
      </c>
      <c r="R358" s="281">
        <v>1671.23</v>
      </c>
      <c r="S358" s="281">
        <v>1603.92</v>
      </c>
      <c r="T358" s="281">
        <v>1569.35</v>
      </c>
      <c r="U358" s="281">
        <v>1632.89</v>
      </c>
      <c r="V358" s="281">
        <v>1557.69</v>
      </c>
      <c r="W358" s="281">
        <v>1531</v>
      </c>
      <c r="X358" s="281">
        <v>1487.11</v>
      </c>
      <c r="Y358" s="281">
        <v>1471.62</v>
      </c>
    </row>
    <row r="359" spans="1:25">
      <c r="A359" s="256">
        <v>28</v>
      </c>
      <c r="B359" s="281">
        <v>1532.53</v>
      </c>
      <c r="C359" s="281">
        <v>1534.83</v>
      </c>
      <c r="D359" s="281">
        <v>1562.96</v>
      </c>
      <c r="E359" s="281">
        <v>1587.75</v>
      </c>
      <c r="F359" s="281">
        <v>1569.49</v>
      </c>
      <c r="G359" s="281">
        <v>1613.98</v>
      </c>
      <c r="H359" s="281">
        <v>1637.04</v>
      </c>
      <c r="I359" s="281">
        <v>1639.19</v>
      </c>
      <c r="J359" s="281">
        <v>1642.6</v>
      </c>
      <c r="K359" s="281">
        <v>1636.16</v>
      </c>
      <c r="L359" s="281">
        <v>1631.75</v>
      </c>
      <c r="M359" s="281">
        <v>1627.62</v>
      </c>
      <c r="N359" s="281">
        <v>1623.82</v>
      </c>
      <c r="O359" s="281">
        <v>1626.82</v>
      </c>
      <c r="P359" s="281">
        <v>1639.68</v>
      </c>
      <c r="Q359" s="281">
        <v>1800.73</v>
      </c>
      <c r="R359" s="281">
        <v>1694.86</v>
      </c>
      <c r="S359" s="281">
        <v>1655.88</v>
      </c>
      <c r="T359" s="281">
        <v>1626.81</v>
      </c>
      <c r="U359" s="281">
        <v>1654.7</v>
      </c>
      <c r="V359" s="281">
        <v>1612.65</v>
      </c>
      <c r="W359" s="281">
        <v>1584.93</v>
      </c>
      <c r="X359" s="281">
        <v>1553.64</v>
      </c>
      <c r="Y359" s="281">
        <v>1532.63</v>
      </c>
    </row>
    <row r="360" spans="1:25">
      <c r="A360" s="256">
        <v>29</v>
      </c>
      <c r="B360" s="281">
        <v>1628.98</v>
      </c>
      <c r="C360" s="281">
        <v>1632.02</v>
      </c>
      <c r="D360" s="281">
        <v>1662.55</v>
      </c>
      <c r="E360" s="281">
        <v>1689.24</v>
      </c>
      <c r="F360" s="281">
        <v>1668.17</v>
      </c>
      <c r="G360" s="281">
        <v>1655.69</v>
      </c>
      <c r="H360" s="281">
        <v>1665.8</v>
      </c>
      <c r="I360" s="281">
        <v>1680.96</v>
      </c>
      <c r="J360" s="281">
        <v>1683.69</v>
      </c>
      <c r="K360" s="281">
        <v>1678.94</v>
      </c>
      <c r="L360" s="281">
        <v>1675.89</v>
      </c>
      <c r="M360" s="281">
        <v>1675.62</v>
      </c>
      <c r="N360" s="281">
        <v>1678.92</v>
      </c>
      <c r="O360" s="281">
        <v>1678.41</v>
      </c>
      <c r="P360" s="281">
        <v>1685.38</v>
      </c>
      <c r="Q360" s="281">
        <v>1742.93</v>
      </c>
      <c r="R360" s="281">
        <v>1752.07</v>
      </c>
      <c r="S360" s="281">
        <v>1826.37</v>
      </c>
      <c r="T360" s="281">
        <v>1861.44</v>
      </c>
      <c r="U360" s="281">
        <v>1802.66</v>
      </c>
      <c r="V360" s="281">
        <v>1713.22</v>
      </c>
      <c r="W360" s="281">
        <v>1693.11</v>
      </c>
      <c r="X360" s="281">
        <v>1661.37</v>
      </c>
      <c r="Y360" s="281">
        <v>1638.84</v>
      </c>
    </row>
    <row r="361" spans="1:25">
      <c r="A361" s="256">
        <v>30</v>
      </c>
      <c r="B361" s="281">
        <v>1786.53</v>
      </c>
      <c r="C361" s="281">
        <v>1783.89</v>
      </c>
      <c r="D361" s="281">
        <v>1783.94</v>
      </c>
      <c r="E361" s="281">
        <v>1785.7</v>
      </c>
      <c r="F361" s="281">
        <v>1801.82</v>
      </c>
      <c r="G361" s="281">
        <v>1848.79</v>
      </c>
      <c r="H361" s="281">
        <v>1870.86</v>
      </c>
      <c r="I361" s="281">
        <v>1844.03</v>
      </c>
      <c r="J361" s="281">
        <v>1930.45</v>
      </c>
      <c r="K361" s="281">
        <v>1935.7</v>
      </c>
      <c r="L361" s="281">
        <v>1934.82</v>
      </c>
      <c r="M361" s="281">
        <v>1934.42</v>
      </c>
      <c r="N361" s="281">
        <v>1925.31</v>
      </c>
      <c r="O361" s="281">
        <v>1936.73</v>
      </c>
      <c r="P361" s="281">
        <v>1942.81</v>
      </c>
      <c r="Q361" s="281">
        <v>1924.54</v>
      </c>
      <c r="R361" s="281">
        <v>1935.67</v>
      </c>
      <c r="S361" s="281">
        <v>2003.45</v>
      </c>
      <c r="T361" s="281">
        <v>1950.7</v>
      </c>
      <c r="U361" s="281">
        <v>1920.46</v>
      </c>
      <c r="V361" s="281">
        <v>1852.23</v>
      </c>
      <c r="W361" s="281">
        <v>1829.14</v>
      </c>
      <c r="X361" s="281">
        <v>1791.23</v>
      </c>
      <c r="Y361" s="281">
        <v>1771.1</v>
      </c>
    </row>
    <row r="362" spans="1:25">
      <c r="A362" s="256">
        <v>31</v>
      </c>
      <c r="B362" s="281">
        <v>1866.4</v>
      </c>
      <c r="C362" s="281">
        <v>1858.27</v>
      </c>
      <c r="D362" s="281">
        <v>1846.82</v>
      </c>
      <c r="E362" s="281">
        <v>1858.05</v>
      </c>
      <c r="F362" s="281">
        <v>1868.79</v>
      </c>
      <c r="G362" s="281">
        <v>1893.14</v>
      </c>
      <c r="H362" s="281">
        <v>1877.05</v>
      </c>
      <c r="I362" s="281">
        <v>1892.09</v>
      </c>
      <c r="J362" s="281">
        <v>1890.47</v>
      </c>
      <c r="K362" s="281">
        <v>1884.6</v>
      </c>
      <c r="L362" s="281">
        <v>1886.21</v>
      </c>
      <c r="M362" s="281">
        <v>1884.33</v>
      </c>
      <c r="N362" s="281">
        <v>1878.8</v>
      </c>
      <c r="O362" s="281">
        <v>1878.11</v>
      </c>
      <c r="P362" s="281">
        <v>1899.51</v>
      </c>
      <c r="Q362" s="281">
        <v>1900.54</v>
      </c>
      <c r="R362" s="281">
        <v>1987.01</v>
      </c>
      <c r="S362" s="281">
        <v>2313.11</v>
      </c>
      <c r="T362" s="281">
        <v>2019.02</v>
      </c>
      <c r="U362" s="281">
        <v>1967.93</v>
      </c>
      <c r="V362" s="281">
        <v>1923.33</v>
      </c>
      <c r="W362" s="281">
        <v>1897.74</v>
      </c>
      <c r="X362" s="281">
        <v>1863.9</v>
      </c>
      <c r="Y362" s="281">
        <v>1851.39</v>
      </c>
    </row>
    <row r="364" spans="1:25">
      <c r="A364" s="417" t="s">
        <v>212</v>
      </c>
      <c r="B364" s="478" t="s">
        <v>217</v>
      </c>
      <c r="C364" s="478"/>
      <c r="D364" s="478"/>
      <c r="E364" s="478"/>
      <c r="F364" s="478"/>
      <c r="G364" s="478"/>
      <c r="H364" s="478"/>
      <c r="I364" s="478"/>
      <c r="J364" s="478"/>
      <c r="K364" s="478"/>
      <c r="L364" s="478"/>
      <c r="M364" s="478"/>
      <c r="N364" s="478"/>
      <c r="O364" s="478"/>
      <c r="P364" s="478"/>
      <c r="Q364" s="478"/>
      <c r="R364" s="478"/>
      <c r="S364" s="478"/>
      <c r="T364" s="478"/>
      <c r="U364" s="478"/>
      <c r="V364" s="478"/>
      <c r="W364" s="478"/>
      <c r="X364" s="478"/>
      <c r="Y364" s="478"/>
    </row>
    <row r="365" spans="1:25" ht="30">
      <c r="A365" s="417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2198.96</v>
      </c>
      <c r="C366" s="281">
        <v>2206.41</v>
      </c>
      <c r="D366" s="281">
        <v>2329.87</v>
      </c>
      <c r="E366" s="281">
        <v>2329.63</v>
      </c>
      <c r="F366" s="281">
        <v>2358.39</v>
      </c>
      <c r="G366" s="281">
        <v>2412.3200000000002</v>
      </c>
      <c r="H366" s="281">
        <v>2440.56</v>
      </c>
      <c r="I366" s="281">
        <v>2326.0300000000002</v>
      </c>
      <c r="J366" s="281">
        <v>2444.5100000000002</v>
      </c>
      <c r="K366" s="281">
        <v>2421.64</v>
      </c>
      <c r="L366" s="281">
        <v>2400.86</v>
      </c>
      <c r="M366" s="281">
        <v>2458.34</v>
      </c>
      <c r="N366" s="281">
        <v>2525.1799999999998</v>
      </c>
      <c r="O366" s="281">
        <v>2465.19</v>
      </c>
      <c r="P366" s="281">
        <v>2468.6799999999998</v>
      </c>
      <c r="Q366" s="281">
        <v>2527.8000000000002</v>
      </c>
      <c r="R366" s="281">
        <v>2641.84</v>
      </c>
      <c r="S366" s="281">
        <v>2728.04</v>
      </c>
      <c r="T366" s="281">
        <v>2628.63</v>
      </c>
      <c r="U366" s="281">
        <v>2452.42</v>
      </c>
      <c r="V366" s="281">
        <v>2388.7800000000002</v>
      </c>
      <c r="W366" s="281">
        <v>2350.1799999999998</v>
      </c>
      <c r="X366" s="281">
        <v>2305.5</v>
      </c>
      <c r="Y366" s="281">
        <v>2287.19</v>
      </c>
    </row>
    <row r="367" spans="1:25">
      <c r="A367" s="256">
        <v>2</v>
      </c>
      <c r="B367" s="281">
        <v>2387.7399999999998</v>
      </c>
      <c r="C367" s="281">
        <v>2377.7600000000002</v>
      </c>
      <c r="D367" s="281">
        <v>2378.7399999999998</v>
      </c>
      <c r="E367" s="281">
        <v>2351.4699999999998</v>
      </c>
      <c r="F367" s="281">
        <v>2334.2800000000002</v>
      </c>
      <c r="G367" s="281">
        <v>2365.87</v>
      </c>
      <c r="H367" s="281">
        <v>2402.9899999999998</v>
      </c>
      <c r="I367" s="281">
        <v>2440.5500000000002</v>
      </c>
      <c r="J367" s="281">
        <v>2630.04</v>
      </c>
      <c r="K367" s="281">
        <v>2613.2199999999998</v>
      </c>
      <c r="L367" s="281">
        <v>2596.04</v>
      </c>
      <c r="M367" s="281">
        <v>2599.1999999999998</v>
      </c>
      <c r="N367" s="281">
        <v>2600.34</v>
      </c>
      <c r="O367" s="281">
        <v>2546.5700000000002</v>
      </c>
      <c r="P367" s="281">
        <v>2565.65</v>
      </c>
      <c r="Q367" s="281">
        <v>2566.2199999999998</v>
      </c>
      <c r="R367" s="281">
        <v>2690.85</v>
      </c>
      <c r="S367" s="281">
        <v>2775.63</v>
      </c>
      <c r="T367" s="281">
        <v>2639.72</v>
      </c>
      <c r="U367" s="281">
        <v>2517.44</v>
      </c>
      <c r="V367" s="281">
        <v>2482.73</v>
      </c>
      <c r="W367" s="281">
        <v>2445.86</v>
      </c>
      <c r="X367" s="281">
        <v>2382.61</v>
      </c>
      <c r="Y367" s="281">
        <v>2374.13</v>
      </c>
    </row>
    <row r="368" spans="1:25">
      <c r="A368" s="256">
        <v>3</v>
      </c>
      <c r="B368" s="281">
        <v>2253.2800000000002</v>
      </c>
      <c r="C368" s="281">
        <v>2246.16</v>
      </c>
      <c r="D368" s="281">
        <v>2231.5</v>
      </c>
      <c r="E368" s="281">
        <v>2273.9499999999998</v>
      </c>
      <c r="F368" s="281">
        <v>2285.64</v>
      </c>
      <c r="G368" s="281">
        <v>2319</v>
      </c>
      <c r="H368" s="281">
        <v>2332.96</v>
      </c>
      <c r="I368" s="281">
        <v>2331.4</v>
      </c>
      <c r="J368" s="281">
        <v>2496.5700000000002</v>
      </c>
      <c r="K368" s="281">
        <v>2530.29</v>
      </c>
      <c r="L368" s="281">
        <v>2513.67</v>
      </c>
      <c r="M368" s="281">
        <v>2495.7199999999998</v>
      </c>
      <c r="N368" s="281">
        <v>2498.7600000000002</v>
      </c>
      <c r="O368" s="281">
        <v>2450.0300000000002</v>
      </c>
      <c r="P368" s="281">
        <v>2500.81</v>
      </c>
      <c r="Q368" s="281">
        <v>2501.91</v>
      </c>
      <c r="R368" s="281">
        <v>2500.12</v>
      </c>
      <c r="S368" s="281">
        <v>2585.61</v>
      </c>
      <c r="T368" s="281">
        <v>2650.35</v>
      </c>
      <c r="U368" s="281">
        <v>2487.98</v>
      </c>
      <c r="V368" s="281">
        <v>2391.23</v>
      </c>
      <c r="W368" s="281">
        <v>2327.36</v>
      </c>
      <c r="X368" s="281">
        <v>2265.87</v>
      </c>
      <c r="Y368" s="281">
        <v>2230.19</v>
      </c>
    </row>
    <row r="369" spans="1:25">
      <c r="A369" s="256">
        <v>4</v>
      </c>
      <c r="B369" s="281">
        <v>2248.75</v>
      </c>
      <c r="C369" s="281">
        <v>2225.4</v>
      </c>
      <c r="D369" s="281">
        <v>2232.94</v>
      </c>
      <c r="E369" s="281">
        <v>2215.9</v>
      </c>
      <c r="F369" s="281">
        <v>2213.67</v>
      </c>
      <c r="G369" s="281">
        <v>2368.04</v>
      </c>
      <c r="H369" s="281">
        <v>2429.27</v>
      </c>
      <c r="I369" s="281">
        <v>2520.08</v>
      </c>
      <c r="J369" s="281">
        <v>2591.16</v>
      </c>
      <c r="K369" s="281">
        <v>2593.33</v>
      </c>
      <c r="L369" s="281">
        <v>2582.98</v>
      </c>
      <c r="M369" s="281">
        <v>2536.67</v>
      </c>
      <c r="N369" s="281">
        <v>2579.0300000000002</v>
      </c>
      <c r="O369" s="281">
        <v>2497</v>
      </c>
      <c r="P369" s="281">
        <v>2517.64</v>
      </c>
      <c r="Q369" s="281">
        <v>2533.7399999999998</v>
      </c>
      <c r="R369" s="281">
        <v>2601.64</v>
      </c>
      <c r="S369" s="281">
        <v>2748.6</v>
      </c>
      <c r="T369" s="281">
        <v>2567.31</v>
      </c>
      <c r="U369" s="281">
        <v>2493.3000000000002</v>
      </c>
      <c r="V369" s="281">
        <v>2367.63</v>
      </c>
      <c r="W369" s="281">
        <v>2308.83</v>
      </c>
      <c r="X369" s="281">
        <v>2263.31</v>
      </c>
      <c r="Y369" s="281">
        <v>2222.61</v>
      </c>
    </row>
    <row r="370" spans="1:25">
      <c r="A370" s="256">
        <v>5</v>
      </c>
      <c r="B370" s="281">
        <v>2185.65</v>
      </c>
      <c r="C370" s="281">
        <v>2185.14</v>
      </c>
      <c r="D370" s="281">
        <v>2211.1</v>
      </c>
      <c r="E370" s="281">
        <v>2187.7199999999998</v>
      </c>
      <c r="F370" s="281">
        <v>2200.35</v>
      </c>
      <c r="G370" s="281">
        <v>2302.9</v>
      </c>
      <c r="H370" s="281">
        <v>2333.7399999999998</v>
      </c>
      <c r="I370" s="281">
        <v>2375.4499999999998</v>
      </c>
      <c r="J370" s="281">
        <v>2545.94</v>
      </c>
      <c r="K370" s="281">
        <v>2553.6</v>
      </c>
      <c r="L370" s="281">
        <v>2544.34</v>
      </c>
      <c r="M370" s="281">
        <v>2420.1</v>
      </c>
      <c r="N370" s="281">
        <v>2438.37</v>
      </c>
      <c r="O370" s="281">
        <v>2357.0500000000002</v>
      </c>
      <c r="P370" s="281">
        <v>2377.2600000000002</v>
      </c>
      <c r="Q370" s="281">
        <v>2378.23</v>
      </c>
      <c r="R370" s="281">
        <v>2514.12</v>
      </c>
      <c r="S370" s="281">
        <v>2610.87</v>
      </c>
      <c r="T370" s="281">
        <v>2482.64</v>
      </c>
      <c r="U370" s="281">
        <v>2367.5100000000002</v>
      </c>
      <c r="V370" s="281">
        <v>2267.6799999999998</v>
      </c>
      <c r="W370" s="281">
        <v>2245.56</v>
      </c>
      <c r="X370" s="281">
        <v>2211.4899999999998</v>
      </c>
      <c r="Y370" s="281">
        <v>2170.61</v>
      </c>
    </row>
    <row r="371" spans="1:25">
      <c r="A371" s="256">
        <v>6</v>
      </c>
      <c r="B371" s="281">
        <v>2155.84</v>
      </c>
      <c r="C371" s="281">
        <v>2138.16</v>
      </c>
      <c r="D371" s="281">
        <v>2177.75</v>
      </c>
      <c r="E371" s="281">
        <v>2180.6</v>
      </c>
      <c r="F371" s="281">
        <v>2268.09</v>
      </c>
      <c r="G371" s="281">
        <v>2303.73</v>
      </c>
      <c r="H371" s="281">
        <v>2324.7399999999998</v>
      </c>
      <c r="I371" s="281">
        <v>2355.84</v>
      </c>
      <c r="J371" s="281">
        <v>2375.4699999999998</v>
      </c>
      <c r="K371" s="281">
        <v>2380.5</v>
      </c>
      <c r="L371" s="281">
        <v>2370.71</v>
      </c>
      <c r="M371" s="281">
        <v>2381.6</v>
      </c>
      <c r="N371" s="281">
        <v>2336.17</v>
      </c>
      <c r="O371" s="281">
        <v>2342.23</v>
      </c>
      <c r="P371" s="281">
        <v>2366.2399999999998</v>
      </c>
      <c r="Q371" s="281">
        <v>2399.77</v>
      </c>
      <c r="R371" s="281">
        <v>2386.4499999999998</v>
      </c>
      <c r="S371" s="281">
        <v>2493.94</v>
      </c>
      <c r="T371" s="281">
        <v>2577.67</v>
      </c>
      <c r="U371" s="281">
        <v>2435.94</v>
      </c>
      <c r="V371" s="281">
        <v>2341.33</v>
      </c>
      <c r="W371" s="281">
        <v>2296.9</v>
      </c>
      <c r="X371" s="281">
        <v>2209.5100000000002</v>
      </c>
      <c r="Y371" s="281">
        <v>2195.29</v>
      </c>
    </row>
    <row r="372" spans="1:25">
      <c r="A372" s="256">
        <v>7</v>
      </c>
      <c r="B372" s="281">
        <v>2137.9</v>
      </c>
      <c r="C372" s="281">
        <v>2139.5100000000002</v>
      </c>
      <c r="D372" s="281">
        <v>2163.56</v>
      </c>
      <c r="E372" s="281">
        <v>2146.9699999999998</v>
      </c>
      <c r="F372" s="281">
        <v>2194.0100000000002</v>
      </c>
      <c r="G372" s="281">
        <v>2331.34</v>
      </c>
      <c r="H372" s="281">
        <v>2372.73</v>
      </c>
      <c r="I372" s="281">
        <v>2535.79</v>
      </c>
      <c r="J372" s="281">
        <v>2465.4899999999998</v>
      </c>
      <c r="K372" s="281">
        <v>2537.13</v>
      </c>
      <c r="L372" s="281">
        <v>2472.21</v>
      </c>
      <c r="M372" s="281">
        <v>2532.71</v>
      </c>
      <c r="N372" s="281">
        <v>2439.48</v>
      </c>
      <c r="O372" s="281">
        <v>2490.69</v>
      </c>
      <c r="P372" s="281">
        <v>2531.63</v>
      </c>
      <c r="Q372" s="281">
        <v>2495.6999999999998</v>
      </c>
      <c r="R372" s="281">
        <v>2577.4699999999998</v>
      </c>
      <c r="S372" s="281">
        <v>2509.2600000000002</v>
      </c>
      <c r="T372" s="281">
        <v>2388.5300000000002</v>
      </c>
      <c r="U372" s="281">
        <v>2382.14</v>
      </c>
      <c r="V372" s="281">
        <v>2370.2800000000002</v>
      </c>
      <c r="W372" s="281">
        <v>2360.4699999999998</v>
      </c>
      <c r="X372" s="281">
        <v>2323</v>
      </c>
      <c r="Y372" s="281">
        <v>2269.64</v>
      </c>
    </row>
    <row r="373" spans="1:25">
      <c r="A373" s="256">
        <v>8</v>
      </c>
      <c r="B373" s="281">
        <v>2260.2800000000002</v>
      </c>
      <c r="C373" s="281">
        <v>2227.16</v>
      </c>
      <c r="D373" s="281">
        <v>2215.39</v>
      </c>
      <c r="E373" s="281">
        <v>2171.71</v>
      </c>
      <c r="F373" s="281">
        <v>2165.0500000000002</v>
      </c>
      <c r="G373" s="281">
        <v>2209.86</v>
      </c>
      <c r="H373" s="281">
        <v>2222.0700000000002</v>
      </c>
      <c r="I373" s="281">
        <v>2224.75</v>
      </c>
      <c r="J373" s="281">
        <v>2242.04</v>
      </c>
      <c r="K373" s="281">
        <v>2212.66</v>
      </c>
      <c r="L373" s="281">
        <v>2211.1</v>
      </c>
      <c r="M373" s="281">
        <v>2212.7399999999998</v>
      </c>
      <c r="N373" s="281">
        <v>2212.66</v>
      </c>
      <c r="O373" s="281">
        <v>2212.42</v>
      </c>
      <c r="P373" s="281">
        <v>2212.9299999999998</v>
      </c>
      <c r="Q373" s="281">
        <v>2230.13</v>
      </c>
      <c r="R373" s="281">
        <v>2239.42</v>
      </c>
      <c r="S373" s="281">
        <v>2324.2800000000002</v>
      </c>
      <c r="T373" s="281">
        <v>2357.54</v>
      </c>
      <c r="U373" s="281">
        <v>2293.29</v>
      </c>
      <c r="V373" s="281">
        <v>2266.77</v>
      </c>
      <c r="W373" s="281">
        <v>2241.06</v>
      </c>
      <c r="X373" s="281">
        <v>2213.04</v>
      </c>
      <c r="Y373" s="281">
        <v>2189.5</v>
      </c>
    </row>
    <row r="374" spans="1:25">
      <c r="A374" s="256">
        <v>9</v>
      </c>
      <c r="B374" s="281">
        <v>2235.8200000000002</v>
      </c>
      <c r="C374" s="281">
        <v>2210.35</v>
      </c>
      <c r="D374" s="281">
        <v>2211.41</v>
      </c>
      <c r="E374" s="281">
        <v>2168.59</v>
      </c>
      <c r="F374" s="281">
        <v>2212.39</v>
      </c>
      <c r="G374" s="281">
        <v>2257.7600000000002</v>
      </c>
      <c r="H374" s="281">
        <v>2293.41</v>
      </c>
      <c r="I374" s="281">
        <v>2301.27</v>
      </c>
      <c r="J374" s="281">
        <v>2369.36</v>
      </c>
      <c r="K374" s="281">
        <v>2367.9499999999998</v>
      </c>
      <c r="L374" s="281">
        <v>2328</v>
      </c>
      <c r="M374" s="281">
        <v>2315.2199999999998</v>
      </c>
      <c r="N374" s="281">
        <v>2312.6999999999998</v>
      </c>
      <c r="O374" s="281">
        <v>2311.3200000000002</v>
      </c>
      <c r="P374" s="281">
        <v>2353.89</v>
      </c>
      <c r="Q374" s="281">
        <v>2380.84</v>
      </c>
      <c r="R374" s="281">
        <v>2387.06</v>
      </c>
      <c r="S374" s="281">
        <v>2466.42</v>
      </c>
      <c r="T374" s="281">
        <v>2391.71</v>
      </c>
      <c r="U374" s="281">
        <v>2338.37</v>
      </c>
      <c r="V374" s="281">
        <v>2305.77</v>
      </c>
      <c r="W374" s="281">
        <v>2287.2800000000002</v>
      </c>
      <c r="X374" s="281">
        <v>2255.2600000000002</v>
      </c>
      <c r="Y374" s="281">
        <v>2223.8000000000002</v>
      </c>
    </row>
    <row r="375" spans="1:25">
      <c r="A375" s="256">
        <v>10</v>
      </c>
      <c r="B375" s="281">
        <v>2128.91</v>
      </c>
      <c r="C375" s="281">
        <v>2131.46</v>
      </c>
      <c r="D375" s="281">
        <v>2165.65</v>
      </c>
      <c r="E375" s="281">
        <v>2123.2600000000002</v>
      </c>
      <c r="F375" s="281">
        <v>2207.92</v>
      </c>
      <c r="G375" s="281">
        <v>2272.44</v>
      </c>
      <c r="H375" s="281">
        <v>2308.44</v>
      </c>
      <c r="I375" s="281">
        <v>2363.62</v>
      </c>
      <c r="J375" s="281">
        <v>2423.9499999999998</v>
      </c>
      <c r="K375" s="281">
        <v>2422.88</v>
      </c>
      <c r="L375" s="281">
        <v>2423.4699999999998</v>
      </c>
      <c r="M375" s="281">
        <v>2410.06</v>
      </c>
      <c r="N375" s="281">
        <v>2408.4299999999998</v>
      </c>
      <c r="O375" s="281">
        <v>2409.33</v>
      </c>
      <c r="P375" s="281">
        <v>2432.7399999999998</v>
      </c>
      <c r="Q375" s="281">
        <v>2463.98</v>
      </c>
      <c r="R375" s="281">
        <v>2517.38</v>
      </c>
      <c r="S375" s="281">
        <v>2615.33</v>
      </c>
      <c r="T375" s="281">
        <v>2517.2199999999998</v>
      </c>
      <c r="U375" s="281">
        <v>2456.5100000000002</v>
      </c>
      <c r="V375" s="281">
        <v>2292.69</v>
      </c>
      <c r="W375" s="281">
        <v>2260.4499999999998</v>
      </c>
      <c r="X375" s="281">
        <v>2182.4</v>
      </c>
      <c r="Y375" s="281">
        <v>2106.3000000000002</v>
      </c>
    </row>
    <row r="376" spans="1:25">
      <c r="A376" s="256">
        <v>11</v>
      </c>
      <c r="B376" s="281">
        <v>2131.4299999999998</v>
      </c>
      <c r="C376" s="281">
        <v>2121.62</v>
      </c>
      <c r="D376" s="281">
        <v>2165.9499999999998</v>
      </c>
      <c r="E376" s="281">
        <v>2190.91</v>
      </c>
      <c r="F376" s="281">
        <v>2284.5</v>
      </c>
      <c r="G376" s="281">
        <v>2351.44</v>
      </c>
      <c r="H376" s="281">
        <v>2388.7600000000002</v>
      </c>
      <c r="I376" s="281">
        <v>2429.9499999999998</v>
      </c>
      <c r="J376" s="281">
        <v>2429.64</v>
      </c>
      <c r="K376" s="281">
        <v>2431.9699999999998</v>
      </c>
      <c r="L376" s="281">
        <v>2421.4899999999998</v>
      </c>
      <c r="M376" s="281">
        <v>2423.15</v>
      </c>
      <c r="N376" s="281">
        <v>2414.04</v>
      </c>
      <c r="O376" s="281">
        <v>2374.1799999999998</v>
      </c>
      <c r="P376" s="281">
        <v>2384.4299999999998</v>
      </c>
      <c r="Q376" s="281">
        <v>2431.48</v>
      </c>
      <c r="R376" s="281">
        <v>2456.5500000000002</v>
      </c>
      <c r="S376" s="281">
        <v>2523.54</v>
      </c>
      <c r="T376" s="281">
        <v>2463.8200000000002</v>
      </c>
      <c r="U376" s="281">
        <v>2316.87</v>
      </c>
      <c r="V376" s="281">
        <v>2209.4</v>
      </c>
      <c r="W376" s="281">
        <v>2198.25</v>
      </c>
      <c r="X376" s="281">
        <v>2115.69</v>
      </c>
      <c r="Y376" s="281">
        <v>2075.2199999999998</v>
      </c>
    </row>
    <row r="377" spans="1:25">
      <c r="A377" s="256">
        <v>12</v>
      </c>
      <c r="B377" s="281">
        <v>2169.4499999999998</v>
      </c>
      <c r="C377" s="281">
        <v>2190.3200000000002</v>
      </c>
      <c r="D377" s="281">
        <v>2213.79</v>
      </c>
      <c r="E377" s="281">
        <v>2209.83</v>
      </c>
      <c r="F377" s="281">
        <v>2196.31</v>
      </c>
      <c r="G377" s="281">
        <v>2330.1999999999998</v>
      </c>
      <c r="H377" s="281">
        <v>2317.71</v>
      </c>
      <c r="I377" s="281">
        <v>2375.59</v>
      </c>
      <c r="J377" s="281">
        <v>2363.1</v>
      </c>
      <c r="K377" s="281">
        <v>2353.87</v>
      </c>
      <c r="L377" s="281">
        <v>2340.86</v>
      </c>
      <c r="M377" s="281">
        <v>2344.71</v>
      </c>
      <c r="N377" s="281">
        <v>2343.36</v>
      </c>
      <c r="O377" s="281">
        <v>2373.86</v>
      </c>
      <c r="P377" s="281">
        <v>2410.39</v>
      </c>
      <c r="Q377" s="281">
        <v>2527.67</v>
      </c>
      <c r="R377" s="281">
        <v>2538.8200000000002</v>
      </c>
      <c r="S377" s="281">
        <v>2607.1799999999998</v>
      </c>
      <c r="T377" s="281">
        <v>2603.8200000000002</v>
      </c>
      <c r="U377" s="281">
        <v>2421.75</v>
      </c>
      <c r="V377" s="281">
        <v>2327.9</v>
      </c>
      <c r="W377" s="281">
        <v>2263.23</v>
      </c>
      <c r="X377" s="281">
        <v>2218.52</v>
      </c>
      <c r="Y377" s="281">
        <v>2177.9299999999998</v>
      </c>
    </row>
    <row r="378" spans="1:25">
      <c r="A378" s="256">
        <v>13</v>
      </c>
      <c r="B378" s="281">
        <v>2150.7399999999998</v>
      </c>
      <c r="C378" s="281">
        <v>2212.37</v>
      </c>
      <c r="D378" s="281">
        <v>2160.63</v>
      </c>
      <c r="E378" s="281">
        <v>2179.34</v>
      </c>
      <c r="F378" s="281">
        <v>2205.54</v>
      </c>
      <c r="G378" s="281">
        <v>2300.81</v>
      </c>
      <c r="H378" s="281">
        <v>2450.08</v>
      </c>
      <c r="I378" s="281">
        <v>2515.79</v>
      </c>
      <c r="J378" s="281">
        <v>2364.1799999999998</v>
      </c>
      <c r="K378" s="281">
        <v>2373.02</v>
      </c>
      <c r="L378" s="281">
        <v>2355.9899999999998</v>
      </c>
      <c r="M378" s="281">
        <v>2314.21</v>
      </c>
      <c r="N378" s="281">
        <v>2310.6799999999998</v>
      </c>
      <c r="O378" s="281">
        <v>2357.7199999999998</v>
      </c>
      <c r="P378" s="281">
        <v>2369.9899999999998</v>
      </c>
      <c r="Q378" s="281">
        <v>2373.92</v>
      </c>
      <c r="R378" s="281">
        <v>2374.2199999999998</v>
      </c>
      <c r="S378" s="281">
        <v>2431.8000000000002</v>
      </c>
      <c r="T378" s="281">
        <v>2339.75</v>
      </c>
      <c r="U378" s="281">
        <v>2296.04</v>
      </c>
      <c r="V378" s="281">
        <v>2221.56</v>
      </c>
      <c r="W378" s="281">
        <v>2200.86</v>
      </c>
      <c r="X378" s="281">
        <v>2167.3200000000002</v>
      </c>
      <c r="Y378" s="281">
        <v>2137.86</v>
      </c>
    </row>
    <row r="379" spans="1:25">
      <c r="A379" s="256">
        <v>14</v>
      </c>
      <c r="B379" s="281">
        <v>2187.2399999999998</v>
      </c>
      <c r="C379" s="281">
        <v>2187.3200000000002</v>
      </c>
      <c r="D379" s="281">
        <v>2216.21</v>
      </c>
      <c r="E379" s="281">
        <v>2228.67</v>
      </c>
      <c r="F379" s="281">
        <v>2210.91</v>
      </c>
      <c r="G379" s="281">
        <v>2304.58</v>
      </c>
      <c r="H379" s="281">
        <v>2316.7199999999998</v>
      </c>
      <c r="I379" s="281">
        <v>2345.69</v>
      </c>
      <c r="J379" s="281">
        <v>2328.9499999999998</v>
      </c>
      <c r="K379" s="281">
        <v>2347.34</v>
      </c>
      <c r="L379" s="281">
        <v>2345.39</v>
      </c>
      <c r="M379" s="281">
        <v>2364.83</v>
      </c>
      <c r="N379" s="281">
        <v>2353.91</v>
      </c>
      <c r="O379" s="281">
        <v>2358.14</v>
      </c>
      <c r="P379" s="281">
        <v>2403.5500000000002</v>
      </c>
      <c r="Q379" s="281">
        <v>2441.81</v>
      </c>
      <c r="R379" s="281">
        <v>2428.48</v>
      </c>
      <c r="S379" s="281">
        <v>2440.66</v>
      </c>
      <c r="T379" s="281">
        <v>2478.65</v>
      </c>
      <c r="U379" s="281">
        <v>2374.5100000000002</v>
      </c>
      <c r="V379" s="281">
        <v>2325.09</v>
      </c>
      <c r="W379" s="281">
        <v>2295.7199999999998</v>
      </c>
      <c r="X379" s="281">
        <v>2265.37</v>
      </c>
      <c r="Y379" s="281">
        <v>2212.14</v>
      </c>
    </row>
    <row r="380" spans="1:25">
      <c r="A380" s="256">
        <v>15</v>
      </c>
      <c r="B380" s="281">
        <v>2152.34</v>
      </c>
      <c r="C380" s="281">
        <v>2150.61</v>
      </c>
      <c r="D380" s="281">
        <v>2171.36</v>
      </c>
      <c r="E380" s="281">
        <v>2149.59</v>
      </c>
      <c r="F380" s="281">
        <v>2199.5300000000002</v>
      </c>
      <c r="G380" s="281">
        <v>2291.12</v>
      </c>
      <c r="H380" s="281">
        <v>2310.9899999999998</v>
      </c>
      <c r="I380" s="281">
        <v>2337.38</v>
      </c>
      <c r="J380" s="281">
        <v>2327.86</v>
      </c>
      <c r="K380" s="281">
        <v>2329.85</v>
      </c>
      <c r="L380" s="281">
        <v>2318.0500000000002</v>
      </c>
      <c r="M380" s="281">
        <v>2330.6799999999998</v>
      </c>
      <c r="N380" s="281">
        <v>2329.5300000000002</v>
      </c>
      <c r="O380" s="281">
        <v>2334.59</v>
      </c>
      <c r="P380" s="281">
        <v>2391.89</v>
      </c>
      <c r="Q380" s="281">
        <v>2475.2399999999998</v>
      </c>
      <c r="R380" s="281">
        <v>2431.77</v>
      </c>
      <c r="S380" s="281">
        <v>2529.27</v>
      </c>
      <c r="T380" s="281">
        <v>2440.02</v>
      </c>
      <c r="U380" s="281">
        <v>2384.59</v>
      </c>
      <c r="V380" s="281">
        <v>2334.19</v>
      </c>
      <c r="W380" s="281">
        <v>2284.54</v>
      </c>
      <c r="X380" s="281">
        <v>2238.96</v>
      </c>
      <c r="Y380" s="281">
        <v>2220.69</v>
      </c>
    </row>
    <row r="381" spans="1:25">
      <c r="A381" s="256">
        <v>16</v>
      </c>
      <c r="B381" s="281">
        <v>2277.54</v>
      </c>
      <c r="C381" s="281">
        <v>2236.09</v>
      </c>
      <c r="D381" s="281">
        <v>2268.86</v>
      </c>
      <c r="E381" s="281">
        <v>2215.5300000000002</v>
      </c>
      <c r="F381" s="281">
        <v>2255.06</v>
      </c>
      <c r="G381" s="281">
        <v>2331.9699999999998</v>
      </c>
      <c r="H381" s="281">
        <v>2382.6799999999998</v>
      </c>
      <c r="I381" s="281">
        <v>2386.0700000000002</v>
      </c>
      <c r="J381" s="281">
        <v>2489.61</v>
      </c>
      <c r="K381" s="281">
        <v>2511.12</v>
      </c>
      <c r="L381" s="281">
        <v>2503.89</v>
      </c>
      <c r="M381" s="281">
        <v>2492.0100000000002</v>
      </c>
      <c r="N381" s="281">
        <v>2475.84</v>
      </c>
      <c r="O381" s="281">
        <v>2506.81</v>
      </c>
      <c r="P381" s="281">
        <v>2497.12</v>
      </c>
      <c r="Q381" s="281">
        <v>2501.2399999999998</v>
      </c>
      <c r="R381" s="281">
        <v>2537.63</v>
      </c>
      <c r="S381" s="281">
        <v>2670.04</v>
      </c>
      <c r="T381" s="281">
        <v>2553.94</v>
      </c>
      <c r="U381" s="281">
        <v>2422.64</v>
      </c>
      <c r="V381" s="281">
        <v>2353.1</v>
      </c>
      <c r="W381" s="281">
        <v>2317.19</v>
      </c>
      <c r="X381" s="281">
        <v>2286.4899999999998</v>
      </c>
      <c r="Y381" s="281">
        <v>2259.0700000000002</v>
      </c>
    </row>
    <row r="382" spans="1:25">
      <c r="A382" s="256">
        <v>17</v>
      </c>
      <c r="B382" s="281">
        <v>2354.6799999999998</v>
      </c>
      <c r="C382" s="281">
        <v>2335.04</v>
      </c>
      <c r="D382" s="281">
        <v>2333.92</v>
      </c>
      <c r="E382" s="281">
        <v>2280.48</v>
      </c>
      <c r="F382" s="281">
        <v>2272.6799999999998</v>
      </c>
      <c r="G382" s="281">
        <v>2313.91</v>
      </c>
      <c r="H382" s="281">
        <v>2370.9899999999998</v>
      </c>
      <c r="I382" s="281">
        <v>2386.65</v>
      </c>
      <c r="J382" s="281">
        <v>2404.11</v>
      </c>
      <c r="K382" s="281">
        <v>2445.4699999999998</v>
      </c>
      <c r="L382" s="281">
        <v>2429</v>
      </c>
      <c r="M382" s="281">
        <v>2421.11</v>
      </c>
      <c r="N382" s="281">
        <v>2420.83</v>
      </c>
      <c r="O382" s="281">
        <v>2431.75</v>
      </c>
      <c r="P382" s="281">
        <v>2487.56</v>
      </c>
      <c r="Q382" s="281">
        <v>2567.89</v>
      </c>
      <c r="R382" s="281">
        <v>2602.1799999999998</v>
      </c>
      <c r="S382" s="281">
        <v>2510.66</v>
      </c>
      <c r="T382" s="281">
        <v>2634.2</v>
      </c>
      <c r="U382" s="281">
        <v>2655.97</v>
      </c>
      <c r="V382" s="281">
        <v>2491.2199999999998</v>
      </c>
      <c r="W382" s="281">
        <v>2419.17</v>
      </c>
      <c r="X382" s="281">
        <v>2358.9</v>
      </c>
      <c r="Y382" s="281">
        <v>2344.9</v>
      </c>
    </row>
    <row r="383" spans="1:25">
      <c r="A383" s="256">
        <v>18</v>
      </c>
      <c r="B383" s="281">
        <v>2348.9299999999998</v>
      </c>
      <c r="C383" s="281">
        <v>2327.9699999999998</v>
      </c>
      <c r="D383" s="281">
        <v>2338.27</v>
      </c>
      <c r="E383" s="281">
        <v>2320.8000000000002</v>
      </c>
      <c r="F383" s="281">
        <v>2332.25</v>
      </c>
      <c r="G383" s="281">
        <v>2392.7600000000002</v>
      </c>
      <c r="H383" s="281">
        <v>2383.81</v>
      </c>
      <c r="I383" s="281">
        <v>2363.7399999999998</v>
      </c>
      <c r="J383" s="281">
        <v>2374.9299999999998</v>
      </c>
      <c r="K383" s="281">
        <v>2446.5300000000002</v>
      </c>
      <c r="L383" s="281">
        <v>2442.9</v>
      </c>
      <c r="M383" s="281">
        <v>2438.0700000000002</v>
      </c>
      <c r="N383" s="281">
        <v>2429.58</v>
      </c>
      <c r="O383" s="281">
        <v>2435.58</v>
      </c>
      <c r="P383" s="281">
        <v>2448.09</v>
      </c>
      <c r="Q383" s="281">
        <v>2474.4899999999998</v>
      </c>
      <c r="R383" s="281">
        <v>2494.37</v>
      </c>
      <c r="S383" s="281">
        <v>2426.64</v>
      </c>
      <c r="T383" s="281">
        <v>2449.8200000000002</v>
      </c>
      <c r="U383" s="281">
        <v>2379.81</v>
      </c>
      <c r="V383" s="281">
        <v>2332.79</v>
      </c>
      <c r="W383" s="281">
        <v>2296.0300000000002</v>
      </c>
      <c r="X383" s="281">
        <v>2272.3200000000002</v>
      </c>
      <c r="Y383" s="281">
        <v>2243.73</v>
      </c>
    </row>
    <row r="384" spans="1:25">
      <c r="A384" s="256">
        <v>19</v>
      </c>
      <c r="B384" s="281">
        <v>2161.1999999999998</v>
      </c>
      <c r="C384" s="281">
        <v>2166.46</v>
      </c>
      <c r="D384" s="281">
        <v>2198.92</v>
      </c>
      <c r="E384" s="281">
        <v>2219.5700000000002</v>
      </c>
      <c r="F384" s="281">
        <v>2287.7199999999998</v>
      </c>
      <c r="G384" s="281">
        <v>2373.3200000000002</v>
      </c>
      <c r="H384" s="281">
        <v>2361.34</v>
      </c>
      <c r="I384" s="281">
        <v>2369.39</v>
      </c>
      <c r="J384" s="281">
        <v>2629.3</v>
      </c>
      <c r="K384" s="281">
        <v>2658.36</v>
      </c>
      <c r="L384" s="281">
        <v>2525.0500000000002</v>
      </c>
      <c r="M384" s="281">
        <v>2253.42</v>
      </c>
      <c r="N384" s="281">
        <v>2237.4899999999998</v>
      </c>
      <c r="O384" s="281">
        <v>2219.12</v>
      </c>
      <c r="P384" s="281">
        <v>2242.98</v>
      </c>
      <c r="Q384" s="281">
        <v>2295.63</v>
      </c>
      <c r="R384" s="281">
        <v>2280.54</v>
      </c>
      <c r="S384" s="281">
        <v>2377.4299999999998</v>
      </c>
      <c r="T384" s="281">
        <v>2409.02</v>
      </c>
      <c r="U384" s="281">
        <v>2480.79</v>
      </c>
      <c r="V384" s="281">
        <v>2314.7600000000002</v>
      </c>
      <c r="W384" s="281">
        <v>2243.9499999999998</v>
      </c>
      <c r="X384" s="281">
        <v>2207.4499999999998</v>
      </c>
      <c r="Y384" s="281">
        <v>2181.8000000000002</v>
      </c>
    </row>
    <row r="385" spans="1:25">
      <c r="A385" s="256">
        <v>20</v>
      </c>
      <c r="B385" s="281">
        <v>2192.9699999999998</v>
      </c>
      <c r="C385" s="281">
        <v>2199.38</v>
      </c>
      <c r="D385" s="281">
        <v>2218.2800000000002</v>
      </c>
      <c r="E385" s="281">
        <v>2254.2600000000002</v>
      </c>
      <c r="F385" s="281">
        <v>2227.37</v>
      </c>
      <c r="G385" s="281">
        <v>2281.15</v>
      </c>
      <c r="H385" s="281">
        <v>2311.87</v>
      </c>
      <c r="I385" s="281">
        <v>2314.77</v>
      </c>
      <c r="J385" s="281">
        <v>2337.36</v>
      </c>
      <c r="K385" s="281">
        <v>2348.04</v>
      </c>
      <c r="L385" s="281">
        <v>2347.5700000000002</v>
      </c>
      <c r="M385" s="281">
        <v>2352.48</v>
      </c>
      <c r="N385" s="281">
        <v>2350.11</v>
      </c>
      <c r="O385" s="281">
        <v>2360.89</v>
      </c>
      <c r="P385" s="281">
        <v>2378.4899999999998</v>
      </c>
      <c r="Q385" s="281">
        <v>2407.89</v>
      </c>
      <c r="R385" s="281">
        <v>2414.37</v>
      </c>
      <c r="S385" s="281">
        <v>2368.91</v>
      </c>
      <c r="T385" s="281">
        <v>2422.7600000000002</v>
      </c>
      <c r="U385" s="281">
        <v>2372.77</v>
      </c>
      <c r="V385" s="281">
        <v>2303.87</v>
      </c>
      <c r="W385" s="281">
        <v>2270.39</v>
      </c>
      <c r="X385" s="281">
        <v>2227.84</v>
      </c>
      <c r="Y385" s="281">
        <v>2206.4</v>
      </c>
    </row>
    <row r="386" spans="1:25">
      <c r="A386" s="256">
        <v>21</v>
      </c>
      <c r="B386" s="281">
        <v>2168.83</v>
      </c>
      <c r="C386" s="281">
        <v>2177.6999999999998</v>
      </c>
      <c r="D386" s="281">
        <v>2213.33</v>
      </c>
      <c r="E386" s="281">
        <v>2282.8200000000002</v>
      </c>
      <c r="F386" s="281">
        <v>2265.1</v>
      </c>
      <c r="G386" s="281">
        <v>2315.17</v>
      </c>
      <c r="H386" s="281">
        <v>2318.9499999999998</v>
      </c>
      <c r="I386" s="281">
        <v>2348.0500000000002</v>
      </c>
      <c r="J386" s="281">
        <v>2303.02</v>
      </c>
      <c r="K386" s="281">
        <v>2300.92</v>
      </c>
      <c r="L386" s="281">
        <v>2292.1</v>
      </c>
      <c r="M386" s="281">
        <v>2299.61</v>
      </c>
      <c r="N386" s="281">
        <v>2301.5</v>
      </c>
      <c r="O386" s="281">
        <v>2352.29</v>
      </c>
      <c r="P386" s="281">
        <v>2365.1999999999998</v>
      </c>
      <c r="Q386" s="281">
        <v>2393.6799999999998</v>
      </c>
      <c r="R386" s="281">
        <v>2390.52</v>
      </c>
      <c r="S386" s="281">
        <v>2368.87</v>
      </c>
      <c r="T386" s="281">
        <v>2293.4</v>
      </c>
      <c r="U386" s="281">
        <v>2323.91</v>
      </c>
      <c r="V386" s="281">
        <v>2270.64</v>
      </c>
      <c r="W386" s="281">
        <v>2256.3200000000002</v>
      </c>
      <c r="X386" s="281">
        <v>2220.58</v>
      </c>
      <c r="Y386" s="281">
        <v>2200.7600000000002</v>
      </c>
    </row>
    <row r="387" spans="1:25">
      <c r="A387" s="256">
        <v>22</v>
      </c>
      <c r="B387" s="281">
        <v>2097.8200000000002</v>
      </c>
      <c r="C387" s="281">
        <v>2102.2399999999998</v>
      </c>
      <c r="D387" s="281">
        <v>2143.7199999999998</v>
      </c>
      <c r="E387" s="281">
        <v>2106.66</v>
      </c>
      <c r="F387" s="281">
        <v>2211</v>
      </c>
      <c r="G387" s="281">
        <v>2300.27</v>
      </c>
      <c r="H387" s="281">
        <v>2276.64</v>
      </c>
      <c r="I387" s="281">
        <v>2279.83</v>
      </c>
      <c r="J387" s="281">
        <v>2244.9299999999998</v>
      </c>
      <c r="K387" s="281">
        <v>2218.88</v>
      </c>
      <c r="L387" s="281">
        <v>2212.12</v>
      </c>
      <c r="M387" s="281">
        <v>2215.16</v>
      </c>
      <c r="N387" s="281">
        <v>2275.96</v>
      </c>
      <c r="O387" s="281">
        <v>2286.59</v>
      </c>
      <c r="P387" s="281">
        <v>2316.35</v>
      </c>
      <c r="Q387" s="281">
        <v>2406.3200000000002</v>
      </c>
      <c r="R387" s="281">
        <v>2427.21</v>
      </c>
      <c r="S387" s="281">
        <v>2412.37</v>
      </c>
      <c r="T387" s="281">
        <v>2362.41</v>
      </c>
      <c r="U387" s="281">
        <v>2300.31</v>
      </c>
      <c r="V387" s="281">
        <v>2182.0500000000002</v>
      </c>
      <c r="W387" s="281">
        <v>2141.96</v>
      </c>
      <c r="X387" s="281">
        <v>2099.5100000000002</v>
      </c>
      <c r="Y387" s="281">
        <v>2087.13</v>
      </c>
    </row>
    <row r="388" spans="1:25">
      <c r="A388" s="256">
        <v>23</v>
      </c>
      <c r="B388" s="281">
        <v>2212.63</v>
      </c>
      <c r="C388" s="281">
        <v>2211.61</v>
      </c>
      <c r="D388" s="281">
        <v>2219.39</v>
      </c>
      <c r="E388" s="281">
        <v>2193.35</v>
      </c>
      <c r="F388" s="281">
        <v>2178.08</v>
      </c>
      <c r="G388" s="281">
        <v>2202.25</v>
      </c>
      <c r="H388" s="281">
        <v>2206.0700000000002</v>
      </c>
      <c r="I388" s="281">
        <v>2215.48</v>
      </c>
      <c r="J388" s="281">
        <v>2234.9499999999998</v>
      </c>
      <c r="K388" s="281">
        <v>2233.14</v>
      </c>
      <c r="L388" s="281">
        <v>2228.52</v>
      </c>
      <c r="M388" s="281">
        <v>2226.38</v>
      </c>
      <c r="N388" s="281">
        <v>2223.29</v>
      </c>
      <c r="O388" s="281">
        <v>2232.54</v>
      </c>
      <c r="P388" s="281">
        <v>2245.38</v>
      </c>
      <c r="Q388" s="281">
        <v>2325.9299999999998</v>
      </c>
      <c r="R388" s="281">
        <v>2350.5</v>
      </c>
      <c r="S388" s="281">
        <v>2326</v>
      </c>
      <c r="T388" s="281">
        <v>2357.0700000000002</v>
      </c>
      <c r="U388" s="281">
        <v>2396.83</v>
      </c>
      <c r="V388" s="281">
        <v>2285.38</v>
      </c>
      <c r="W388" s="281">
        <v>2236.67</v>
      </c>
      <c r="X388" s="281">
        <v>2208.7199999999998</v>
      </c>
      <c r="Y388" s="281">
        <v>2198.69</v>
      </c>
    </row>
    <row r="389" spans="1:25">
      <c r="A389" s="256">
        <v>24</v>
      </c>
      <c r="B389" s="281">
        <v>2100.23</v>
      </c>
      <c r="C389" s="281">
        <v>2082.13</v>
      </c>
      <c r="D389" s="281">
        <v>2087.12</v>
      </c>
      <c r="E389" s="281">
        <v>2087.2600000000002</v>
      </c>
      <c r="F389" s="281">
        <v>2076.2600000000002</v>
      </c>
      <c r="G389" s="281">
        <v>2088.12</v>
      </c>
      <c r="H389" s="281">
        <v>2112.75</v>
      </c>
      <c r="I389" s="281">
        <v>2174.83</v>
      </c>
      <c r="J389" s="281">
        <v>2168.67</v>
      </c>
      <c r="K389" s="281">
        <v>2188.09</v>
      </c>
      <c r="L389" s="281">
        <v>2187.59</v>
      </c>
      <c r="M389" s="281">
        <v>2205.98</v>
      </c>
      <c r="N389" s="281">
        <v>2216.62</v>
      </c>
      <c r="O389" s="281">
        <v>2219.71</v>
      </c>
      <c r="P389" s="281">
        <v>2271.67</v>
      </c>
      <c r="Q389" s="281">
        <v>2327.83</v>
      </c>
      <c r="R389" s="281">
        <v>2346.64</v>
      </c>
      <c r="S389" s="281">
        <v>2326.5500000000002</v>
      </c>
      <c r="T389" s="281">
        <v>2342.9899999999998</v>
      </c>
      <c r="U389" s="281">
        <v>2265.5100000000002</v>
      </c>
      <c r="V389" s="281">
        <v>2159.25</v>
      </c>
      <c r="W389" s="281">
        <v>2118.2600000000002</v>
      </c>
      <c r="X389" s="281">
        <v>2096.3200000000002</v>
      </c>
      <c r="Y389" s="281">
        <v>2078.4899999999998</v>
      </c>
    </row>
    <row r="390" spans="1:25">
      <c r="A390" s="256">
        <v>25</v>
      </c>
      <c r="B390" s="281">
        <v>2117.35</v>
      </c>
      <c r="C390" s="281">
        <v>2113.33</v>
      </c>
      <c r="D390" s="281">
        <v>2078.23</v>
      </c>
      <c r="E390" s="281">
        <v>2104.5700000000002</v>
      </c>
      <c r="F390" s="281">
        <v>2134.27</v>
      </c>
      <c r="G390" s="281">
        <v>2205.15</v>
      </c>
      <c r="H390" s="281">
        <v>2177.02</v>
      </c>
      <c r="I390" s="281">
        <v>2221.38</v>
      </c>
      <c r="J390" s="281">
        <v>2232.91</v>
      </c>
      <c r="K390" s="281">
        <v>2229.11</v>
      </c>
      <c r="L390" s="281">
        <v>2367</v>
      </c>
      <c r="M390" s="281">
        <v>2176.23</v>
      </c>
      <c r="N390" s="281">
        <v>2178.52</v>
      </c>
      <c r="O390" s="281">
        <v>2177.2199999999998</v>
      </c>
      <c r="P390" s="281">
        <v>2232.08</v>
      </c>
      <c r="Q390" s="281">
        <v>2241.4499999999998</v>
      </c>
      <c r="R390" s="281">
        <v>2435.36</v>
      </c>
      <c r="S390" s="281">
        <v>2246.5</v>
      </c>
      <c r="T390" s="281">
        <v>2307.5300000000002</v>
      </c>
      <c r="U390" s="281">
        <v>2385.17</v>
      </c>
      <c r="V390" s="281">
        <v>2218.62</v>
      </c>
      <c r="W390" s="281">
        <v>2189.89</v>
      </c>
      <c r="X390" s="281">
        <v>2145.17</v>
      </c>
      <c r="Y390" s="281">
        <v>2133.17</v>
      </c>
    </row>
    <row r="391" spans="1:25">
      <c r="A391" s="256">
        <v>26</v>
      </c>
      <c r="B391" s="281">
        <v>2090.21</v>
      </c>
      <c r="C391" s="281">
        <v>2147.65</v>
      </c>
      <c r="D391" s="281">
        <v>2011.54</v>
      </c>
      <c r="E391" s="281">
        <v>1997.18</v>
      </c>
      <c r="F391" s="281">
        <v>2012.97</v>
      </c>
      <c r="G391" s="281">
        <v>2058.5700000000002</v>
      </c>
      <c r="H391" s="281">
        <v>2087.64</v>
      </c>
      <c r="I391" s="281">
        <v>2098.4499999999998</v>
      </c>
      <c r="J391" s="281">
        <v>2095.09</v>
      </c>
      <c r="K391" s="281">
        <v>2092.3200000000002</v>
      </c>
      <c r="L391" s="281">
        <v>2088.38</v>
      </c>
      <c r="M391" s="281">
        <v>2089.91</v>
      </c>
      <c r="N391" s="281">
        <v>2085.8000000000002</v>
      </c>
      <c r="O391" s="281">
        <v>2088.2600000000002</v>
      </c>
      <c r="P391" s="281">
        <v>2095.02</v>
      </c>
      <c r="Q391" s="281">
        <v>2118.29</v>
      </c>
      <c r="R391" s="281">
        <v>2223.29</v>
      </c>
      <c r="S391" s="281">
        <v>2226.71</v>
      </c>
      <c r="T391" s="281">
        <v>2086.67</v>
      </c>
      <c r="U391" s="281">
        <v>2099.64</v>
      </c>
      <c r="V391" s="281">
        <v>2079.4699999999998</v>
      </c>
      <c r="W391" s="281">
        <v>2046.49</v>
      </c>
      <c r="X391" s="281">
        <v>2006.73</v>
      </c>
      <c r="Y391" s="281">
        <v>1997.8</v>
      </c>
    </row>
    <row r="392" spans="1:25">
      <c r="A392" s="256">
        <v>27</v>
      </c>
      <c r="B392" s="281">
        <v>1950.91</v>
      </c>
      <c r="C392" s="281">
        <v>1967.99</v>
      </c>
      <c r="D392" s="281">
        <v>1985.42</v>
      </c>
      <c r="E392" s="281">
        <v>2098.73</v>
      </c>
      <c r="F392" s="281">
        <v>1968.4</v>
      </c>
      <c r="G392" s="281">
        <v>2011.9</v>
      </c>
      <c r="H392" s="281">
        <v>2132.71</v>
      </c>
      <c r="I392" s="281">
        <v>2072.48</v>
      </c>
      <c r="J392" s="281">
        <v>2057.56</v>
      </c>
      <c r="K392" s="281">
        <v>2036.93</v>
      </c>
      <c r="L392" s="281">
        <v>2032.88</v>
      </c>
      <c r="M392" s="281">
        <v>2033.66</v>
      </c>
      <c r="N392" s="281">
        <v>2029.81</v>
      </c>
      <c r="O392" s="281">
        <v>2030.64</v>
      </c>
      <c r="P392" s="281">
        <v>2150.6</v>
      </c>
      <c r="Q392" s="281">
        <v>2107.75</v>
      </c>
      <c r="R392" s="281">
        <v>2134.96</v>
      </c>
      <c r="S392" s="281">
        <v>2067.65</v>
      </c>
      <c r="T392" s="281">
        <v>2033.08</v>
      </c>
      <c r="U392" s="281">
        <v>2096.62</v>
      </c>
      <c r="V392" s="281">
        <v>2021.42</v>
      </c>
      <c r="W392" s="281">
        <v>1994.73</v>
      </c>
      <c r="X392" s="281">
        <v>1950.84</v>
      </c>
      <c r="Y392" s="281">
        <v>1935.35</v>
      </c>
    </row>
    <row r="393" spans="1:25">
      <c r="A393" s="256">
        <v>28</v>
      </c>
      <c r="B393" s="281">
        <v>1996.26</v>
      </c>
      <c r="C393" s="281">
        <v>1998.56</v>
      </c>
      <c r="D393" s="281">
        <v>2026.69</v>
      </c>
      <c r="E393" s="281">
        <v>2051.48</v>
      </c>
      <c r="F393" s="281">
        <v>2033.22</v>
      </c>
      <c r="G393" s="281">
        <v>2077.71</v>
      </c>
      <c r="H393" s="281">
        <v>2100.77</v>
      </c>
      <c r="I393" s="281">
        <v>2102.92</v>
      </c>
      <c r="J393" s="281">
        <v>2106.33</v>
      </c>
      <c r="K393" s="281">
        <v>2099.89</v>
      </c>
      <c r="L393" s="281">
        <v>2095.48</v>
      </c>
      <c r="M393" s="281">
        <v>2091.35</v>
      </c>
      <c r="N393" s="281">
        <v>2087.5500000000002</v>
      </c>
      <c r="O393" s="281">
        <v>2090.5500000000002</v>
      </c>
      <c r="P393" s="281">
        <v>2103.41</v>
      </c>
      <c r="Q393" s="281">
        <v>2264.46</v>
      </c>
      <c r="R393" s="281">
        <v>2158.59</v>
      </c>
      <c r="S393" s="281">
        <v>2119.61</v>
      </c>
      <c r="T393" s="281">
        <v>2090.54</v>
      </c>
      <c r="U393" s="281">
        <v>2118.4299999999998</v>
      </c>
      <c r="V393" s="281">
        <v>2076.38</v>
      </c>
      <c r="W393" s="281">
        <v>2048.66</v>
      </c>
      <c r="X393" s="281">
        <v>2017.37</v>
      </c>
      <c r="Y393" s="281">
        <v>1996.36</v>
      </c>
    </row>
    <row r="394" spans="1:25">
      <c r="A394" s="256">
        <v>29</v>
      </c>
      <c r="B394" s="281">
        <v>2092.71</v>
      </c>
      <c r="C394" s="281">
        <v>2095.75</v>
      </c>
      <c r="D394" s="281">
        <v>2126.2800000000002</v>
      </c>
      <c r="E394" s="281">
        <v>2152.9699999999998</v>
      </c>
      <c r="F394" s="281">
        <v>2131.9</v>
      </c>
      <c r="G394" s="281">
        <v>2119.42</v>
      </c>
      <c r="H394" s="281">
        <v>2129.5300000000002</v>
      </c>
      <c r="I394" s="281">
        <v>2144.69</v>
      </c>
      <c r="J394" s="281">
        <v>2147.42</v>
      </c>
      <c r="K394" s="281">
        <v>2142.67</v>
      </c>
      <c r="L394" s="281">
        <v>2139.62</v>
      </c>
      <c r="M394" s="281">
        <v>2139.35</v>
      </c>
      <c r="N394" s="281">
        <v>2142.65</v>
      </c>
      <c r="O394" s="281">
        <v>2142.14</v>
      </c>
      <c r="P394" s="281">
        <v>2149.11</v>
      </c>
      <c r="Q394" s="281">
        <v>2206.66</v>
      </c>
      <c r="R394" s="281">
        <v>2215.8000000000002</v>
      </c>
      <c r="S394" s="281">
        <v>2290.1</v>
      </c>
      <c r="T394" s="281">
        <v>2325.17</v>
      </c>
      <c r="U394" s="281">
        <v>2266.39</v>
      </c>
      <c r="V394" s="281">
        <v>2176.9499999999998</v>
      </c>
      <c r="W394" s="281">
        <v>2156.84</v>
      </c>
      <c r="X394" s="281">
        <v>2125.1</v>
      </c>
      <c r="Y394" s="281">
        <v>2102.5700000000002</v>
      </c>
    </row>
    <row r="395" spans="1:25">
      <c r="A395" s="256">
        <v>30</v>
      </c>
      <c r="B395" s="281">
        <v>2250.2600000000002</v>
      </c>
      <c r="C395" s="281">
        <v>2247.62</v>
      </c>
      <c r="D395" s="281">
        <v>2247.67</v>
      </c>
      <c r="E395" s="281">
        <v>2249.4299999999998</v>
      </c>
      <c r="F395" s="281">
        <v>2265.5500000000002</v>
      </c>
      <c r="G395" s="281">
        <v>2312.52</v>
      </c>
      <c r="H395" s="281">
        <v>2334.59</v>
      </c>
      <c r="I395" s="281">
        <v>2307.7600000000002</v>
      </c>
      <c r="J395" s="281">
        <v>2394.1799999999998</v>
      </c>
      <c r="K395" s="281">
        <v>2399.4299999999998</v>
      </c>
      <c r="L395" s="281">
        <v>2398.5500000000002</v>
      </c>
      <c r="M395" s="281">
        <v>2398.15</v>
      </c>
      <c r="N395" s="281">
        <v>2389.04</v>
      </c>
      <c r="O395" s="281">
        <v>2400.46</v>
      </c>
      <c r="P395" s="281">
        <v>2406.54</v>
      </c>
      <c r="Q395" s="281">
        <v>2388.27</v>
      </c>
      <c r="R395" s="281">
        <v>2399.4</v>
      </c>
      <c r="S395" s="281">
        <v>2467.1799999999998</v>
      </c>
      <c r="T395" s="281">
        <v>2414.4299999999998</v>
      </c>
      <c r="U395" s="281">
        <v>2384.19</v>
      </c>
      <c r="V395" s="281">
        <v>2315.96</v>
      </c>
      <c r="W395" s="281">
        <v>2292.87</v>
      </c>
      <c r="X395" s="281">
        <v>2254.96</v>
      </c>
      <c r="Y395" s="281">
        <v>2234.83</v>
      </c>
    </row>
    <row r="396" spans="1:25">
      <c r="A396" s="256">
        <v>31</v>
      </c>
      <c r="B396" s="281">
        <v>2330.13</v>
      </c>
      <c r="C396" s="281">
        <v>2322</v>
      </c>
      <c r="D396" s="281">
        <v>2310.5500000000002</v>
      </c>
      <c r="E396" s="281">
        <v>2321.7800000000002</v>
      </c>
      <c r="F396" s="281">
        <v>2332.52</v>
      </c>
      <c r="G396" s="281">
        <v>2356.87</v>
      </c>
      <c r="H396" s="281">
        <v>2340.7800000000002</v>
      </c>
      <c r="I396" s="281">
        <v>2355.8200000000002</v>
      </c>
      <c r="J396" s="281">
        <v>2354.1999999999998</v>
      </c>
      <c r="K396" s="281">
        <v>2348.33</v>
      </c>
      <c r="L396" s="281">
        <v>2349.94</v>
      </c>
      <c r="M396" s="281">
        <v>2348.06</v>
      </c>
      <c r="N396" s="281">
        <v>2342.5300000000002</v>
      </c>
      <c r="O396" s="281">
        <v>2341.84</v>
      </c>
      <c r="P396" s="281">
        <v>2363.2399999999998</v>
      </c>
      <c r="Q396" s="281">
        <v>2364.27</v>
      </c>
      <c r="R396" s="281">
        <v>2450.7399999999998</v>
      </c>
      <c r="S396" s="281">
        <v>2776.84</v>
      </c>
      <c r="T396" s="281">
        <v>2482.75</v>
      </c>
      <c r="U396" s="281">
        <v>2431.66</v>
      </c>
      <c r="V396" s="281">
        <v>2387.06</v>
      </c>
      <c r="W396" s="281">
        <v>2361.4699999999998</v>
      </c>
      <c r="X396" s="281">
        <v>2327.63</v>
      </c>
      <c r="Y396" s="281">
        <v>2315.12</v>
      </c>
    </row>
    <row r="398" spans="1:25" ht="45" customHeight="1">
      <c r="A398" s="417" t="s">
        <v>212</v>
      </c>
      <c r="B398" s="480" t="s">
        <v>328</v>
      </c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</row>
    <row r="399" spans="1:25" ht="30">
      <c r="A399" s="417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1518.07</v>
      </c>
      <c r="C400" s="281">
        <v>1525.52</v>
      </c>
      <c r="D400" s="281">
        <v>1648.98</v>
      </c>
      <c r="E400" s="281">
        <v>1648.74</v>
      </c>
      <c r="F400" s="281">
        <v>1677.5</v>
      </c>
      <c r="G400" s="281">
        <v>1731.43</v>
      </c>
      <c r="H400" s="281">
        <v>1759.67</v>
      </c>
      <c r="I400" s="281">
        <v>1645.14</v>
      </c>
      <c r="J400" s="281">
        <v>1763.62</v>
      </c>
      <c r="K400" s="281">
        <v>1740.75</v>
      </c>
      <c r="L400" s="281">
        <v>1719.97</v>
      </c>
      <c r="M400" s="281">
        <v>1777.45</v>
      </c>
      <c r="N400" s="281">
        <v>1844.29</v>
      </c>
      <c r="O400" s="281">
        <v>1784.3</v>
      </c>
      <c r="P400" s="281">
        <v>1787.79</v>
      </c>
      <c r="Q400" s="281">
        <v>1846.91</v>
      </c>
      <c r="R400" s="281">
        <v>1960.95</v>
      </c>
      <c r="S400" s="281">
        <v>2047.15</v>
      </c>
      <c r="T400" s="281">
        <v>1947.74</v>
      </c>
      <c r="U400" s="281">
        <v>1771.53</v>
      </c>
      <c r="V400" s="281">
        <v>1707.89</v>
      </c>
      <c r="W400" s="281">
        <v>1669.29</v>
      </c>
      <c r="X400" s="281">
        <v>1624.61</v>
      </c>
      <c r="Y400" s="281">
        <v>1606.3</v>
      </c>
    </row>
    <row r="401" spans="1:25">
      <c r="A401" s="256">
        <v>2</v>
      </c>
      <c r="B401" s="281">
        <v>1706.85</v>
      </c>
      <c r="C401" s="281">
        <v>1696.87</v>
      </c>
      <c r="D401" s="281">
        <v>1697.85</v>
      </c>
      <c r="E401" s="281">
        <v>1670.58</v>
      </c>
      <c r="F401" s="281">
        <v>1653.39</v>
      </c>
      <c r="G401" s="281">
        <v>1684.98</v>
      </c>
      <c r="H401" s="281">
        <v>1722.1</v>
      </c>
      <c r="I401" s="281">
        <v>1759.66</v>
      </c>
      <c r="J401" s="281">
        <v>1949.15</v>
      </c>
      <c r="K401" s="281">
        <v>1932.33</v>
      </c>
      <c r="L401" s="281">
        <v>1915.15</v>
      </c>
      <c r="M401" s="281">
        <v>1918.31</v>
      </c>
      <c r="N401" s="281">
        <v>1919.45</v>
      </c>
      <c r="O401" s="281">
        <v>1865.68</v>
      </c>
      <c r="P401" s="281">
        <v>1884.76</v>
      </c>
      <c r="Q401" s="281">
        <v>1885.33</v>
      </c>
      <c r="R401" s="281">
        <v>2009.96</v>
      </c>
      <c r="S401" s="281">
        <v>2094.7399999999998</v>
      </c>
      <c r="T401" s="281">
        <v>1958.83</v>
      </c>
      <c r="U401" s="281">
        <v>1836.55</v>
      </c>
      <c r="V401" s="281">
        <v>1801.84</v>
      </c>
      <c r="W401" s="281">
        <v>1764.97</v>
      </c>
      <c r="X401" s="281">
        <v>1701.72</v>
      </c>
      <c r="Y401" s="281">
        <v>1693.24</v>
      </c>
    </row>
    <row r="402" spans="1:25">
      <c r="A402" s="256">
        <v>3</v>
      </c>
      <c r="B402" s="281">
        <v>1572.39</v>
      </c>
      <c r="C402" s="281">
        <v>1565.27</v>
      </c>
      <c r="D402" s="281">
        <v>1550.61</v>
      </c>
      <c r="E402" s="281">
        <v>1593.06</v>
      </c>
      <c r="F402" s="281">
        <v>1604.75</v>
      </c>
      <c r="G402" s="281">
        <v>1638.11</v>
      </c>
      <c r="H402" s="281">
        <v>1652.07</v>
      </c>
      <c r="I402" s="281">
        <v>1650.51</v>
      </c>
      <c r="J402" s="281">
        <v>1815.68</v>
      </c>
      <c r="K402" s="281">
        <v>1849.4</v>
      </c>
      <c r="L402" s="281">
        <v>1832.78</v>
      </c>
      <c r="M402" s="281">
        <v>1814.83</v>
      </c>
      <c r="N402" s="281">
        <v>1817.87</v>
      </c>
      <c r="O402" s="281">
        <v>1769.14</v>
      </c>
      <c r="P402" s="281">
        <v>1819.92</v>
      </c>
      <c r="Q402" s="281">
        <v>1821.02</v>
      </c>
      <c r="R402" s="281">
        <v>1819.23</v>
      </c>
      <c r="S402" s="281">
        <v>1904.72</v>
      </c>
      <c r="T402" s="281">
        <v>1969.46</v>
      </c>
      <c r="U402" s="281">
        <v>1807.09</v>
      </c>
      <c r="V402" s="281">
        <v>1710.34</v>
      </c>
      <c r="W402" s="281">
        <v>1646.47</v>
      </c>
      <c r="X402" s="281">
        <v>1584.98</v>
      </c>
      <c r="Y402" s="281">
        <v>1549.3</v>
      </c>
    </row>
    <row r="403" spans="1:25">
      <c r="A403" s="256">
        <v>4</v>
      </c>
      <c r="B403" s="281">
        <v>1567.86</v>
      </c>
      <c r="C403" s="281">
        <v>1544.51</v>
      </c>
      <c r="D403" s="281">
        <v>1552.05</v>
      </c>
      <c r="E403" s="281">
        <v>1535.01</v>
      </c>
      <c r="F403" s="281">
        <v>1532.78</v>
      </c>
      <c r="G403" s="281">
        <v>1687.15</v>
      </c>
      <c r="H403" s="281">
        <v>1748.38</v>
      </c>
      <c r="I403" s="281">
        <v>1839.19</v>
      </c>
      <c r="J403" s="281">
        <v>1910.27</v>
      </c>
      <c r="K403" s="281">
        <v>1912.44</v>
      </c>
      <c r="L403" s="281">
        <v>1902.09</v>
      </c>
      <c r="M403" s="281">
        <v>1855.78</v>
      </c>
      <c r="N403" s="281">
        <v>1898.14</v>
      </c>
      <c r="O403" s="281">
        <v>1816.11</v>
      </c>
      <c r="P403" s="281">
        <v>1836.75</v>
      </c>
      <c r="Q403" s="281">
        <v>1852.85</v>
      </c>
      <c r="R403" s="281">
        <v>1920.75</v>
      </c>
      <c r="S403" s="281">
        <v>2067.71</v>
      </c>
      <c r="T403" s="281">
        <v>1886.42</v>
      </c>
      <c r="U403" s="281">
        <v>1812.41</v>
      </c>
      <c r="V403" s="281">
        <v>1686.74</v>
      </c>
      <c r="W403" s="281">
        <v>1627.94</v>
      </c>
      <c r="X403" s="281">
        <v>1582.42</v>
      </c>
      <c r="Y403" s="281">
        <v>1541.72</v>
      </c>
    </row>
    <row r="404" spans="1:25">
      <c r="A404" s="256">
        <v>5</v>
      </c>
      <c r="B404" s="281">
        <v>1504.76</v>
      </c>
      <c r="C404" s="281">
        <v>1504.25</v>
      </c>
      <c r="D404" s="281">
        <v>1530.21</v>
      </c>
      <c r="E404" s="281">
        <v>1506.83</v>
      </c>
      <c r="F404" s="281">
        <v>1519.46</v>
      </c>
      <c r="G404" s="281">
        <v>1622.01</v>
      </c>
      <c r="H404" s="281">
        <v>1652.85</v>
      </c>
      <c r="I404" s="281">
        <v>1694.56</v>
      </c>
      <c r="J404" s="281">
        <v>1865.05</v>
      </c>
      <c r="K404" s="281">
        <v>1872.71</v>
      </c>
      <c r="L404" s="281">
        <v>1863.45</v>
      </c>
      <c r="M404" s="281">
        <v>1739.21</v>
      </c>
      <c r="N404" s="281">
        <v>1757.48</v>
      </c>
      <c r="O404" s="281">
        <v>1676.16</v>
      </c>
      <c r="P404" s="281">
        <v>1696.37</v>
      </c>
      <c r="Q404" s="281">
        <v>1697.34</v>
      </c>
      <c r="R404" s="281">
        <v>1833.23</v>
      </c>
      <c r="S404" s="281">
        <v>1929.98</v>
      </c>
      <c r="T404" s="281">
        <v>1801.75</v>
      </c>
      <c r="U404" s="281">
        <v>1686.62</v>
      </c>
      <c r="V404" s="281">
        <v>1586.79</v>
      </c>
      <c r="W404" s="281">
        <v>1564.67</v>
      </c>
      <c r="X404" s="281">
        <v>1530.6</v>
      </c>
      <c r="Y404" s="281">
        <v>1489.72</v>
      </c>
    </row>
    <row r="405" spans="1:25">
      <c r="A405" s="256">
        <v>6</v>
      </c>
      <c r="B405" s="281">
        <v>1474.95</v>
      </c>
      <c r="C405" s="281">
        <v>1457.27</v>
      </c>
      <c r="D405" s="281">
        <v>1496.86</v>
      </c>
      <c r="E405" s="281">
        <v>1499.71</v>
      </c>
      <c r="F405" s="281">
        <v>1587.2</v>
      </c>
      <c r="G405" s="281">
        <v>1622.84</v>
      </c>
      <c r="H405" s="281">
        <v>1643.85</v>
      </c>
      <c r="I405" s="281">
        <v>1674.95</v>
      </c>
      <c r="J405" s="281">
        <v>1694.58</v>
      </c>
      <c r="K405" s="281">
        <v>1699.61</v>
      </c>
      <c r="L405" s="281">
        <v>1689.82</v>
      </c>
      <c r="M405" s="281">
        <v>1700.71</v>
      </c>
      <c r="N405" s="281">
        <v>1655.28</v>
      </c>
      <c r="O405" s="281">
        <v>1661.34</v>
      </c>
      <c r="P405" s="281">
        <v>1685.35</v>
      </c>
      <c r="Q405" s="281">
        <v>1718.88</v>
      </c>
      <c r="R405" s="281">
        <v>1705.56</v>
      </c>
      <c r="S405" s="281">
        <v>1813.05</v>
      </c>
      <c r="T405" s="281">
        <v>1896.78</v>
      </c>
      <c r="U405" s="281">
        <v>1755.05</v>
      </c>
      <c r="V405" s="281">
        <v>1660.44</v>
      </c>
      <c r="W405" s="281">
        <v>1616.01</v>
      </c>
      <c r="X405" s="281">
        <v>1528.62</v>
      </c>
      <c r="Y405" s="281">
        <v>1514.4</v>
      </c>
    </row>
    <row r="406" spans="1:25">
      <c r="A406" s="256">
        <v>7</v>
      </c>
      <c r="B406" s="281">
        <v>1457.01</v>
      </c>
      <c r="C406" s="281">
        <v>1458.62</v>
      </c>
      <c r="D406" s="281">
        <v>1482.67</v>
      </c>
      <c r="E406" s="281">
        <v>1466.08</v>
      </c>
      <c r="F406" s="281">
        <v>1513.12</v>
      </c>
      <c r="G406" s="281">
        <v>1650.45</v>
      </c>
      <c r="H406" s="281">
        <v>1691.84</v>
      </c>
      <c r="I406" s="281">
        <v>1854.9</v>
      </c>
      <c r="J406" s="281">
        <v>1784.6</v>
      </c>
      <c r="K406" s="281">
        <v>1856.24</v>
      </c>
      <c r="L406" s="281">
        <v>1791.32</v>
      </c>
      <c r="M406" s="281">
        <v>1851.82</v>
      </c>
      <c r="N406" s="281">
        <v>1758.59</v>
      </c>
      <c r="O406" s="281">
        <v>1809.8</v>
      </c>
      <c r="P406" s="281">
        <v>1850.74</v>
      </c>
      <c r="Q406" s="281">
        <v>1814.81</v>
      </c>
      <c r="R406" s="281">
        <v>1896.58</v>
      </c>
      <c r="S406" s="281">
        <v>1828.37</v>
      </c>
      <c r="T406" s="281">
        <v>1707.64</v>
      </c>
      <c r="U406" s="281">
        <v>1701.25</v>
      </c>
      <c r="V406" s="281">
        <v>1689.39</v>
      </c>
      <c r="W406" s="281">
        <v>1679.58</v>
      </c>
      <c r="X406" s="281">
        <v>1642.11</v>
      </c>
      <c r="Y406" s="281">
        <v>1588.75</v>
      </c>
    </row>
    <row r="407" spans="1:25">
      <c r="A407" s="256">
        <v>8</v>
      </c>
      <c r="B407" s="281">
        <v>1579.39</v>
      </c>
      <c r="C407" s="281">
        <v>1546.27</v>
      </c>
      <c r="D407" s="281">
        <v>1534.5</v>
      </c>
      <c r="E407" s="281">
        <v>1490.82</v>
      </c>
      <c r="F407" s="281">
        <v>1484.16</v>
      </c>
      <c r="G407" s="281">
        <v>1528.97</v>
      </c>
      <c r="H407" s="281">
        <v>1541.18</v>
      </c>
      <c r="I407" s="281">
        <v>1543.86</v>
      </c>
      <c r="J407" s="281">
        <v>1561.15</v>
      </c>
      <c r="K407" s="281">
        <v>1531.77</v>
      </c>
      <c r="L407" s="281">
        <v>1530.21</v>
      </c>
      <c r="M407" s="281">
        <v>1531.85</v>
      </c>
      <c r="N407" s="281">
        <v>1531.77</v>
      </c>
      <c r="O407" s="281">
        <v>1531.53</v>
      </c>
      <c r="P407" s="281">
        <v>1532.04</v>
      </c>
      <c r="Q407" s="281">
        <v>1549.24</v>
      </c>
      <c r="R407" s="281">
        <v>1558.53</v>
      </c>
      <c r="S407" s="281">
        <v>1643.39</v>
      </c>
      <c r="T407" s="281">
        <v>1676.65</v>
      </c>
      <c r="U407" s="281">
        <v>1612.4</v>
      </c>
      <c r="V407" s="281">
        <v>1585.88</v>
      </c>
      <c r="W407" s="281">
        <v>1560.17</v>
      </c>
      <c r="X407" s="281">
        <v>1532.15</v>
      </c>
      <c r="Y407" s="281">
        <v>1508.61</v>
      </c>
    </row>
    <row r="408" spans="1:25">
      <c r="A408" s="256">
        <v>9</v>
      </c>
      <c r="B408" s="281">
        <v>1554.93</v>
      </c>
      <c r="C408" s="281">
        <v>1529.46</v>
      </c>
      <c r="D408" s="281">
        <v>1530.52</v>
      </c>
      <c r="E408" s="281">
        <v>1487.7</v>
      </c>
      <c r="F408" s="281">
        <v>1531.5</v>
      </c>
      <c r="G408" s="281">
        <v>1576.87</v>
      </c>
      <c r="H408" s="281">
        <v>1612.52</v>
      </c>
      <c r="I408" s="281">
        <v>1620.38</v>
      </c>
      <c r="J408" s="281">
        <v>1688.47</v>
      </c>
      <c r="K408" s="281">
        <v>1687.06</v>
      </c>
      <c r="L408" s="281">
        <v>1647.11</v>
      </c>
      <c r="M408" s="281">
        <v>1634.33</v>
      </c>
      <c r="N408" s="281">
        <v>1631.81</v>
      </c>
      <c r="O408" s="281">
        <v>1630.43</v>
      </c>
      <c r="P408" s="281">
        <v>1673</v>
      </c>
      <c r="Q408" s="281">
        <v>1699.95</v>
      </c>
      <c r="R408" s="281">
        <v>1706.17</v>
      </c>
      <c r="S408" s="281">
        <v>1785.53</v>
      </c>
      <c r="T408" s="281">
        <v>1710.82</v>
      </c>
      <c r="U408" s="281">
        <v>1657.48</v>
      </c>
      <c r="V408" s="281">
        <v>1624.88</v>
      </c>
      <c r="W408" s="281">
        <v>1606.39</v>
      </c>
      <c r="X408" s="281">
        <v>1574.37</v>
      </c>
      <c r="Y408" s="281">
        <v>1542.91</v>
      </c>
    </row>
    <row r="409" spans="1:25">
      <c r="A409" s="256">
        <v>10</v>
      </c>
      <c r="B409" s="281">
        <v>1448.02</v>
      </c>
      <c r="C409" s="281">
        <v>1450.57</v>
      </c>
      <c r="D409" s="281">
        <v>1484.76</v>
      </c>
      <c r="E409" s="281">
        <v>1442.37</v>
      </c>
      <c r="F409" s="281">
        <v>1527.03</v>
      </c>
      <c r="G409" s="281">
        <v>1591.55</v>
      </c>
      <c r="H409" s="281">
        <v>1627.55</v>
      </c>
      <c r="I409" s="281">
        <v>1682.73</v>
      </c>
      <c r="J409" s="281">
        <v>1743.06</v>
      </c>
      <c r="K409" s="281">
        <v>1741.99</v>
      </c>
      <c r="L409" s="281">
        <v>1742.58</v>
      </c>
      <c r="M409" s="281">
        <v>1729.17</v>
      </c>
      <c r="N409" s="281">
        <v>1727.54</v>
      </c>
      <c r="O409" s="281">
        <v>1728.44</v>
      </c>
      <c r="P409" s="281">
        <v>1751.85</v>
      </c>
      <c r="Q409" s="281">
        <v>1783.09</v>
      </c>
      <c r="R409" s="281">
        <v>1836.49</v>
      </c>
      <c r="S409" s="281">
        <v>1934.44</v>
      </c>
      <c r="T409" s="281">
        <v>1836.33</v>
      </c>
      <c r="U409" s="281">
        <v>1775.62</v>
      </c>
      <c r="V409" s="281">
        <v>1611.8</v>
      </c>
      <c r="W409" s="281">
        <v>1579.56</v>
      </c>
      <c r="X409" s="281">
        <v>1501.51</v>
      </c>
      <c r="Y409" s="281">
        <v>1425.41</v>
      </c>
    </row>
    <row r="410" spans="1:25">
      <c r="A410" s="256">
        <v>11</v>
      </c>
      <c r="B410" s="281">
        <v>1450.54</v>
      </c>
      <c r="C410" s="281">
        <v>1440.73</v>
      </c>
      <c r="D410" s="281">
        <v>1485.06</v>
      </c>
      <c r="E410" s="281">
        <v>1510.02</v>
      </c>
      <c r="F410" s="281">
        <v>1603.61</v>
      </c>
      <c r="G410" s="281">
        <v>1670.55</v>
      </c>
      <c r="H410" s="281">
        <v>1707.87</v>
      </c>
      <c r="I410" s="281">
        <v>1749.06</v>
      </c>
      <c r="J410" s="281">
        <v>1748.75</v>
      </c>
      <c r="K410" s="281">
        <v>1751.08</v>
      </c>
      <c r="L410" s="281">
        <v>1740.6</v>
      </c>
      <c r="M410" s="281">
        <v>1742.26</v>
      </c>
      <c r="N410" s="281">
        <v>1733.15</v>
      </c>
      <c r="O410" s="281">
        <v>1693.29</v>
      </c>
      <c r="P410" s="281">
        <v>1703.54</v>
      </c>
      <c r="Q410" s="281">
        <v>1750.59</v>
      </c>
      <c r="R410" s="281">
        <v>1775.66</v>
      </c>
      <c r="S410" s="281">
        <v>1842.65</v>
      </c>
      <c r="T410" s="281">
        <v>1782.93</v>
      </c>
      <c r="U410" s="281">
        <v>1635.98</v>
      </c>
      <c r="V410" s="281">
        <v>1528.51</v>
      </c>
      <c r="W410" s="281">
        <v>1517.36</v>
      </c>
      <c r="X410" s="281">
        <v>1434.8</v>
      </c>
      <c r="Y410" s="281">
        <v>1394.33</v>
      </c>
    </row>
    <row r="411" spans="1:25">
      <c r="A411" s="256">
        <v>12</v>
      </c>
      <c r="B411" s="281">
        <v>1488.56</v>
      </c>
      <c r="C411" s="281">
        <v>1509.43</v>
      </c>
      <c r="D411" s="281">
        <v>1532.9</v>
      </c>
      <c r="E411" s="281">
        <v>1528.94</v>
      </c>
      <c r="F411" s="281">
        <v>1515.42</v>
      </c>
      <c r="G411" s="281">
        <v>1649.31</v>
      </c>
      <c r="H411" s="281">
        <v>1636.82</v>
      </c>
      <c r="I411" s="281">
        <v>1694.7</v>
      </c>
      <c r="J411" s="281">
        <v>1682.21</v>
      </c>
      <c r="K411" s="281">
        <v>1672.98</v>
      </c>
      <c r="L411" s="281">
        <v>1659.97</v>
      </c>
      <c r="M411" s="281">
        <v>1663.82</v>
      </c>
      <c r="N411" s="281">
        <v>1662.47</v>
      </c>
      <c r="O411" s="281">
        <v>1692.97</v>
      </c>
      <c r="P411" s="281">
        <v>1729.5</v>
      </c>
      <c r="Q411" s="281">
        <v>1846.78</v>
      </c>
      <c r="R411" s="281">
        <v>1857.93</v>
      </c>
      <c r="S411" s="281">
        <v>1926.29</v>
      </c>
      <c r="T411" s="281">
        <v>1922.93</v>
      </c>
      <c r="U411" s="281">
        <v>1740.86</v>
      </c>
      <c r="V411" s="281">
        <v>1647.01</v>
      </c>
      <c r="W411" s="281">
        <v>1582.34</v>
      </c>
      <c r="X411" s="281">
        <v>1537.63</v>
      </c>
      <c r="Y411" s="281">
        <v>1497.04</v>
      </c>
    </row>
    <row r="412" spans="1:25">
      <c r="A412" s="256">
        <v>13</v>
      </c>
      <c r="B412" s="281">
        <v>1469.85</v>
      </c>
      <c r="C412" s="281">
        <v>1531.48</v>
      </c>
      <c r="D412" s="281">
        <v>1479.74</v>
      </c>
      <c r="E412" s="281">
        <v>1498.45</v>
      </c>
      <c r="F412" s="281">
        <v>1524.65</v>
      </c>
      <c r="G412" s="281">
        <v>1619.92</v>
      </c>
      <c r="H412" s="281">
        <v>1769.19</v>
      </c>
      <c r="I412" s="281">
        <v>1834.9</v>
      </c>
      <c r="J412" s="281">
        <v>1683.29</v>
      </c>
      <c r="K412" s="281">
        <v>1692.13</v>
      </c>
      <c r="L412" s="281">
        <v>1675.1</v>
      </c>
      <c r="M412" s="281">
        <v>1633.32</v>
      </c>
      <c r="N412" s="281">
        <v>1629.79</v>
      </c>
      <c r="O412" s="281">
        <v>1676.83</v>
      </c>
      <c r="P412" s="281">
        <v>1689.1</v>
      </c>
      <c r="Q412" s="281">
        <v>1693.03</v>
      </c>
      <c r="R412" s="281">
        <v>1693.33</v>
      </c>
      <c r="S412" s="281">
        <v>1750.91</v>
      </c>
      <c r="T412" s="281">
        <v>1658.86</v>
      </c>
      <c r="U412" s="281">
        <v>1615.15</v>
      </c>
      <c r="V412" s="281">
        <v>1540.67</v>
      </c>
      <c r="W412" s="281">
        <v>1519.97</v>
      </c>
      <c r="X412" s="281">
        <v>1486.43</v>
      </c>
      <c r="Y412" s="281">
        <v>1456.97</v>
      </c>
    </row>
    <row r="413" spans="1:25">
      <c r="A413" s="256">
        <v>14</v>
      </c>
      <c r="B413" s="281">
        <v>1506.35</v>
      </c>
      <c r="C413" s="281">
        <v>1506.43</v>
      </c>
      <c r="D413" s="281">
        <v>1535.32</v>
      </c>
      <c r="E413" s="281">
        <v>1547.78</v>
      </c>
      <c r="F413" s="281">
        <v>1530.02</v>
      </c>
      <c r="G413" s="281">
        <v>1623.69</v>
      </c>
      <c r="H413" s="281">
        <v>1635.83</v>
      </c>
      <c r="I413" s="281">
        <v>1664.8</v>
      </c>
      <c r="J413" s="281">
        <v>1648.06</v>
      </c>
      <c r="K413" s="281">
        <v>1666.45</v>
      </c>
      <c r="L413" s="281">
        <v>1664.5</v>
      </c>
      <c r="M413" s="281">
        <v>1683.94</v>
      </c>
      <c r="N413" s="281">
        <v>1673.02</v>
      </c>
      <c r="O413" s="281">
        <v>1677.25</v>
      </c>
      <c r="P413" s="281">
        <v>1722.66</v>
      </c>
      <c r="Q413" s="281">
        <v>1760.92</v>
      </c>
      <c r="R413" s="281">
        <v>1747.59</v>
      </c>
      <c r="S413" s="281">
        <v>1759.77</v>
      </c>
      <c r="T413" s="281">
        <v>1797.76</v>
      </c>
      <c r="U413" s="281">
        <v>1693.62</v>
      </c>
      <c r="V413" s="281">
        <v>1644.2</v>
      </c>
      <c r="W413" s="281">
        <v>1614.83</v>
      </c>
      <c r="X413" s="281">
        <v>1584.48</v>
      </c>
      <c r="Y413" s="281">
        <v>1531.25</v>
      </c>
    </row>
    <row r="414" spans="1:25">
      <c r="A414" s="256">
        <v>15</v>
      </c>
      <c r="B414" s="281">
        <v>1471.45</v>
      </c>
      <c r="C414" s="281">
        <v>1469.72</v>
      </c>
      <c r="D414" s="281">
        <v>1490.47</v>
      </c>
      <c r="E414" s="281">
        <v>1468.7</v>
      </c>
      <c r="F414" s="281">
        <v>1518.64</v>
      </c>
      <c r="G414" s="281">
        <v>1610.23</v>
      </c>
      <c r="H414" s="281">
        <v>1630.1</v>
      </c>
      <c r="I414" s="281">
        <v>1656.49</v>
      </c>
      <c r="J414" s="281">
        <v>1646.97</v>
      </c>
      <c r="K414" s="281">
        <v>1648.96</v>
      </c>
      <c r="L414" s="281">
        <v>1637.16</v>
      </c>
      <c r="M414" s="281">
        <v>1649.79</v>
      </c>
      <c r="N414" s="281">
        <v>1648.64</v>
      </c>
      <c r="O414" s="281">
        <v>1653.7</v>
      </c>
      <c r="P414" s="281">
        <v>1711</v>
      </c>
      <c r="Q414" s="281">
        <v>1794.35</v>
      </c>
      <c r="R414" s="281">
        <v>1750.88</v>
      </c>
      <c r="S414" s="281">
        <v>1848.38</v>
      </c>
      <c r="T414" s="281">
        <v>1759.13</v>
      </c>
      <c r="U414" s="281">
        <v>1703.7</v>
      </c>
      <c r="V414" s="281">
        <v>1653.3</v>
      </c>
      <c r="W414" s="281">
        <v>1603.65</v>
      </c>
      <c r="X414" s="281">
        <v>1558.07</v>
      </c>
      <c r="Y414" s="281">
        <v>1539.8</v>
      </c>
    </row>
    <row r="415" spans="1:25">
      <c r="A415" s="256">
        <v>16</v>
      </c>
      <c r="B415" s="281">
        <v>1596.65</v>
      </c>
      <c r="C415" s="281">
        <v>1555.2</v>
      </c>
      <c r="D415" s="281">
        <v>1587.97</v>
      </c>
      <c r="E415" s="281">
        <v>1534.64</v>
      </c>
      <c r="F415" s="281">
        <v>1574.17</v>
      </c>
      <c r="G415" s="281">
        <v>1651.08</v>
      </c>
      <c r="H415" s="281">
        <v>1701.79</v>
      </c>
      <c r="I415" s="281">
        <v>1705.18</v>
      </c>
      <c r="J415" s="281">
        <v>1808.72</v>
      </c>
      <c r="K415" s="281">
        <v>1830.23</v>
      </c>
      <c r="L415" s="281">
        <v>1823</v>
      </c>
      <c r="M415" s="281">
        <v>1811.12</v>
      </c>
      <c r="N415" s="281">
        <v>1794.95</v>
      </c>
      <c r="O415" s="281">
        <v>1825.92</v>
      </c>
      <c r="P415" s="281">
        <v>1816.23</v>
      </c>
      <c r="Q415" s="281">
        <v>1820.35</v>
      </c>
      <c r="R415" s="281">
        <v>1856.74</v>
      </c>
      <c r="S415" s="281">
        <v>1989.15</v>
      </c>
      <c r="T415" s="281">
        <v>1873.05</v>
      </c>
      <c r="U415" s="281">
        <v>1741.75</v>
      </c>
      <c r="V415" s="281">
        <v>1672.21</v>
      </c>
      <c r="W415" s="281">
        <v>1636.3</v>
      </c>
      <c r="X415" s="281">
        <v>1605.6</v>
      </c>
      <c r="Y415" s="281">
        <v>1578.18</v>
      </c>
    </row>
    <row r="416" spans="1:25">
      <c r="A416" s="256">
        <v>17</v>
      </c>
      <c r="B416" s="281">
        <v>1673.79</v>
      </c>
      <c r="C416" s="281">
        <v>1654.15</v>
      </c>
      <c r="D416" s="281">
        <v>1653.03</v>
      </c>
      <c r="E416" s="281">
        <v>1599.59</v>
      </c>
      <c r="F416" s="281">
        <v>1591.79</v>
      </c>
      <c r="G416" s="281">
        <v>1633.02</v>
      </c>
      <c r="H416" s="281">
        <v>1690.1</v>
      </c>
      <c r="I416" s="281">
        <v>1705.76</v>
      </c>
      <c r="J416" s="281">
        <v>1723.22</v>
      </c>
      <c r="K416" s="281">
        <v>1764.58</v>
      </c>
      <c r="L416" s="281">
        <v>1748.11</v>
      </c>
      <c r="M416" s="281">
        <v>1740.22</v>
      </c>
      <c r="N416" s="281">
        <v>1739.94</v>
      </c>
      <c r="O416" s="281">
        <v>1750.86</v>
      </c>
      <c r="P416" s="281">
        <v>1806.67</v>
      </c>
      <c r="Q416" s="281">
        <v>1887</v>
      </c>
      <c r="R416" s="281">
        <v>1921.29</v>
      </c>
      <c r="S416" s="281">
        <v>1829.77</v>
      </c>
      <c r="T416" s="281">
        <v>1953.31</v>
      </c>
      <c r="U416" s="281">
        <v>1975.08</v>
      </c>
      <c r="V416" s="281">
        <v>1810.33</v>
      </c>
      <c r="W416" s="281">
        <v>1738.28</v>
      </c>
      <c r="X416" s="281">
        <v>1678.01</v>
      </c>
      <c r="Y416" s="281">
        <v>1664.01</v>
      </c>
    </row>
    <row r="417" spans="1:25">
      <c r="A417" s="256">
        <v>18</v>
      </c>
      <c r="B417" s="281">
        <v>1668.04</v>
      </c>
      <c r="C417" s="281">
        <v>1647.08</v>
      </c>
      <c r="D417" s="281">
        <v>1657.38</v>
      </c>
      <c r="E417" s="281">
        <v>1639.91</v>
      </c>
      <c r="F417" s="281">
        <v>1651.36</v>
      </c>
      <c r="G417" s="281">
        <v>1711.87</v>
      </c>
      <c r="H417" s="281">
        <v>1702.92</v>
      </c>
      <c r="I417" s="281">
        <v>1682.85</v>
      </c>
      <c r="J417" s="281">
        <v>1694.04</v>
      </c>
      <c r="K417" s="281">
        <v>1765.64</v>
      </c>
      <c r="L417" s="281">
        <v>1762.01</v>
      </c>
      <c r="M417" s="281">
        <v>1757.18</v>
      </c>
      <c r="N417" s="281">
        <v>1748.69</v>
      </c>
      <c r="O417" s="281">
        <v>1754.69</v>
      </c>
      <c r="P417" s="281">
        <v>1767.2</v>
      </c>
      <c r="Q417" s="281">
        <v>1793.6</v>
      </c>
      <c r="R417" s="281">
        <v>1813.48</v>
      </c>
      <c r="S417" s="281">
        <v>1745.75</v>
      </c>
      <c r="T417" s="281">
        <v>1768.93</v>
      </c>
      <c r="U417" s="281">
        <v>1698.92</v>
      </c>
      <c r="V417" s="281">
        <v>1651.9</v>
      </c>
      <c r="W417" s="281">
        <v>1615.14</v>
      </c>
      <c r="X417" s="281">
        <v>1591.43</v>
      </c>
      <c r="Y417" s="281">
        <v>1562.84</v>
      </c>
    </row>
    <row r="418" spans="1:25">
      <c r="A418" s="256">
        <v>19</v>
      </c>
      <c r="B418" s="281">
        <v>1480.31</v>
      </c>
      <c r="C418" s="281">
        <v>1485.57</v>
      </c>
      <c r="D418" s="281">
        <v>1518.03</v>
      </c>
      <c r="E418" s="281">
        <v>1538.68</v>
      </c>
      <c r="F418" s="281">
        <v>1606.83</v>
      </c>
      <c r="G418" s="281">
        <v>1692.43</v>
      </c>
      <c r="H418" s="281">
        <v>1680.45</v>
      </c>
      <c r="I418" s="281">
        <v>1688.5</v>
      </c>
      <c r="J418" s="281">
        <v>1948.41</v>
      </c>
      <c r="K418" s="281">
        <v>1977.47</v>
      </c>
      <c r="L418" s="281">
        <v>1844.16</v>
      </c>
      <c r="M418" s="281">
        <v>1572.53</v>
      </c>
      <c r="N418" s="281">
        <v>1556.6</v>
      </c>
      <c r="O418" s="281">
        <v>1538.23</v>
      </c>
      <c r="P418" s="281">
        <v>1562.09</v>
      </c>
      <c r="Q418" s="281">
        <v>1614.74</v>
      </c>
      <c r="R418" s="281">
        <v>1599.65</v>
      </c>
      <c r="S418" s="281">
        <v>1696.54</v>
      </c>
      <c r="T418" s="281">
        <v>1728.13</v>
      </c>
      <c r="U418" s="281">
        <v>1799.9</v>
      </c>
      <c r="V418" s="281">
        <v>1633.87</v>
      </c>
      <c r="W418" s="281">
        <v>1563.06</v>
      </c>
      <c r="X418" s="281">
        <v>1526.56</v>
      </c>
      <c r="Y418" s="281">
        <v>1500.91</v>
      </c>
    </row>
    <row r="419" spans="1:25">
      <c r="A419" s="256">
        <v>20</v>
      </c>
      <c r="B419" s="281">
        <v>1512.08</v>
      </c>
      <c r="C419" s="281">
        <v>1518.49</v>
      </c>
      <c r="D419" s="281">
        <v>1537.39</v>
      </c>
      <c r="E419" s="281">
        <v>1573.37</v>
      </c>
      <c r="F419" s="281">
        <v>1546.48</v>
      </c>
      <c r="G419" s="281">
        <v>1600.26</v>
      </c>
      <c r="H419" s="281">
        <v>1630.98</v>
      </c>
      <c r="I419" s="281">
        <v>1633.88</v>
      </c>
      <c r="J419" s="281">
        <v>1656.47</v>
      </c>
      <c r="K419" s="281">
        <v>1667.15</v>
      </c>
      <c r="L419" s="281">
        <v>1666.68</v>
      </c>
      <c r="M419" s="281">
        <v>1671.59</v>
      </c>
      <c r="N419" s="281">
        <v>1669.22</v>
      </c>
      <c r="O419" s="281">
        <v>1680</v>
      </c>
      <c r="P419" s="281">
        <v>1697.6</v>
      </c>
      <c r="Q419" s="281">
        <v>1727</v>
      </c>
      <c r="R419" s="281">
        <v>1733.48</v>
      </c>
      <c r="S419" s="281">
        <v>1688.02</v>
      </c>
      <c r="T419" s="281">
        <v>1741.87</v>
      </c>
      <c r="U419" s="281">
        <v>1691.88</v>
      </c>
      <c r="V419" s="281">
        <v>1622.98</v>
      </c>
      <c r="W419" s="281">
        <v>1589.5</v>
      </c>
      <c r="X419" s="281">
        <v>1546.95</v>
      </c>
      <c r="Y419" s="281">
        <v>1525.51</v>
      </c>
    </row>
    <row r="420" spans="1:25">
      <c r="A420" s="256">
        <v>21</v>
      </c>
      <c r="B420" s="281">
        <v>1487.94</v>
      </c>
      <c r="C420" s="281">
        <v>1496.81</v>
      </c>
      <c r="D420" s="281">
        <v>1532.44</v>
      </c>
      <c r="E420" s="281">
        <v>1601.93</v>
      </c>
      <c r="F420" s="281">
        <v>1584.21</v>
      </c>
      <c r="G420" s="281">
        <v>1634.28</v>
      </c>
      <c r="H420" s="281">
        <v>1638.06</v>
      </c>
      <c r="I420" s="281">
        <v>1667.16</v>
      </c>
      <c r="J420" s="281">
        <v>1622.13</v>
      </c>
      <c r="K420" s="281">
        <v>1620.03</v>
      </c>
      <c r="L420" s="281">
        <v>1611.21</v>
      </c>
      <c r="M420" s="281">
        <v>1618.72</v>
      </c>
      <c r="N420" s="281">
        <v>1620.61</v>
      </c>
      <c r="O420" s="281">
        <v>1671.4</v>
      </c>
      <c r="P420" s="281">
        <v>1684.31</v>
      </c>
      <c r="Q420" s="281">
        <v>1712.79</v>
      </c>
      <c r="R420" s="281">
        <v>1709.63</v>
      </c>
      <c r="S420" s="281">
        <v>1687.98</v>
      </c>
      <c r="T420" s="281">
        <v>1612.51</v>
      </c>
      <c r="U420" s="281">
        <v>1643.02</v>
      </c>
      <c r="V420" s="281">
        <v>1589.75</v>
      </c>
      <c r="W420" s="281">
        <v>1575.43</v>
      </c>
      <c r="X420" s="281">
        <v>1539.69</v>
      </c>
      <c r="Y420" s="281">
        <v>1519.87</v>
      </c>
    </row>
    <row r="421" spans="1:25">
      <c r="A421" s="256">
        <v>22</v>
      </c>
      <c r="B421" s="281">
        <v>1416.93</v>
      </c>
      <c r="C421" s="281">
        <v>1421.35</v>
      </c>
      <c r="D421" s="281">
        <v>1462.83</v>
      </c>
      <c r="E421" s="281">
        <v>1425.77</v>
      </c>
      <c r="F421" s="281">
        <v>1530.11</v>
      </c>
      <c r="G421" s="281">
        <v>1619.38</v>
      </c>
      <c r="H421" s="281">
        <v>1595.75</v>
      </c>
      <c r="I421" s="281">
        <v>1598.94</v>
      </c>
      <c r="J421" s="281">
        <v>1564.04</v>
      </c>
      <c r="K421" s="281">
        <v>1537.99</v>
      </c>
      <c r="L421" s="281">
        <v>1531.23</v>
      </c>
      <c r="M421" s="281">
        <v>1534.27</v>
      </c>
      <c r="N421" s="281">
        <v>1595.07</v>
      </c>
      <c r="O421" s="281">
        <v>1605.7</v>
      </c>
      <c r="P421" s="281">
        <v>1635.46</v>
      </c>
      <c r="Q421" s="281">
        <v>1725.43</v>
      </c>
      <c r="R421" s="281">
        <v>1746.32</v>
      </c>
      <c r="S421" s="281">
        <v>1731.48</v>
      </c>
      <c r="T421" s="281">
        <v>1681.52</v>
      </c>
      <c r="U421" s="281">
        <v>1619.42</v>
      </c>
      <c r="V421" s="281">
        <v>1501.16</v>
      </c>
      <c r="W421" s="281">
        <v>1461.07</v>
      </c>
      <c r="X421" s="281">
        <v>1418.62</v>
      </c>
      <c r="Y421" s="281">
        <v>1406.24</v>
      </c>
    </row>
    <row r="422" spans="1:25">
      <c r="A422" s="256">
        <v>23</v>
      </c>
      <c r="B422" s="281">
        <v>1531.74</v>
      </c>
      <c r="C422" s="281">
        <v>1530.72</v>
      </c>
      <c r="D422" s="281">
        <v>1538.5</v>
      </c>
      <c r="E422" s="281">
        <v>1512.46</v>
      </c>
      <c r="F422" s="281">
        <v>1497.19</v>
      </c>
      <c r="G422" s="281">
        <v>1521.36</v>
      </c>
      <c r="H422" s="281">
        <v>1525.18</v>
      </c>
      <c r="I422" s="281">
        <v>1534.59</v>
      </c>
      <c r="J422" s="281">
        <v>1554.06</v>
      </c>
      <c r="K422" s="281">
        <v>1552.25</v>
      </c>
      <c r="L422" s="281">
        <v>1547.63</v>
      </c>
      <c r="M422" s="281">
        <v>1545.49</v>
      </c>
      <c r="N422" s="281">
        <v>1542.4</v>
      </c>
      <c r="O422" s="281">
        <v>1551.65</v>
      </c>
      <c r="P422" s="281">
        <v>1564.49</v>
      </c>
      <c r="Q422" s="281">
        <v>1645.04</v>
      </c>
      <c r="R422" s="281">
        <v>1669.61</v>
      </c>
      <c r="S422" s="281">
        <v>1645.11</v>
      </c>
      <c r="T422" s="281">
        <v>1676.18</v>
      </c>
      <c r="U422" s="281">
        <v>1715.94</v>
      </c>
      <c r="V422" s="281">
        <v>1604.49</v>
      </c>
      <c r="W422" s="281">
        <v>1555.78</v>
      </c>
      <c r="X422" s="281">
        <v>1527.83</v>
      </c>
      <c r="Y422" s="281">
        <v>1517.8</v>
      </c>
    </row>
    <row r="423" spans="1:25">
      <c r="A423" s="256">
        <v>24</v>
      </c>
      <c r="B423" s="281">
        <v>1419.34</v>
      </c>
      <c r="C423" s="281">
        <v>1401.24</v>
      </c>
      <c r="D423" s="281">
        <v>1406.23</v>
      </c>
      <c r="E423" s="281">
        <v>1406.37</v>
      </c>
      <c r="F423" s="281">
        <v>1395.37</v>
      </c>
      <c r="G423" s="281">
        <v>1407.23</v>
      </c>
      <c r="H423" s="281">
        <v>1431.86</v>
      </c>
      <c r="I423" s="281">
        <v>1493.94</v>
      </c>
      <c r="J423" s="281">
        <v>1487.78</v>
      </c>
      <c r="K423" s="281">
        <v>1507.2</v>
      </c>
      <c r="L423" s="281">
        <v>1506.7</v>
      </c>
      <c r="M423" s="281">
        <v>1525.09</v>
      </c>
      <c r="N423" s="281">
        <v>1535.73</v>
      </c>
      <c r="O423" s="281">
        <v>1538.82</v>
      </c>
      <c r="P423" s="281">
        <v>1590.78</v>
      </c>
      <c r="Q423" s="281">
        <v>1646.94</v>
      </c>
      <c r="R423" s="281">
        <v>1665.75</v>
      </c>
      <c r="S423" s="281">
        <v>1645.66</v>
      </c>
      <c r="T423" s="281">
        <v>1662.1</v>
      </c>
      <c r="U423" s="281">
        <v>1584.62</v>
      </c>
      <c r="V423" s="281">
        <v>1478.36</v>
      </c>
      <c r="W423" s="281">
        <v>1437.37</v>
      </c>
      <c r="X423" s="281">
        <v>1415.43</v>
      </c>
      <c r="Y423" s="281">
        <v>1397.6</v>
      </c>
    </row>
    <row r="424" spans="1:25">
      <c r="A424" s="256">
        <v>25</v>
      </c>
      <c r="B424" s="281">
        <v>1436.46</v>
      </c>
      <c r="C424" s="281">
        <v>1432.44</v>
      </c>
      <c r="D424" s="281">
        <v>1397.34</v>
      </c>
      <c r="E424" s="281">
        <v>1423.68</v>
      </c>
      <c r="F424" s="281">
        <v>1453.38</v>
      </c>
      <c r="G424" s="281">
        <v>1524.26</v>
      </c>
      <c r="H424" s="281">
        <v>1496.13</v>
      </c>
      <c r="I424" s="281">
        <v>1540.49</v>
      </c>
      <c r="J424" s="281">
        <v>1552.02</v>
      </c>
      <c r="K424" s="281">
        <v>1548.22</v>
      </c>
      <c r="L424" s="281">
        <v>1686.11</v>
      </c>
      <c r="M424" s="281">
        <v>1495.34</v>
      </c>
      <c r="N424" s="281">
        <v>1497.63</v>
      </c>
      <c r="O424" s="281">
        <v>1496.33</v>
      </c>
      <c r="P424" s="281">
        <v>1551.19</v>
      </c>
      <c r="Q424" s="281">
        <v>1560.56</v>
      </c>
      <c r="R424" s="281">
        <v>1754.47</v>
      </c>
      <c r="S424" s="281">
        <v>1565.61</v>
      </c>
      <c r="T424" s="281">
        <v>1626.64</v>
      </c>
      <c r="U424" s="281">
        <v>1704.28</v>
      </c>
      <c r="V424" s="281">
        <v>1537.73</v>
      </c>
      <c r="W424" s="281">
        <v>1509</v>
      </c>
      <c r="X424" s="281">
        <v>1464.28</v>
      </c>
      <c r="Y424" s="281">
        <v>1452.28</v>
      </c>
    </row>
    <row r="425" spans="1:25">
      <c r="A425" s="256">
        <v>26</v>
      </c>
      <c r="B425" s="281">
        <v>1409.32</v>
      </c>
      <c r="C425" s="281">
        <v>1466.76</v>
      </c>
      <c r="D425" s="281">
        <v>1330.65</v>
      </c>
      <c r="E425" s="281">
        <v>1316.29</v>
      </c>
      <c r="F425" s="281">
        <v>1332.08</v>
      </c>
      <c r="G425" s="281">
        <v>1377.68</v>
      </c>
      <c r="H425" s="281">
        <v>1406.75</v>
      </c>
      <c r="I425" s="281">
        <v>1417.56</v>
      </c>
      <c r="J425" s="281">
        <v>1414.2</v>
      </c>
      <c r="K425" s="281">
        <v>1411.43</v>
      </c>
      <c r="L425" s="281">
        <v>1407.49</v>
      </c>
      <c r="M425" s="281">
        <v>1409.02</v>
      </c>
      <c r="N425" s="281">
        <v>1404.91</v>
      </c>
      <c r="O425" s="281">
        <v>1407.37</v>
      </c>
      <c r="P425" s="281">
        <v>1414.13</v>
      </c>
      <c r="Q425" s="281">
        <v>1437.4</v>
      </c>
      <c r="R425" s="281">
        <v>1542.4</v>
      </c>
      <c r="S425" s="281">
        <v>1545.82</v>
      </c>
      <c r="T425" s="281">
        <v>1405.78</v>
      </c>
      <c r="U425" s="281">
        <v>1418.75</v>
      </c>
      <c r="V425" s="281">
        <v>1398.58</v>
      </c>
      <c r="W425" s="281">
        <v>1365.6</v>
      </c>
      <c r="X425" s="281">
        <v>1325.84</v>
      </c>
      <c r="Y425" s="281">
        <v>1316.91</v>
      </c>
    </row>
    <row r="426" spans="1:25">
      <c r="A426" s="256">
        <v>27</v>
      </c>
      <c r="B426" s="281">
        <v>1270.02</v>
      </c>
      <c r="C426" s="281">
        <v>1287.0999999999999</v>
      </c>
      <c r="D426" s="281">
        <v>1304.53</v>
      </c>
      <c r="E426" s="281">
        <v>1417.84</v>
      </c>
      <c r="F426" s="281">
        <v>1287.51</v>
      </c>
      <c r="G426" s="281">
        <v>1331.01</v>
      </c>
      <c r="H426" s="281">
        <v>1451.82</v>
      </c>
      <c r="I426" s="281">
        <v>1391.59</v>
      </c>
      <c r="J426" s="281">
        <v>1376.67</v>
      </c>
      <c r="K426" s="281">
        <v>1356.04</v>
      </c>
      <c r="L426" s="281">
        <v>1351.99</v>
      </c>
      <c r="M426" s="281">
        <v>1352.77</v>
      </c>
      <c r="N426" s="281">
        <v>1348.92</v>
      </c>
      <c r="O426" s="281">
        <v>1349.75</v>
      </c>
      <c r="P426" s="281">
        <v>1469.71</v>
      </c>
      <c r="Q426" s="281">
        <v>1426.86</v>
      </c>
      <c r="R426" s="281">
        <v>1454.07</v>
      </c>
      <c r="S426" s="281">
        <v>1386.76</v>
      </c>
      <c r="T426" s="281">
        <v>1352.19</v>
      </c>
      <c r="U426" s="281">
        <v>1415.73</v>
      </c>
      <c r="V426" s="281">
        <v>1340.53</v>
      </c>
      <c r="W426" s="281">
        <v>1313.84</v>
      </c>
      <c r="X426" s="281">
        <v>1269.95</v>
      </c>
      <c r="Y426" s="281">
        <v>1254.46</v>
      </c>
    </row>
    <row r="427" spans="1:25">
      <c r="A427" s="256">
        <v>28</v>
      </c>
      <c r="B427" s="281">
        <v>1315.37</v>
      </c>
      <c r="C427" s="281">
        <v>1317.67</v>
      </c>
      <c r="D427" s="281">
        <v>1345.8</v>
      </c>
      <c r="E427" s="281">
        <v>1370.59</v>
      </c>
      <c r="F427" s="281">
        <v>1352.33</v>
      </c>
      <c r="G427" s="281">
        <v>1396.82</v>
      </c>
      <c r="H427" s="281">
        <v>1419.88</v>
      </c>
      <c r="I427" s="281">
        <v>1422.03</v>
      </c>
      <c r="J427" s="281">
        <v>1425.44</v>
      </c>
      <c r="K427" s="281">
        <v>1419</v>
      </c>
      <c r="L427" s="281">
        <v>1414.59</v>
      </c>
      <c r="M427" s="281">
        <v>1410.46</v>
      </c>
      <c r="N427" s="281">
        <v>1406.66</v>
      </c>
      <c r="O427" s="281">
        <v>1409.66</v>
      </c>
      <c r="P427" s="281">
        <v>1422.52</v>
      </c>
      <c r="Q427" s="281">
        <v>1583.57</v>
      </c>
      <c r="R427" s="281">
        <v>1477.7</v>
      </c>
      <c r="S427" s="281">
        <v>1438.72</v>
      </c>
      <c r="T427" s="281">
        <v>1409.65</v>
      </c>
      <c r="U427" s="281">
        <v>1437.54</v>
      </c>
      <c r="V427" s="281">
        <v>1395.49</v>
      </c>
      <c r="W427" s="281">
        <v>1367.77</v>
      </c>
      <c r="X427" s="281">
        <v>1336.48</v>
      </c>
      <c r="Y427" s="281">
        <v>1315.47</v>
      </c>
    </row>
    <row r="428" spans="1:25">
      <c r="A428" s="256">
        <v>29</v>
      </c>
      <c r="B428" s="281">
        <v>1411.82</v>
      </c>
      <c r="C428" s="281">
        <v>1414.86</v>
      </c>
      <c r="D428" s="281">
        <v>1445.39</v>
      </c>
      <c r="E428" s="281">
        <v>1472.08</v>
      </c>
      <c r="F428" s="281">
        <v>1451.01</v>
      </c>
      <c r="G428" s="281">
        <v>1438.53</v>
      </c>
      <c r="H428" s="281">
        <v>1448.64</v>
      </c>
      <c r="I428" s="281">
        <v>1463.8</v>
      </c>
      <c r="J428" s="281">
        <v>1466.53</v>
      </c>
      <c r="K428" s="281">
        <v>1461.78</v>
      </c>
      <c r="L428" s="281">
        <v>1458.73</v>
      </c>
      <c r="M428" s="281">
        <v>1458.46</v>
      </c>
      <c r="N428" s="281">
        <v>1461.76</v>
      </c>
      <c r="O428" s="281">
        <v>1461.25</v>
      </c>
      <c r="P428" s="281">
        <v>1468.22</v>
      </c>
      <c r="Q428" s="281">
        <v>1525.77</v>
      </c>
      <c r="R428" s="281">
        <v>1534.91</v>
      </c>
      <c r="S428" s="281">
        <v>1609.21</v>
      </c>
      <c r="T428" s="281">
        <v>1644.28</v>
      </c>
      <c r="U428" s="281">
        <v>1585.5</v>
      </c>
      <c r="V428" s="281">
        <v>1496.06</v>
      </c>
      <c r="W428" s="281">
        <v>1475.95</v>
      </c>
      <c r="X428" s="281">
        <v>1444.21</v>
      </c>
      <c r="Y428" s="281">
        <v>1421.68</v>
      </c>
    </row>
    <row r="429" spans="1:25">
      <c r="A429" s="256">
        <v>30</v>
      </c>
      <c r="B429" s="281">
        <v>1569.37</v>
      </c>
      <c r="C429" s="281">
        <v>1566.73</v>
      </c>
      <c r="D429" s="281">
        <v>1566.78</v>
      </c>
      <c r="E429" s="281">
        <v>1568.54</v>
      </c>
      <c r="F429" s="281">
        <v>1584.66</v>
      </c>
      <c r="G429" s="281">
        <v>1631.63</v>
      </c>
      <c r="H429" s="281">
        <v>1653.7</v>
      </c>
      <c r="I429" s="281">
        <v>1626.87</v>
      </c>
      <c r="J429" s="281">
        <v>1713.29</v>
      </c>
      <c r="K429" s="281">
        <v>1718.54</v>
      </c>
      <c r="L429" s="281">
        <v>1717.66</v>
      </c>
      <c r="M429" s="281">
        <v>1717.26</v>
      </c>
      <c r="N429" s="281">
        <v>1708.15</v>
      </c>
      <c r="O429" s="281">
        <v>1719.57</v>
      </c>
      <c r="P429" s="281">
        <v>1725.65</v>
      </c>
      <c r="Q429" s="281">
        <v>1707.38</v>
      </c>
      <c r="R429" s="281">
        <v>1718.51</v>
      </c>
      <c r="S429" s="281">
        <v>1786.29</v>
      </c>
      <c r="T429" s="281">
        <v>1733.54</v>
      </c>
      <c r="U429" s="281">
        <v>1703.3</v>
      </c>
      <c r="V429" s="281">
        <v>1635.07</v>
      </c>
      <c r="W429" s="281">
        <v>1611.98</v>
      </c>
      <c r="X429" s="281">
        <v>1574.07</v>
      </c>
      <c r="Y429" s="281">
        <v>1553.94</v>
      </c>
    </row>
    <row r="430" spans="1:25">
      <c r="A430" s="256">
        <v>31</v>
      </c>
      <c r="B430" s="281">
        <v>1649.24</v>
      </c>
      <c r="C430" s="281">
        <v>1641.11</v>
      </c>
      <c r="D430" s="281">
        <v>1629.66</v>
      </c>
      <c r="E430" s="281">
        <v>1640.89</v>
      </c>
      <c r="F430" s="281">
        <v>1651.63</v>
      </c>
      <c r="G430" s="281">
        <v>1675.98</v>
      </c>
      <c r="H430" s="281">
        <v>1659.89</v>
      </c>
      <c r="I430" s="281">
        <v>1674.93</v>
      </c>
      <c r="J430" s="281">
        <v>1673.31</v>
      </c>
      <c r="K430" s="281">
        <v>1667.44</v>
      </c>
      <c r="L430" s="281">
        <v>1669.05</v>
      </c>
      <c r="M430" s="281">
        <v>1667.17</v>
      </c>
      <c r="N430" s="281">
        <v>1661.64</v>
      </c>
      <c r="O430" s="281">
        <v>1660.95</v>
      </c>
      <c r="P430" s="281">
        <v>1682.35</v>
      </c>
      <c r="Q430" s="281">
        <v>1683.38</v>
      </c>
      <c r="R430" s="281">
        <v>1769.85</v>
      </c>
      <c r="S430" s="281">
        <v>2095.9499999999998</v>
      </c>
      <c r="T430" s="281">
        <v>1801.86</v>
      </c>
      <c r="U430" s="281">
        <v>1750.77</v>
      </c>
      <c r="V430" s="281">
        <v>1706.17</v>
      </c>
      <c r="W430" s="281">
        <v>1680.58</v>
      </c>
      <c r="X430" s="281">
        <v>1646.74</v>
      </c>
      <c r="Y430" s="281">
        <v>1634.23</v>
      </c>
    </row>
    <row r="432" spans="1:25" ht="45" customHeight="1">
      <c r="A432" s="417" t="s">
        <v>212</v>
      </c>
      <c r="B432" s="465" t="s">
        <v>329</v>
      </c>
      <c r="C432" s="465"/>
      <c r="D432" s="465"/>
      <c r="E432" s="465"/>
      <c r="F432" s="465"/>
      <c r="G432" s="465"/>
      <c r="H432" s="465"/>
      <c r="I432" s="465"/>
      <c r="J432" s="465"/>
      <c r="K432" s="465"/>
      <c r="L432" s="465"/>
      <c r="M432" s="465"/>
      <c r="N432" s="465"/>
      <c r="O432" s="465"/>
      <c r="P432" s="465"/>
      <c r="Q432" s="465"/>
      <c r="R432" s="465"/>
      <c r="S432" s="465"/>
      <c r="T432" s="465"/>
      <c r="U432" s="465"/>
      <c r="V432" s="465"/>
      <c r="W432" s="465"/>
      <c r="X432" s="465"/>
      <c r="Y432" s="465"/>
    </row>
    <row r="433" spans="1:25" ht="30">
      <c r="A433" s="417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1516.85</v>
      </c>
      <c r="C434" s="281">
        <v>1524.3</v>
      </c>
      <c r="D434" s="281">
        <v>1647.76</v>
      </c>
      <c r="E434" s="281">
        <v>1647.52</v>
      </c>
      <c r="F434" s="281">
        <v>1676.28</v>
      </c>
      <c r="G434" s="281">
        <v>1730.21</v>
      </c>
      <c r="H434" s="281">
        <v>1758.45</v>
      </c>
      <c r="I434" s="281">
        <v>1643.92</v>
      </c>
      <c r="J434" s="281">
        <v>1762.4</v>
      </c>
      <c r="K434" s="281">
        <v>1739.53</v>
      </c>
      <c r="L434" s="281">
        <v>1718.75</v>
      </c>
      <c r="M434" s="281">
        <v>1776.23</v>
      </c>
      <c r="N434" s="281">
        <v>1843.07</v>
      </c>
      <c r="O434" s="281">
        <v>1783.08</v>
      </c>
      <c r="P434" s="281">
        <v>1786.57</v>
      </c>
      <c r="Q434" s="281">
        <v>1845.69</v>
      </c>
      <c r="R434" s="281">
        <v>1959.73</v>
      </c>
      <c r="S434" s="281">
        <v>2045.93</v>
      </c>
      <c r="T434" s="281">
        <v>1946.52</v>
      </c>
      <c r="U434" s="281">
        <v>1770.31</v>
      </c>
      <c r="V434" s="281">
        <v>1706.67</v>
      </c>
      <c r="W434" s="281">
        <v>1668.07</v>
      </c>
      <c r="X434" s="281">
        <v>1623.39</v>
      </c>
      <c r="Y434" s="281">
        <v>1605.08</v>
      </c>
    </row>
    <row r="435" spans="1:25">
      <c r="A435" s="256">
        <v>2</v>
      </c>
      <c r="B435" s="281">
        <v>1705.63</v>
      </c>
      <c r="C435" s="281">
        <v>1695.65</v>
      </c>
      <c r="D435" s="281">
        <v>1696.63</v>
      </c>
      <c r="E435" s="281">
        <v>1669.36</v>
      </c>
      <c r="F435" s="281">
        <v>1652.17</v>
      </c>
      <c r="G435" s="281">
        <v>1683.76</v>
      </c>
      <c r="H435" s="281">
        <v>1720.88</v>
      </c>
      <c r="I435" s="281">
        <v>1758.44</v>
      </c>
      <c r="J435" s="281">
        <v>1947.93</v>
      </c>
      <c r="K435" s="281">
        <v>1931.11</v>
      </c>
      <c r="L435" s="281">
        <v>1913.93</v>
      </c>
      <c r="M435" s="281">
        <v>1917.09</v>
      </c>
      <c r="N435" s="281">
        <v>1918.23</v>
      </c>
      <c r="O435" s="281">
        <v>1864.46</v>
      </c>
      <c r="P435" s="281">
        <v>1883.54</v>
      </c>
      <c r="Q435" s="281">
        <v>1884.11</v>
      </c>
      <c r="R435" s="281">
        <v>2008.74</v>
      </c>
      <c r="S435" s="281">
        <v>2093.52</v>
      </c>
      <c r="T435" s="281">
        <v>1957.61</v>
      </c>
      <c r="U435" s="281">
        <v>1835.33</v>
      </c>
      <c r="V435" s="281">
        <v>1800.62</v>
      </c>
      <c r="W435" s="281">
        <v>1763.75</v>
      </c>
      <c r="X435" s="281">
        <v>1700.5</v>
      </c>
      <c r="Y435" s="281">
        <v>1692.02</v>
      </c>
    </row>
    <row r="436" spans="1:25">
      <c r="A436" s="256">
        <v>3</v>
      </c>
      <c r="B436" s="281">
        <v>1571.17</v>
      </c>
      <c r="C436" s="281">
        <v>1564.05</v>
      </c>
      <c r="D436" s="281">
        <v>1549.39</v>
      </c>
      <c r="E436" s="281">
        <v>1591.84</v>
      </c>
      <c r="F436" s="281">
        <v>1603.53</v>
      </c>
      <c r="G436" s="281">
        <v>1636.89</v>
      </c>
      <c r="H436" s="281">
        <v>1650.85</v>
      </c>
      <c r="I436" s="281">
        <v>1649.29</v>
      </c>
      <c r="J436" s="281">
        <v>1814.46</v>
      </c>
      <c r="K436" s="281">
        <v>1848.18</v>
      </c>
      <c r="L436" s="281">
        <v>1831.56</v>
      </c>
      <c r="M436" s="281">
        <v>1813.61</v>
      </c>
      <c r="N436" s="281">
        <v>1816.65</v>
      </c>
      <c r="O436" s="281">
        <v>1767.92</v>
      </c>
      <c r="P436" s="281">
        <v>1818.7</v>
      </c>
      <c r="Q436" s="281">
        <v>1819.8</v>
      </c>
      <c r="R436" s="281">
        <v>1818.01</v>
      </c>
      <c r="S436" s="281">
        <v>1903.5</v>
      </c>
      <c r="T436" s="281">
        <v>1968.24</v>
      </c>
      <c r="U436" s="281">
        <v>1805.87</v>
      </c>
      <c r="V436" s="281">
        <v>1709.12</v>
      </c>
      <c r="W436" s="281">
        <v>1645.25</v>
      </c>
      <c r="X436" s="281">
        <v>1583.76</v>
      </c>
      <c r="Y436" s="281">
        <v>1548.08</v>
      </c>
    </row>
    <row r="437" spans="1:25">
      <c r="A437" s="256">
        <v>4</v>
      </c>
      <c r="B437" s="281">
        <v>1566.64</v>
      </c>
      <c r="C437" s="281">
        <v>1543.29</v>
      </c>
      <c r="D437" s="281">
        <v>1550.83</v>
      </c>
      <c r="E437" s="281">
        <v>1533.79</v>
      </c>
      <c r="F437" s="281">
        <v>1531.56</v>
      </c>
      <c r="G437" s="281">
        <v>1685.93</v>
      </c>
      <c r="H437" s="281">
        <v>1747.16</v>
      </c>
      <c r="I437" s="281">
        <v>1837.97</v>
      </c>
      <c r="J437" s="281">
        <v>1909.05</v>
      </c>
      <c r="K437" s="281">
        <v>1911.22</v>
      </c>
      <c r="L437" s="281">
        <v>1900.87</v>
      </c>
      <c r="M437" s="281">
        <v>1854.56</v>
      </c>
      <c r="N437" s="281">
        <v>1896.92</v>
      </c>
      <c r="O437" s="281">
        <v>1814.89</v>
      </c>
      <c r="P437" s="281">
        <v>1835.53</v>
      </c>
      <c r="Q437" s="281">
        <v>1851.63</v>
      </c>
      <c r="R437" s="281">
        <v>1919.53</v>
      </c>
      <c r="S437" s="281">
        <v>2066.4899999999998</v>
      </c>
      <c r="T437" s="281">
        <v>1885.2</v>
      </c>
      <c r="U437" s="281">
        <v>1811.19</v>
      </c>
      <c r="V437" s="281">
        <v>1685.52</v>
      </c>
      <c r="W437" s="281">
        <v>1626.72</v>
      </c>
      <c r="X437" s="281">
        <v>1581.2</v>
      </c>
      <c r="Y437" s="281">
        <v>1540.5</v>
      </c>
    </row>
    <row r="438" spans="1:25">
      <c r="A438" s="256">
        <v>5</v>
      </c>
      <c r="B438" s="281">
        <v>1503.54</v>
      </c>
      <c r="C438" s="281">
        <v>1503.03</v>
      </c>
      <c r="D438" s="281">
        <v>1528.99</v>
      </c>
      <c r="E438" s="281">
        <v>1505.61</v>
      </c>
      <c r="F438" s="281">
        <v>1518.24</v>
      </c>
      <c r="G438" s="281">
        <v>1620.79</v>
      </c>
      <c r="H438" s="281">
        <v>1651.63</v>
      </c>
      <c r="I438" s="281">
        <v>1693.34</v>
      </c>
      <c r="J438" s="281">
        <v>1863.83</v>
      </c>
      <c r="K438" s="281">
        <v>1871.49</v>
      </c>
      <c r="L438" s="281">
        <v>1862.23</v>
      </c>
      <c r="M438" s="281">
        <v>1737.99</v>
      </c>
      <c r="N438" s="281">
        <v>1756.26</v>
      </c>
      <c r="O438" s="281">
        <v>1674.94</v>
      </c>
      <c r="P438" s="281">
        <v>1695.15</v>
      </c>
      <c r="Q438" s="281">
        <v>1696.12</v>
      </c>
      <c r="R438" s="281">
        <v>1832.01</v>
      </c>
      <c r="S438" s="281">
        <v>1928.76</v>
      </c>
      <c r="T438" s="281">
        <v>1800.53</v>
      </c>
      <c r="U438" s="281">
        <v>1685.4</v>
      </c>
      <c r="V438" s="281">
        <v>1585.57</v>
      </c>
      <c r="W438" s="281">
        <v>1563.45</v>
      </c>
      <c r="X438" s="281">
        <v>1529.38</v>
      </c>
      <c r="Y438" s="281">
        <v>1488.5</v>
      </c>
    </row>
    <row r="439" spans="1:25">
      <c r="A439" s="256">
        <v>6</v>
      </c>
      <c r="B439" s="281">
        <v>1473.73</v>
      </c>
      <c r="C439" s="281">
        <v>1456.05</v>
      </c>
      <c r="D439" s="281">
        <v>1495.64</v>
      </c>
      <c r="E439" s="281">
        <v>1498.49</v>
      </c>
      <c r="F439" s="281">
        <v>1585.98</v>
      </c>
      <c r="G439" s="281">
        <v>1621.62</v>
      </c>
      <c r="H439" s="281">
        <v>1642.63</v>
      </c>
      <c r="I439" s="281">
        <v>1673.73</v>
      </c>
      <c r="J439" s="281">
        <v>1693.36</v>
      </c>
      <c r="K439" s="281">
        <v>1698.39</v>
      </c>
      <c r="L439" s="281">
        <v>1688.6</v>
      </c>
      <c r="M439" s="281">
        <v>1699.49</v>
      </c>
      <c r="N439" s="281">
        <v>1654.06</v>
      </c>
      <c r="O439" s="281">
        <v>1660.12</v>
      </c>
      <c r="P439" s="281">
        <v>1684.13</v>
      </c>
      <c r="Q439" s="281">
        <v>1717.66</v>
      </c>
      <c r="R439" s="281">
        <v>1704.34</v>
      </c>
      <c r="S439" s="281">
        <v>1811.83</v>
      </c>
      <c r="T439" s="281">
        <v>1895.56</v>
      </c>
      <c r="U439" s="281">
        <v>1753.83</v>
      </c>
      <c r="V439" s="281">
        <v>1659.22</v>
      </c>
      <c r="W439" s="281">
        <v>1614.79</v>
      </c>
      <c r="X439" s="281">
        <v>1527.4</v>
      </c>
      <c r="Y439" s="281">
        <v>1513.18</v>
      </c>
    </row>
    <row r="440" spans="1:25">
      <c r="A440" s="256">
        <v>7</v>
      </c>
      <c r="B440" s="281">
        <v>1455.79</v>
      </c>
      <c r="C440" s="281">
        <v>1457.4</v>
      </c>
      <c r="D440" s="281">
        <v>1481.45</v>
      </c>
      <c r="E440" s="281">
        <v>1464.86</v>
      </c>
      <c r="F440" s="281">
        <v>1511.9</v>
      </c>
      <c r="G440" s="281">
        <v>1649.23</v>
      </c>
      <c r="H440" s="281">
        <v>1690.62</v>
      </c>
      <c r="I440" s="281">
        <v>1853.68</v>
      </c>
      <c r="J440" s="281">
        <v>1783.38</v>
      </c>
      <c r="K440" s="281">
        <v>1855.02</v>
      </c>
      <c r="L440" s="281">
        <v>1790.1</v>
      </c>
      <c r="M440" s="281">
        <v>1850.6</v>
      </c>
      <c r="N440" s="281">
        <v>1757.37</v>
      </c>
      <c r="O440" s="281">
        <v>1808.58</v>
      </c>
      <c r="P440" s="281">
        <v>1849.52</v>
      </c>
      <c r="Q440" s="281">
        <v>1813.59</v>
      </c>
      <c r="R440" s="281">
        <v>1895.36</v>
      </c>
      <c r="S440" s="281">
        <v>1827.15</v>
      </c>
      <c r="T440" s="281">
        <v>1706.42</v>
      </c>
      <c r="U440" s="281">
        <v>1700.03</v>
      </c>
      <c r="V440" s="281">
        <v>1688.17</v>
      </c>
      <c r="W440" s="281">
        <v>1678.36</v>
      </c>
      <c r="X440" s="281">
        <v>1640.89</v>
      </c>
      <c r="Y440" s="281">
        <v>1587.53</v>
      </c>
    </row>
    <row r="441" spans="1:25">
      <c r="A441" s="256">
        <v>8</v>
      </c>
      <c r="B441" s="281">
        <v>1578.17</v>
      </c>
      <c r="C441" s="281">
        <v>1545.05</v>
      </c>
      <c r="D441" s="281">
        <v>1533.28</v>
      </c>
      <c r="E441" s="281">
        <v>1489.6</v>
      </c>
      <c r="F441" s="281">
        <v>1482.94</v>
      </c>
      <c r="G441" s="281">
        <v>1527.75</v>
      </c>
      <c r="H441" s="281">
        <v>1539.96</v>
      </c>
      <c r="I441" s="281">
        <v>1542.64</v>
      </c>
      <c r="J441" s="281">
        <v>1559.93</v>
      </c>
      <c r="K441" s="281">
        <v>1530.55</v>
      </c>
      <c r="L441" s="281">
        <v>1528.99</v>
      </c>
      <c r="M441" s="281">
        <v>1530.63</v>
      </c>
      <c r="N441" s="281">
        <v>1530.55</v>
      </c>
      <c r="O441" s="281">
        <v>1530.31</v>
      </c>
      <c r="P441" s="281">
        <v>1530.82</v>
      </c>
      <c r="Q441" s="281">
        <v>1548.02</v>
      </c>
      <c r="R441" s="281">
        <v>1557.31</v>
      </c>
      <c r="S441" s="281">
        <v>1642.17</v>
      </c>
      <c r="T441" s="281">
        <v>1675.43</v>
      </c>
      <c r="U441" s="281">
        <v>1611.18</v>
      </c>
      <c r="V441" s="281">
        <v>1584.66</v>
      </c>
      <c r="W441" s="281">
        <v>1558.95</v>
      </c>
      <c r="X441" s="281">
        <v>1530.93</v>
      </c>
      <c r="Y441" s="281">
        <v>1507.39</v>
      </c>
    </row>
    <row r="442" spans="1:25">
      <c r="A442" s="256">
        <v>9</v>
      </c>
      <c r="B442" s="281">
        <v>1553.71</v>
      </c>
      <c r="C442" s="281">
        <v>1528.24</v>
      </c>
      <c r="D442" s="281">
        <v>1529.3</v>
      </c>
      <c r="E442" s="281">
        <v>1486.48</v>
      </c>
      <c r="F442" s="281">
        <v>1530.28</v>
      </c>
      <c r="G442" s="281">
        <v>1575.65</v>
      </c>
      <c r="H442" s="281">
        <v>1611.3</v>
      </c>
      <c r="I442" s="281">
        <v>1619.16</v>
      </c>
      <c r="J442" s="281">
        <v>1687.25</v>
      </c>
      <c r="K442" s="281">
        <v>1685.84</v>
      </c>
      <c r="L442" s="281">
        <v>1645.89</v>
      </c>
      <c r="M442" s="281">
        <v>1633.11</v>
      </c>
      <c r="N442" s="281">
        <v>1630.59</v>
      </c>
      <c r="O442" s="281">
        <v>1629.21</v>
      </c>
      <c r="P442" s="281">
        <v>1671.78</v>
      </c>
      <c r="Q442" s="281">
        <v>1698.73</v>
      </c>
      <c r="R442" s="281">
        <v>1704.95</v>
      </c>
      <c r="S442" s="281">
        <v>1784.31</v>
      </c>
      <c r="T442" s="281">
        <v>1709.6</v>
      </c>
      <c r="U442" s="281">
        <v>1656.26</v>
      </c>
      <c r="V442" s="281">
        <v>1623.66</v>
      </c>
      <c r="W442" s="281">
        <v>1605.17</v>
      </c>
      <c r="X442" s="281">
        <v>1573.15</v>
      </c>
      <c r="Y442" s="281">
        <v>1541.69</v>
      </c>
    </row>
    <row r="443" spans="1:25">
      <c r="A443" s="256">
        <v>10</v>
      </c>
      <c r="B443" s="281">
        <v>1446.8</v>
      </c>
      <c r="C443" s="281">
        <v>1449.35</v>
      </c>
      <c r="D443" s="281">
        <v>1483.54</v>
      </c>
      <c r="E443" s="281">
        <v>1441.15</v>
      </c>
      <c r="F443" s="281">
        <v>1525.81</v>
      </c>
      <c r="G443" s="281">
        <v>1590.33</v>
      </c>
      <c r="H443" s="281">
        <v>1626.33</v>
      </c>
      <c r="I443" s="281">
        <v>1681.51</v>
      </c>
      <c r="J443" s="281">
        <v>1741.84</v>
      </c>
      <c r="K443" s="281">
        <v>1740.77</v>
      </c>
      <c r="L443" s="281">
        <v>1741.36</v>
      </c>
      <c r="M443" s="281">
        <v>1727.95</v>
      </c>
      <c r="N443" s="281">
        <v>1726.32</v>
      </c>
      <c r="O443" s="281">
        <v>1727.22</v>
      </c>
      <c r="P443" s="281">
        <v>1750.63</v>
      </c>
      <c r="Q443" s="281">
        <v>1781.87</v>
      </c>
      <c r="R443" s="281">
        <v>1835.27</v>
      </c>
      <c r="S443" s="281">
        <v>1933.22</v>
      </c>
      <c r="T443" s="281">
        <v>1835.11</v>
      </c>
      <c r="U443" s="281">
        <v>1774.4</v>
      </c>
      <c r="V443" s="281">
        <v>1610.58</v>
      </c>
      <c r="W443" s="281">
        <v>1578.34</v>
      </c>
      <c r="X443" s="281">
        <v>1500.29</v>
      </c>
      <c r="Y443" s="281">
        <v>1424.19</v>
      </c>
    </row>
    <row r="444" spans="1:25">
      <c r="A444" s="256">
        <v>11</v>
      </c>
      <c r="B444" s="281">
        <v>1449.32</v>
      </c>
      <c r="C444" s="281">
        <v>1439.51</v>
      </c>
      <c r="D444" s="281">
        <v>1483.84</v>
      </c>
      <c r="E444" s="281">
        <v>1508.8</v>
      </c>
      <c r="F444" s="281">
        <v>1602.39</v>
      </c>
      <c r="G444" s="281">
        <v>1669.33</v>
      </c>
      <c r="H444" s="281">
        <v>1706.65</v>
      </c>
      <c r="I444" s="281">
        <v>1747.84</v>
      </c>
      <c r="J444" s="281">
        <v>1747.53</v>
      </c>
      <c r="K444" s="281">
        <v>1749.86</v>
      </c>
      <c r="L444" s="281">
        <v>1739.38</v>
      </c>
      <c r="M444" s="281">
        <v>1741.04</v>
      </c>
      <c r="N444" s="281">
        <v>1731.93</v>
      </c>
      <c r="O444" s="281">
        <v>1692.07</v>
      </c>
      <c r="P444" s="281">
        <v>1702.32</v>
      </c>
      <c r="Q444" s="281">
        <v>1749.37</v>
      </c>
      <c r="R444" s="281">
        <v>1774.44</v>
      </c>
      <c r="S444" s="281">
        <v>1841.43</v>
      </c>
      <c r="T444" s="281">
        <v>1781.71</v>
      </c>
      <c r="U444" s="281">
        <v>1634.76</v>
      </c>
      <c r="V444" s="281">
        <v>1527.29</v>
      </c>
      <c r="W444" s="281">
        <v>1516.14</v>
      </c>
      <c r="X444" s="281">
        <v>1433.58</v>
      </c>
      <c r="Y444" s="281">
        <v>1393.11</v>
      </c>
    </row>
    <row r="445" spans="1:25">
      <c r="A445" s="256">
        <v>12</v>
      </c>
      <c r="B445" s="281">
        <v>1487.34</v>
      </c>
      <c r="C445" s="281">
        <v>1508.21</v>
      </c>
      <c r="D445" s="281">
        <v>1531.68</v>
      </c>
      <c r="E445" s="281">
        <v>1527.72</v>
      </c>
      <c r="F445" s="281">
        <v>1514.2</v>
      </c>
      <c r="G445" s="281">
        <v>1648.09</v>
      </c>
      <c r="H445" s="281">
        <v>1635.6</v>
      </c>
      <c r="I445" s="281">
        <v>1693.48</v>
      </c>
      <c r="J445" s="281">
        <v>1680.99</v>
      </c>
      <c r="K445" s="281">
        <v>1671.76</v>
      </c>
      <c r="L445" s="281">
        <v>1658.75</v>
      </c>
      <c r="M445" s="281">
        <v>1662.6</v>
      </c>
      <c r="N445" s="281">
        <v>1661.25</v>
      </c>
      <c r="O445" s="281">
        <v>1691.75</v>
      </c>
      <c r="P445" s="281">
        <v>1728.28</v>
      </c>
      <c r="Q445" s="281">
        <v>1845.56</v>
      </c>
      <c r="R445" s="281">
        <v>1856.71</v>
      </c>
      <c r="S445" s="281">
        <v>1925.07</v>
      </c>
      <c r="T445" s="281">
        <v>1921.71</v>
      </c>
      <c r="U445" s="281">
        <v>1739.64</v>
      </c>
      <c r="V445" s="281">
        <v>1645.79</v>
      </c>
      <c r="W445" s="281">
        <v>1581.12</v>
      </c>
      <c r="X445" s="281">
        <v>1536.41</v>
      </c>
      <c r="Y445" s="281">
        <v>1495.82</v>
      </c>
    </row>
    <row r="446" spans="1:25">
      <c r="A446" s="256">
        <v>13</v>
      </c>
      <c r="B446" s="281">
        <v>1468.63</v>
      </c>
      <c r="C446" s="281">
        <v>1530.26</v>
      </c>
      <c r="D446" s="281">
        <v>1478.52</v>
      </c>
      <c r="E446" s="281">
        <v>1497.23</v>
      </c>
      <c r="F446" s="281">
        <v>1523.43</v>
      </c>
      <c r="G446" s="281">
        <v>1618.7</v>
      </c>
      <c r="H446" s="281">
        <v>1767.97</v>
      </c>
      <c r="I446" s="281">
        <v>1833.68</v>
      </c>
      <c r="J446" s="281">
        <v>1682.07</v>
      </c>
      <c r="K446" s="281">
        <v>1690.91</v>
      </c>
      <c r="L446" s="281">
        <v>1673.88</v>
      </c>
      <c r="M446" s="281">
        <v>1632.1</v>
      </c>
      <c r="N446" s="281">
        <v>1628.57</v>
      </c>
      <c r="O446" s="281">
        <v>1675.61</v>
      </c>
      <c r="P446" s="281">
        <v>1687.88</v>
      </c>
      <c r="Q446" s="281">
        <v>1691.81</v>
      </c>
      <c r="R446" s="281">
        <v>1692.11</v>
      </c>
      <c r="S446" s="281">
        <v>1749.69</v>
      </c>
      <c r="T446" s="281">
        <v>1657.64</v>
      </c>
      <c r="U446" s="281">
        <v>1613.93</v>
      </c>
      <c r="V446" s="281">
        <v>1539.45</v>
      </c>
      <c r="W446" s="281">
        <v>1518.75</v>
      </c>
      <c r="X446" s="281">
        <v>1485.21</v>
      </c>
      <c r="Y446" s="281">
        <v>1455.75</v>
      </c>
    </row>
    <row r="447" spans="1:25">
      <c r="A447" s="256">
        <v>14</v>
      </c>
      <c r="B447" s="281">
        <v>1505.13</v>
      </c>
      <c r="C447" s="281">
        <v>1505.21</v>
      </c>
      <c r="D447" s="281">
        <v>1534.1</v>
      </c>
      <c r="E447" s="281">
        <v>1546.56</v>
      </c>
      <c r="F447" s="281">
        <v>1528.8</v>
      </c>
      <c r="G447" s="281">
        <v>1622.47</v>
      </c>
      <c r="H447" s="281">
        <v>1634.61</v>
      </c>
      <c r="I447" s="281">
        <v>1663.58</v>
      </c>
      <c r="J447" s="281">
        <v>1646.84</v>
      </c>
      <c r="K447" s="281">
        <v>1665.23</v>
      </c>
      <c r="L447" s="281">
        <v>1663.28</v>
      </c>
      <c r="M447" s="281">
        <v>1682.72</v>
      </c>
      <c r="N447" s="281">
        <v>1671.8</v>
      </c>
      <c r="O447" s="281">
        <v>1676.03</v>
      </c>
      <c r="P447" s="281">
        <v>1721.44</v>
      </c>
      <c r="Q447" s="281">
        <v>1759.7</v>
      </c>
      <c r="R447" s="281">
        <v>1746.37</v>
      </c>
      <c r="S447" s="281">
        <v>1758.55</v>
      </c>
      <c r="T447" s="281">
        <v>1796.54</v>
      </c>
      <c r="U447" s="281">
        <v>1692.4</v>
      </c>
      <c r="V447" s="281">
        <v>1642.98</v>
      </c>
      <c r="W447" s="281">
        <v>1613.61</v>
      </c>
      <c r="X447" s="281">
        <v>1583.26</v>
      </c>
      <c r="Y447" s="281">
        <v>1530.03</v>
      </c>
    </row>
    <row r="448" spans="1:25">
      <c r="A448" s="256">
        <v>15</v>
      </c>
      <c r="B448" s="281">
        <v>1470.23</v>
      </c>
      <c r="C448" s="281">
        <v>1468.5</v>
      </c>
      <c r="D448" s="281">
        <v>1489.25</v>
      </c>
      <c r="E448" s="281">
        <v>1467.48</v>
      </c>
      <c r="F448" s="281">
        <v>1517.42</v>
      </c>
      <c r="G448" s="281">
        <v>1609.01</v>
      </c>
      <c r="H448" s="281">
        <v>1628.88</v>
      </c>
      <c r="I448" s="281">
        <v>1655.27</v>
      </c>
      <c r="J448" s="281">
        <v>1645.75</v>
      </c>
      <c r="K448" s="281">
        <v>1647.74</v>
      </c>
      <c r="L448" s="281">
        <v>1635.94</v>
      </c>
      <c r="M448" s="281">
        <v>1648.57</v>
      </c>
      <c r="N448" s="281">
        <v>1647.42</v>
      </c>
      <c r="O448" s="281">
        <v>1652.48</v>
      </c>
      <c r="P448" s="281">
        <v>1709.78</v>
      </c>
      <c r="Q448" s="281">
        <v>1793.13</v>
      </c>
      <c r="R448" s="281">
        <v>1749.66</v>
      </c>
      <c r="S448" s="281">
        <v>1847.16</v>
      </c>
      <c r="T448" s="281">
        <v>1757.91</v>
      </c>
      <c r="U448" s="281">
        <v>1702.48</v>
      </c>
      <c r="V448" s="281">
        <v>1652.08</v>
      </c>
      <c r="W448" s="281">
        <v>1602.43</v>
      </c>
      <c r="X448" s="281">
        <v>1556.85</v>
      </c>
      <c r="Y448" s="281">
        <v>1538.58</v>
      </c>
    </row>
    <row r="449" spans="1:25">
      <c r="A449" s="256">
        <v>16</v>
      </c>
      <c r="B449" s="281">
        <v>1595.43</v>
      </c>
      <c r="C449" s="281">
        <v>1553.98</v>
      </c>
      <c r="D449" s="281">
        <v>1586.75</v>
      </c>
      <c r="E449" s="281">
        <v>1533.42</v>
      </c>
      <c r="F449" s="281">
        <v>1572.95</v>
      </c>
      <c r="G449" s="281">
        <v>1649.86</v>
      </c>
      <c r="H449" s="281">
        <v>1700.57</v>
      </c>
      <c r="I449" s="281">
        <v>1703.96</v>
      </c>
      <c r="J449" s="281">
        <v>1807.5</v>
      </c>
      <c r="K449" s="281">
        <v>1829.01</v>
      </c>
      <c r="L449" s="281">
        <v>1821.78</v>
      </c>
      <c r="M449" s="281">
        <v>1809.9</v>
      </c>
      <c r="N449" s="281">
        <v>1793.73</v>
      </c>
      <c r="O449" s="281">
        <v>1824.7</v>
      </c>
      <c r="P449" s="281">
        <v>1815.01</v>
      </c>
      <c r="Q449" s="281">
        <v>1819.13</v>
      </c>
      <c r="R449" s="281">
        <v>1855.52</v>
      </c>
      <c r="S449" s="281">
        <v>1987.93</v>
      </c>
      <c r="T449" s="281">
        <v>1871.83</v>
      </c>
      <c r="U449" s="281">
        <v>1740.53</v>
      </c>
      <c r="V449" s="281">
        <v>1670.99</v>
      </c>
      <c r="W449" s="281">
        <v>1635.08</v>
      </c>
      <c r="X449" s="281">
        <v>1604.38</v>
      </c>
      <c r="Y449" s="281">
        <v>1576.96</v>
      </c>
    </row>
    <row r="450" spans="1:25">
      <c r="A450" s="256">
        <v>17</v>
      </c>
      <c r="B450" s="281">
        <v>1672.57</v>
      </c>
      <c r="C450" s="281">
        <v>1652.93</v>
      </c>
      <c r="D450" s="281">
        <v>1651.81</v>
      </c>
      <c r="E450" s="281">
        <v>1598.37</v>
      </c>
      <c r="F450" s="281">
        <v>1590.57</v>
      </c>
      <c r="G450" s="281">
        <v>1631.8</v>
      </c>
      <c r="H450" s="281">
        <v>1688.88</v>
      </c>
      <c r="I450" s="281">
        <v>1704.54</v>
      </c>
      <c r="J450" s="281">
        <v>1722</v>
      </c>
      <c r="K450" s="281">
        <v>1763.36</v>
      </c>
      <c r="L450" s="281">
        <v>1746.89</v>
      </c>
      <c r="M450" s="281">
        <v>1739</v>
      </c>
      <c r="N450" s="281">
        <v>1738.72</v>
      </c>
      <c r="O450" s="281">
        <v>1749.64</v>
      </c>
      <c r="P450" s="281">
        <v>1805.45</v>
      </c>
      <c r="Q450" s="281">
        <v>1885.78</v>
      </c>
      <c r="R450" s="281">
        <v>1920.07</v>
      </c>
      <c r="S450" s="281">
        <v>1828.55</v>
      </c>
      <c r="T450" s="281">
        <v>1952.09</v>
      </c>
      <c r="U450" s="281">
        <v>1973.86</v>
      </c>
      <c r="V450" s="281">
        <v>1809.11</v>
      </c>
      <c r="W450" s="281">
        <v>1737.06</v>
      </c>
      <c r="X450" s="281">
        <v>1676.79</v>
      </c>
      <c r="Y450" s="281">
        <v>1662.79</v>
      </c>
    </row>
    <row r="451" spans="1:25">
      <c r="A451" s="256">
        <v>18</v>
      </c>
      <c r="B451" s="281">
        <v>1666.82</v>
      </c>
      <c r="C451" s="281">
        <v>1645.86</v>
      </c>
      <c r="D451" s="281">
        <v>1656.16</v>
      </c>
      <c r="E451" s="281">
        <v>1638.69</v>
      </c>
      <c r="F451" s="281">
        <v>1650.14</v>
      </c>
      <c r="G451" s="281">
        <v>1710.65</v>
      </c>
      <c r="H451" s="281">
        <v>1701.7</v>
      </c>
      <c r="I451" s="281">
        <v>1681.63</v>
      </c>
      <c r="J451" s="281">
        <v>1692.82</v>
      </c>
      <c r="K451" s="281">
        <v>1764.42</v>
      </c>
      <c r="L451" s="281">
        <v>1760.79</v>
      </c>
      <c r="M451" s="281">
        <v>1755.96</v>
      </c>
      <c r="N451" s="281">
        <v>1747.47</v>
      </c>
      <c r="O451" s="281">
        <v>1753.47</v>
      </c>
      <c r="P451" s="281">
        <v>1765.98</v>
      </c>
      <c r="Q451" s="281">
        <v>1792.38</v>
      </c>
      <c r="R451" s="281">
        <v>1812.26</v>
      </c>
      <c r="S451" s="281">
        <v>1744.53</v>
      </c>
      <c r="T451" s="281">
        <v>1767.71</v>
      </c>
      <c r="U451" s="281">
        <v>1697.7</v>
      </c>
      <c r="V451" s="281">
        <v>1650.68</v>
      </c>
      <c r="W451" s="281">
        <v>1613.92</v>
      </c>
      <c r="X451" s="281">
        <v>1590.21</v>
      </c>
      <c r="Y451" s="281">
        <v>1561.62</v>
      </c>
    </row>
    <row r="452" spans="1:25">
      <c r="A452" s="256">
        <v>19</v>
      </c>
      <c r="B452" s="281">
        <v>1479.09</v>
      </c>
      <c r="C452" s="281">
        <v>1484.35</v>
      </c>
      <c r="D452" s="281">
        <v>1516.81</v>
      </c>
      <c r="E452" s="281">
        <v>1537.46</v>
      </c>
      <c r="F452" s="281">
        <v>1605.61</v>
      </c>
      <c r="G452" s="281">
        <v>1691.21</v>
      </c>
      <c r="H452" s="281">
        <v>1679.23</v>
      </c>
      <c r="I452" s="281">
        <v>1687.28</v>
      </c>
      <c r="J452" s="281">
        <v>1947.19</v>
      </c>
      <c r="K452" s="281">
        <v>1976.25</v>
      </c>
      <c r="L452" s="281">
        <v>1842.94</v>
      </c>
      <c r="M452" s="281">
        <v>1571.31</v>
      </c>
      <c r="N452" s="281">
        <v>1555.38</v>
      </c>
      <c r="O452" s="281">
        <v>1537.01</v>
      </c>
      <c r="P452" s="281">
        <v>1560.87</v>
      </c>
      <c r="Q452" s="281">
        <v>1613.52</v>
      </c>
      <c r="R452" s="281">
        <v>1598.43</v>
      </c>
      <c r="S452" s="281">
        <v>1695.32</v>
      </c>
      <c r="T452" s="281">
        <v>1726.91</v>
      </c>
      <c r="U452" s="281">
        <v>1798.68</v>
      </c>
      <c r="V452" s="281">
        <v>1632.65</v>
      </c>
      <c r="W452" s="281">
        <v>1561.84</v>
      </c>
      <c r="X452" s="281">
        <v>1525.34</v>
      </c>
      <c r="Y452" s="281">
        <v>1499.69</v>
      </c>
    </row>
    <row r="453" spans="1:25">
      <c r="A453" s="256">
        <v>20</v>
      </c>
      <c r="B453" s="281">
        <v>1510.86</v>
      </c>
      <c r="C453" s="281">
        <v>1517.27</v>
      </c>
      <c r="D453" s="281">
        <v>1536.17</v>
      </c>
      <c r="E453" s="281">
        <v>1572.15</v>
      </c>
      <c r="F453" s="281">
        <v>1545.26</v>
      </c>
      <c r="G453" s="281">
        <v>1599.04</v>
      </c>
      <c r="H453" s="281">
        <v>1629.76</v>
      </c>
      <c r="I453" s="281">
        <v>1632.66</v>
      </c>
      <c r="J453" s="281">
        <v>1655.25</v>
      </c>
      <c r="K453" s="281">
        <v>1665.93</v>
      </c>
      <c r="L453" s="281">
        <v>1665.46</v>
      </c>
      <c r="M453" s="281">
        <v>1670.37</v>
      </c>
      <c r="N453" s="281">
        <v>1668</v>
      </c>
      <c r="O453" s="281">
        <v>1678.78</v>
      </c>
      <c r="P453" s="281">
        <v>1696.38</v>
      </c>
      <c r="Q453" s="281">
        <v>1725.78</v>
      </c>
      <c r="R453" s="281">
        <v>1732.26</v>
      </c>
      <c r="S453" s="281">
        <v>1686.8</v>
      </c>
      <c r="T453" s="281">
        <v>1740.65</v>
      </c>
      <c r="U453" s="281">
        <v>1690.66</v>
      </c>
      <c r="V453" s="281">
        <v>1621.76</v>
      </c>
      <c r="W453" s="281">
        <v>1588.28</v>
      </c>
      <c r="X453" s="281">
        <v>1545.73</v>
      </c>
      <c r="Y453" s="281">
        <v>1524.29</v>
      </c>
    </row>
    <row r="454" spans="1:25">
      <c r="A454" s="256">
        <v>21</v>
      </c>
      <c r="B454" s="281">
        <v>1486.72</v>
      </c>
      <c r="C454" s="281">
        <v>1495.59</v>
      </c>
      <c r="D454" s="281">
        <v>1531.22</v>
      </c>
      <c r="E454" s="281">
        <v>1600.71</v>
      </c>
      <c r="F454" s="281">
        <v>1582.99</v>
      </c>
      <c r="G454" s="281">
        <v>1633.06</v>
      </c>
      <c r="H454" s="281">
        <v>1636.84</v>
      </c>
      <c r="I454" s="281">
        <v>1665.94</v>
      </c>
      <c r="J454" s="281">
        <v>1620.91</v>
      </c>
      <c r="K454" s="281">
        <v>1618.81</v>
      </c>
      <c r="L454" s="281">
        <v>1609.99</v>
      </c>
      <c r="M454" s="281">
        <v>1617.5</v>
      </c>
      <c r="N454" s="281">
        <v>1619.39</v>
      </c>
      <c r="O454" s="281">
        <v>1670.18</v>
      </c>
      <c r="P454" s="281">
        <v>1683.09</v>
      </c>
      <c r="Q454" s="281">
        <v>1711.57</v>
      </c>
      <c r="R454" s="281">
        <v>1708.41</v>
      </c>
      <c r="S454" s="281">
        <v>1686.76</v>
      </c>
      <c r="T454" s="281">
        <v>1611.29</v>
      </c>
      <c r="U454" s="281">
        <v>1641.8</v>
      </c>
      <c r="V454" s="281">
        <v>1588.53</v>
      </c>
      <c r="W454" s="281">
        <v>1574.21</v>
      </c>
      <c r="X454" s="281">
        <v>1538.47</v>
      </c>
      <c r="Y454" s="281">
        <v>1518.65</v>
      </c>
    </row>
    <row r="455" spans="1:25">
      <c r="A455" s="256">
        <v>22</v>
      </c>
      <c r="B455" s="281">
        <v>1415.71</v>
      </c>
      <c r="C455" s="281">
        <v>1420.13</v>
      </c>
      <c r="D455" s="281">
        <v>1461.61</v>
      </c>
      <c r="E455" s="281">
        <v>1424.55</v>
      </c>
      <c r="F455" s="281">
        <v>1528.89</v>
      </c>
      <c r="G455" s="281">
        <v>1618.16</v>
      </c>
      <c r="H455" s="281">
        <v>1594.53</v>
      </c>
      <c r="I455" s="281">
        <v>1597.72</v>
      </c>
      <c r="J455" s="281">
        <v>1562.82</v>
      </c>
      <c r="K455" s="281">
        <v>1536.77</v>
      </c>
      <c r="L455" s="281">
        <v>1530.01</v>
      </c>
      <c r="M455" s="281">
        <v>1533.05</v>
      </c>
      <c r="N455" s="281">
        <v>1593.85</v>
      </c>
      <c r="O455" s="281">
        <v>1604.48</v>
      </c>
      <c r="P455" s="281">
        <v>1634.24</v>
      </c>
      <c r="Q455" s="281">
        <v>1724.21</v>
      </c>
      <c r="R455" s="281">
        <v>1745.1</v>
      </c>
      <c r="S455" s="281">
        <v>1730.26</v>
      </c>
      <c r="T455" s="281">
        <v>1680.3</v>
      </c>
      <c r="U455" s="281">
        <v>1618.2</v>
      </c>
      <c r="V455" s="281">
        <v>1499.94</v>
      </c>
      <c r="W455" s="281">
        <v>1459.85</v>
      </c>
      <c r="X455" s="281">
        <v>1417.4</v>
      </c>
      <c r="Y455" s="281">
        <v>1405.02</v>
      </c>
    </row>
    <row r="456" spans="1:25">
      <c r="A456" s="256">
        <v>23</v>
      </c>
      <c r="B456" s="281">
        <v>1530.52</v>
      </c>
      <c r="C456" s="281">
        <v>1529.5</v>
      </c>
      <c r="D456" s="281">
        <v>1537.28</v>
      </c>
      <c r="E456" s="281">
        <v>1511.24</v>
      </c>
      <c r="F456" s="281">
        <v>1495.97</v>
      </c>
      <c r="G456" s="281">
        <v>1520.14</v>
      </c>
      <c r="H456" s="281">
        <v>1523.96</v>
      </c>
      <c r="I456" s="281">
        <v>1533.37</v>
      </c>
      <c r="J456" s="281">
        <v>1552.84</v>
      </c>
      <c r="K456" s="281">
        <v>1551.03</v>
      </c>
      <c r="L456" s="281">
        <v>1546.41</v>
      </c>
      <c r="M456" s="281">
        <v>1544.27</v>
      </c>
      <c r="N456" s="281">
        <v>1541.18</v>
      </c>
      <c r="O456" s="281">
        <v>1550.43</v>
      </c>
      <c r="P456" s="281">
        <v>1563.27</v>
      </c>
      <c r="Q456" s="281">
        <v>1643.82</v>
      </c>
      <c r="R456" s="281">
        <v>1668.39</v>
      </c>
      <c r="S456" s="281">
        <v>1643.89</v>
      </c>
      <c r="T456" s="281">
        <v>1674.96</v>
      </c>
      <c r="U456" s="281">
        <v>1714.72</v>
      </c>
      <c r="V456" s="281">
        <v>1603.27</v>
      </c>
      <c r="W456" s="281">
        <v>1554.56</v>
      </c>
      <c r="X456" s="281">
        <v>1526.61</v>
      </c>
      <c r="Y456" s="281">
        <v>1516.58</v>
      </c>
    </row>
    <row r="457" spans="1:25">
      <c r="A457" s="256">
        <v>24</v>
      </c>
      <c r="B457" s="281">
        <v>1418.12</v>
      </c>
      <c r="C457" s="281">
        <v>1400.02</v>
      </c>
      <c r="D457" s="281">
        <v>1405.01</v>
      </c>
      <c r="E457" s="281">
        <v>1405.15</v>
      </c>
      <c r="F457" s="281">
        <v>1394.15</v>
      </c>
      <c r="G457" s="281">
        <v>1406.01</v>
      </c>
      <c r="H457" s="281">
        <v>1430.64</v>
      </c>
      <c r="I457" s="281">
        <v>1492.72</v>
      </c>
      <c r="J457" s="281">
        <v>1486.56</v>
      </c>
      <c r="K457" s="281">
        <v>1505.98</v>
      </c>
      <c r="L457" s="281">
        <v>1505.48</v>
      </c>
      <c r="M457" s="281">
        <v>1523.87</v>
      </c>
      <c r="N457" s="281">
        <v>1534.51</v>
      </c>
      <c r="O457" s="281">
        <v>1537.6</v>
      </c>
      <c r="P457" s="281">
        <v>1589.56</v>
      </c>
      <c r="Q457" s="281">
        <v>1645.72</v>
      </c>
      <c r="R457" s="281">
        <v>1664.53</v>
      </c>
      <c r="S457" s="281">
        <v>1644.44</v>
      </c>
      <c r="T457" s="281">
        <v>1660.88</v>
      </c>
      <c r="U457" s="281">
        <v>1583.4</v>
      </c>
      <c r="V457" s="281">
        <v>1477.14</v>
      </c>
      <c r="W457" s="281">
        <v>1436.15</v>
      </c>
      <c r="X457" s="281">
        <v>1414.21</v>
      </c>
      <c r="Y457" s="281">
        <v>1396.38</v>
      </c>
    </row>
    <row r="458" spans="1:25">
      <c r="A458" s="256">
        <v>25</v>
      </c>
      <c r="B458" s="281">
        <v>1435.24</v>
      </c>
      <c r="C458" s="281">
        <v>1431.22</v>
      </c>
      <c r="D458" s="281">
        <v>1396.12</v>
      </c>
      <c r="E458" s="281">
        <v>1422.46</v>
      </c>
      <c r="F458" s="281">
        <v>1452.16</v>
      </c>
      <c r="G458" s="281">
        <v>1523.04</v>
      </c>
      <c r="H458" s="281">
        <v>1494.91</v>
      </c>
      <c r="I458" s="281">
        <v>1539.27</v>
      </c>
      <c r="J458" s="281">
        <v>1550.8</v>
      </c>
      <c r="K458" s="281">
        <v>1547</v>
      </c>
      <c r="L458" s="281">
        <v>1684.89</v>
      </c>
      <c r="M458" s="281">
        <v>1494.12</v>
      </c>
      <c r="N458" s="281">
        <v>1496.41</v>
      </c>
      <c r="O458" s="281">
        <v>1495.11</v>
      </c>
      <c r="P458" s="281">
        <v>1549.97</v>
      </c>
      <c r="Q458" s="281">
        <v>1559.34</v>
      </c>
      <c r="R458" s="281">
        <v>1753.25</v>
      </c>
      <c r="S458" s="281">
        <v>1564.39</v>
      </c>
      <c r="T458" s="281">
        <v>1625.42</v>
      </c>
      <c r="U458" s="281">
        <v>1703.06</v>
      </c>
      <c r="V458" s="281">
        <v>1536.51</v>
      </c>
      <c r="W458" s="281">
        <v>1507.78</v>
      </c>
      <c r="X458" s="281">
        <v>1463.06</v>
      </c>
      <c r="Y458" s="281">
        <v>1451.06</v>
      </c>
    </row>
    <row r="459" spans="1:25">
      <c r="A459" s="256">
        <v>26</v>
      </c>
      <c r="B459" s="281">
        <v>1408.1</v>
      </c>
      <c r="C459" s="281">
        <v>1465.54</v>
      </c>
      <c r="D459" s="281">
        <v>1329.43</v>
      </c>
      <c r="E459" s="281">
        <v>1315.07</v>
      </c>
      <c r="F459" s="281">
        <v>1330.86</v>
      </c>
      <c r="G459" s="281">
        <v>1376.46</v>
      </c>
      <c r="H459" s="281">
        <v>1405.53</v>
      </c>
      <c r="I459" s="281">
        <v>1416.34</v>
      </c>
      <c r="J459" s="281">
        <v>1412.98</v>
      </c>
      <c r="K459" s="281">
        <v>1410.21</v>
      </c>
      <c r="L459" s="281">
        <v>1406.27</v>
      </c>
      <c r="M459" s="281">
        <v>1407.8</v>
      </c>
      <c r="N459" s="281">
        <v>1403.69</v>
      </c>
      <c r="O459" s="281">
        <v>1406.15</v>
      </c>
      <c r="P459" s="281">
        <v>1412.91</v>
      </c>
      <c r="Q459" s="281">
        <v>1436.18</v>
      </c>
      <c r="R459" s="281">
        <v>1541.18</v>
      </c>
      <c r="S459" s="281">
        <v>1544.6</v>
      </c>
      <c r="T459" s="281">
        <v>1404.56</v>
      </c>
      <c r="U459" s="281">
        <v>1417.53</v>
      </c>
      <c r="V459" s="281">
        <v>1397.36</v>
      </c>
      <c r="W459" s="281">
        <v>1364.38</v>
      </c>
      <c r="X459" s="281">
        <v>1324.62</v>
      </c>
      <c r="Y459" s="281">
        <v>1315.69</v>
      </c>
    </row>
    <row r="460" spans="1:25">
      <c r="A460" s="256">
        <v>27</v>
      </c>
      <c r="B460" s="281">
        <v>1268.8</v>
      </c>
      <c r="C460" s="281">
        <v>1285.8800000000001</v>
      </c>
      <c r="D460" s="281">
        <v>1303.31</v>
      </c>
      <c r="E460" s="281">
        <v>1416.62</v>
      </c>
      <c r="F460" s="281">
        <v>1286.29</v>
      </c>
      <c r="G460" s="281">
        <v>1329.79</v>
      </c>
      <c r="H460" s="281">
        <v>1450.6</v>
      </c>
      <c r="I460" s="281">
        <v>1390.37</v>
      </c>
      <c r="J460" s="281">
        <v>1375.45</v>
      </c>
      <c r="K460" s="281">
        <v>1354.82</v>
      </c>
      <c r="L460" s="281">
        <v>1350.77</v>
      </c>
      <c r="M460" s="281">
        <v>1351.55</v>
      </c>
      <c r="N460" s="281">
        <v>1347.7</v>
      </c>
      <c r="O460" s="281">
        <v>1348.53</v>
      </c>
      <c r="P460" s="281">
        <v>1468.49</v>
      </c>
      <c r="Q460" s="281">
        <v>1425.64</v>
      </c>
      <c r="R460" s="281">
        <v>1452.85</v>
      </c>
      <c r="S460" s="281">
        <v>1385.54</v>
      </c>
      <c r="T460" s="281">
        <v>1350.97</v>
      </c>
      <c r="U460" s="281">
        <v>1414.51</v>
      </c>
      <c r="V460" s="281">
        <v>1339.31</v>
      </c>
      <c r="W460" s="281">
        <v>1312.62</v>
      </c>
      <c r="X460" s="281">
        <v>1268.73</v>
      </c>
      <c r="Y460" s="281">
        <v>1253.24</v>
      </c>
    </row>
    <row r="461" spans="1:25">
      <c r="A461" s="256">
        <v>28</v>
      </c>
      <c r="B461" s="281">
        <v>1314.15</v>
      </c>
      <c r="C461" s="281">
        <v>1316.45</v>
      </c>
      <c r="D461" s="281">
        <v>1344.58</v>
      </c>
      <c r="E461" s="281">
        <v>1369.37</v>
      </c>
      <c r="F461" s="281">
        <v>1351.11</v>
      </c>
      <c r="G461" s="281">
        <v>1395.6</v>
      </c>
      <c r="H461" s="281">
        <v>1418.66</v>
      </c>
      <c r="I461" s="281">
        <v>1420.81</v>
      </c>
      <c r="J461" s="281">
        <v>1424.22</v>
      </c>
      <c r="K461" s="281">
        <v>1417.78</v>
      </c>
      <c r="L461" s="281">
        <v>1413.37</v>
      </c>
      <c r="M461" s="281">
        <v>1409.24</v>
      </c>
      <c r="N461" s="281">
        <v>1405.44</v>
      </c>
      <c r="O461" s="281">
        <v>1408.44</v>
      </c>
      <c r="P461" s="281">
        <v>1421.3</v>
      </c>
      <c r="Q461" s="281">
        <v>1582.35</v>
      </c>
      <c r="R461" s="281">
        <v>1476.48</v>
      </c>
      <c r="S461" s="281">
        <v>1437.5</v>
      </c>
      <c r="T461" s="281">
        <v>1408.43</v>
      </c>
      <c r="U461" s="281">
        <v>1436.32</v>
      </c>
      <c r="V461" s="281">
        <v>1394.27</v>
      </c>
      <c r="W461" s="281">
        <v>1366.55</v>
      </c>
      <c r="X461" s="281">
        <v>1335.26</v>
      </c>
      <c r="Y461" s="281">
        <v>1314.25</v>
      </c>
    </row>
    <row r="462" spans="1:25">
      <c r="A462" s="256">
        <v>29</v>
      </c>
      <c r="B462" s="281">
        <v>1410.6</v>
      </c>
      <c r="C462" s="281">
        <v>1413.64</v>
      </c>
      <c r="D462" s="281">
        <v>1444.17</v>
      </c>
      <c r="E462" s="281">
        <v>1470.86</v>
      </c>
      <c r="F462" s="281">
        <v>1449.79</v>
      </c>
      <c r="G462" s="281">
        <v>1437.31</v>
      </c>
      <c r="H462" s="281">
        <v>1447.42</v>
      </c>
      <c r="I462" s="281">
        <v>1462.58</v>
      </c>
      <c r="J462" s="281">
        <v>1465.31</v>
      </c>
      <c r="K462" s="281">
        <v>1460.56</v>
      </c>
      <c r="L462" s="281">
        <v>1457.51</v>
      </c>
      <c r="M462" s="281">
        <v>1457.24</v>
      </c>
      <c r="N462" s="281">
        <v>1460.54</v>
      </c>
      <c r="O462" s="281">
        <v>1460.03</v>
      </c>
      <c r="P462" s="281">
        <v>1467</v>
      </c>
      <c r="Q462" s="281">
        <v>1524.55</v>
      </c>
      <c r="R462" s="281">
        <v>1533.69</v>
      </c>
      <c r="S462" s="281">
        <v>1607.99</v>
      </c>
      <c r="T462" s="281">
        <v>1643.06</v>
      </c>
      <c r="U462" s="281">
        <v>1584.28</v>
      </c>
      <c r="V462" s="281">
        <v>1494.84</v>
      </c>
      <c r="W462" s="281">
        <v>1474.73</v>
      </c>
      <c r="X462" s="281">
        <v>1442.99</v>
      </c>
      <c r="Y462" s="281">
        <v>1420.46</v>
      </c>
    </row>
    <row r="463" spans="1:25">
      <c r="A463" s="256">
        <v>30</v>
      </c>
      <c r="B463" s="281">
        <v>1568.15</v>
      </c>
      <c r="C463" s="281">
        <v>1565.51</v>
      </c>
      <c r="D463" s="281">
        <v>1565.56</v>
      </c>
      <c r="E463" s="281">
        <v>1567.32</v>
      </c>
      <c r="F463" s="281">
        <v>1583.44</v>
      </c>
      <c r="G463" s="281">
        <v>1630.41</v>
      </c>
      <c r="H463" s="281">
        <v>1652.48</v>
      </c>
      <c r="I463" s="281">
        <v>1625.65</v>
      </c>
      <c r="J463" s="281">
        <v>1712.07</v>
      </c>
      <c r="K463" s="281">
        <v>1717.32</v>
      </c>
      <c r="L463" s="281">
        <v>1716.44</v>
      </c>
      <c r="M463" s="281">
        <v>1716.04</v>
      </c>
      <c r="N463" s="281">
        <v>1706.93</v>
      </c>
      <c r="O463" s="281">
        <v>1718.35</v>
      </c>
      <c r="P463" s="281">
        <v>1724.43</v>
      </c>
      <c r="Q463" s="281">
        <v>1706.16</v>
      </c>
      <c r="R463" s="281">
        <v>1717.29</v>
      </c>
      <c r="S463" s="281">
        <v>1785.07</v>
      </c>
      <c r="T463" s="281">
        <v>1732.32</v>
      </c>
      <c r="U463" s="281">
        <v>1702.08</v>
      </c>
      <c r="V463" s="281">
        <v>1633.85</v>
      </c>
      <c r="W463" s="281">
        <v>1610.76</v>
      </c>
      <c r="X463" s="281">
        <v>1572.85</v>
      </c>
      <c r="Y463" s="281">
        <v>1552.72</v>
      </c>
    </row>
    <row r="464" spans="1:25">
      <c r="A464" s="256">
        <v>31</v>
      </c>
      <c r="B464" s="281">
        <v>1648.02</v>
      </c>
      <c r="C464" s="281">
        <v>1639.89</v>
      </c>
      <c r="D464" s="281">
        <v>1628.44</v>
      </c>
      <c r="E464" s="281">
        <v>1639.67</v>
      </c>
      <c r="F464" s="281">
        <v>1650.41</v>
      </c>
      <c r="G464" s="281">
        <v>1674.76</v>
      </c>
      <c r="H464" s="281">
        <v>1658.67</v>
      </c>
      <c r="I464" s="281">
        <v>1673.71</v>
      </c>
      <c r="J464" s="281">
        <v>1672.09</v>
      </c>
      <c r="K464" s="281">
        <v>1666.22</v>
      </c>
      <c r="L464" s="281">
        <v>1667.83</v>
      </c>
      <c r="M464" s="281">
        <v>1665.95</v>
      </c>
      <c r="N464" s="281">
        <v>1660.42</v>
      </c>
      <c r="O464" s="281">
        <v>1659.73</v>
      </c>
      <c r="P464" s="281">
        <v>1681.13</v>
      </c>
      <c r="Q464" s="281">
        <v>1682.16</v>
      </c>
      <c r="R464" s="281">
        <v>1768.63</v>
      </c>
      <c r="S464" s="281">
        <v>2094.73</v>
      </c>
      <c r="T464" s="281">
        <v>1800.64</v>
      </c>
      <c r="U464" s="281">
        <v>1749.55</v>
      </c>
      <c r="V464" s="281">
        <v>1704.95</v>
      </c>
      <c r="W464" s="281">
        <v>1679.36</v>
      </c>
      <c r="X464" s="281">
        <v>1645.52</v>
      </c>
      <c r="Y464" s="281">
        <v>1633.01</v>
      </c>
    </row>
    <row r="466" spans="1:25" ht="15.75" thickBot="1">
      <c r="B466" s="279" t="s">
        <v>218</v>
      </c>
      <c r="N466" s="292">
        <v>844582.89</v>
      </c>
    </row>
    <row r="468" spans="1:25">
      <c r="B468" s="279" t="s">
        <v>77</v>
      </c>
    </row>
    <row r="470" spans="1:25">
      <c r="B470" s="434"/>
      <c r="C470" s="434"/>
      <c r="D470" s="434"/>
      <c r="E470" s="434"/>
      <c r="F470" s="434"/>
      <c r="G470" s="434"/>
      <c r="H470" s="434"/>
      <c r="I470" s="434"/>
      <c r="J470" s="434"/>
      <c r="K470" s="434"/>
      <c r="L470" s="434"/>
      <c r="M470" s="434"/>
      <c r="N470" s="434" t="s">
        <v>30</v>
      </c>
      <c r="O470" s="434"/>
      <c r="P470" s="434"/>
      <c r="Q470" s="434"/>
      <c r="R470" s="434"/>
    </row>
    <row r="471" spans="1:25">
      <c r="A471" s="287"/>
      <c r="B471" s="434"/>
      <c r="C471" s="434"/>
      <c r="D471" s="434"/>
      <c r="E471" s="434"/>
      <c r="F471" s="434"/>
      <c r="G471" s="434"/>
      <c r="H471" s="434"/>
      <c r="I471" s="434"/>
      <c r="J471" s="434"/>
      <c r="K471" s="434"/>
      <c r="L471" s="434"/>
      <c r="M471" s="434"/>
      <c r="N471" s="288" t="s">
        <v>25</v>
      </c>
      <c r="O471" s="341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35" t="s">
        <v>221</v>
      </c>
      <c r="C472" s="435"/>
      <c r="D472" s="435"/>
      <c r="E472" s="435"/>
      <c r="F472" s="435"/>
      <c r="G472" s="435"/>
      <c r="H472" s="435"/>
      <c r="I472" s="435"/>
      <c r="J472" s="435"/>
      <c r="K472" s="435"/>
      <c r="L472" s="435"/>
      <c r="M472" s="435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34"/>
      <c r="C476" s="434"/>
      <c r="D476" s="434"/>
      <c r="E476" s="434"/>
      <c r="F476" s="434"/>
      <c r="G476" s="434"/>
      <c r="H476" s="434"/>
      <c r="I476" s="434"/>
      <c r="J476" s="434"/>
      <c r="K476" s="434"/>
      <c r="L476" s="434"/>
      <c r="M476" s="434"/>
      <c r="N476" s="289" t="s">
        <v>330</v>
      </c>
    </row>
    <row r="477" spans="1:25" ht="29.25" customHeight="1">
      <c r="B477" s="481" t="s">
        <v>333</v>
      </c>
      <c r="C477" s="482"/>
      <c r="D477" s="482"/>
      <c r="E477" s="482"/>
      <c r="F477" s="482"/>
      <c r="G477" s="482"/>
      <c r="H477" s="482"/>
      <c r="I477" s="482"/>
      <c r="J477" s="482"/>
      <c r="K477" s="482"/>
      <c r="L477" s="482"/>
      <c r="M477" s="483"/>
      <c r="N477" s="281">
        <v>256086.62</v>
      </c>
    </row>
    <row r="479" spans="1:25" ht="57" customHeight="1">
      <c r="A479" s="401" t="s">
        <v>222</v>
      </c>
      <c r="B479" s="401"/>
      <c r="C479" s="401"/>
      <c r="D479" s="401"/>
      <c r="E479" s="401"/>
      <c r="F479" s="401"/>
      <c r="G479" s="401"/>
      <c r="H479" s="401"/>
      <c r="I479" s="401"/>
      <c r="J479" s="401"/>
      <c r="K479" s="401"/>
      <c r="L479" s="401"/>
      <c r="M479" s="401"/>
      <c r="N479" s="401"/>
      <c r="O479" s="401"/>
      <c r="P479" s="401"/>
      <c r="Q479" s="401"/>
      <c r="R479" s="401"/>
      <c r="S479" s="401"/>
      <c r="T479" s="401"/>
      <c r="U479" s="401"/>
      <c r="V479" s="401"/>
      <c r="W479" s="401"/>
      <c r="X479" s="401"/>
      <c r="Y479" s="401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17" t="s">
        <v>212</v>
      </c>
      <c r="B481" s="477" t="s">
        <v>95</v>
      </c>
      <c r="C481" s="477"/>
      <c r="D481" s="477"/>
      <c r="E481" s="477"/>
      <c r="F481" s="477"/>
      <c r="G481" s="477"/>
      <c r="H481" s="477"/>
      <c r="I481" s="477"/>
      <c r="J481" s="477"/>
      <c r="K481" s="477"/>
      <c r="L481" s="477"/>
      <c r="M481" s="477"/>
      <c r="N481" s="477"/>
      <c r="O481" s="477"/>
      <c r="P481" s="477"/>
      <c r="Q481" s="477"/>
      <c r="R481" s="477"/>
      <c r="S481" s="477"/>
      <c r="T481" s="477"/>
      <c r="U481" s="477"/>
      <c r="V481" s="477"/>
      <c r="W481" s="477"/>
      <c r="X481" s="477"/>
      <c r="Y481" s="477"/>
    </row>
    <row r="482" spans="1:25" ht="30">
      <c r="A482" s="417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1429.09</v>
      </c>
      <c r="C483" s="281">
        <v>1436.54</v>
      </c>
      <c r="D483" s="281">
        <v>1560</v>
      </c>
      <c r="E483" s="281">
        <v>1559.76</v>
      </c>
      <c r="F483" s="281">
        <v>1588.52</v>
      </c>
      <c r="G483" s="281">
        <v>1642.45</v>
      </c>
      <c r="H483" s="281">
        <v>1670.69</v>
      </c>
      <c r="I483" s="281">
        <v>1556.16</v>
      </c>
      <c r="J483" s="281">
        <v>1674.64</v>
      </c>
      <c r="K483" s="281">
        <v>1651.77</v>
      </c>
      <c r="L483" s="281">
        <v>1630.99</v>
      </c>
      <c r="M483" s="281">
        <v>1688.47</v>
      </c>
      <c r="N483" s="281">
        <v>1755.31</v>
      </c>
      <c r="O483" s="281">
        <v>1695.32</v>
      </c>
      <c r="P483" s="281">
        <v>1698.81</v>
      </c>
      <c r="Q483" s="281">
        <v>1757.93</v>
      </c>
      <c r="R483" s="281">
        <v>1871.97</v>
      </c>
      <c r="S483" s="281">
        <v>1958.17</v>
      </c>
      <c r="T483" s="281">
        <v>1858.76</v>
      </c>
      <c r="U483" s="281">
        <v>1682.55</v>
      </c>
      <c r="V483" s="281">
        <v>1618.91</v>
      </c>
      <c r="W483" s="281">
        <v>1580.31</v>
      </c>
      <c r="X483" s="281">
        <v>1535.63</v>
      </c>
      <c r="Y483" s="281">
        <v>1517.32</v>
      </c>
    </row>
    <row r="484" spans="1:25">
      <c r="A484" s="256">
        <v>2</v>
      </c>
      <c r="B484" s="281">
        <v>1617.87</v>
      </c>
      <c r="C484" s="281">
        <v>1607.89</v>
      </c>
      <c r="D484" s="281">
        <v>1608.87</v>
      </c>
      <c r="E484" s="281">
        <v>1581.6</v>
      </c>
      <c r="F484" s="281">
        <v>1564.41</v>
      </c>
      <c r="G484" s="281">
        <v>1596</v>
      </c>
      <c r="H484" s="281">
        <v>1633.12</v>
      </c>
      <c r="I484" s="281">
        <v>1670.68</v>
      </c>
      <c r="J484" s="281">
        <v>1860.17</v>
      </c>
      <c r="K484" s="281">
        <v>1843.35</v>
      </c>
      <c r="L484" s="281">
        <v>1826.17</v>
      </c>
      <c r="M484" s="281">
        <v>1829.33</v>
      </c>
      <c r="N484" s="281">
        <v>1830.47</v>
      </c>
      <c r="O484" s="281">
        <v>1776.7</v>
      </c>
      <c r="P484" s="281">
        <v>1795.78</v>
      </c>
      <c r="Q484" s="281">
        <v>1796.35</v>
      </c>
      <c r="R484" s="281">
        <v>1920.98</v>
      </c>
      <c r="S484" s="281">
        <v>2005.76</v>
      </c>
      <c r="T484" s="281">
        <v>1869.85</v>
      </c>
      <c r="U484" s="281">
        <v>1747.57</v>
      </c>
      <c r="V484" s="281">
        <v>1712.86</v>
      </c>
      <c r="W484" s="281">
        <v>1675.99</v>
      </c>
      <c r="X484" s="281">
        <v>1612.74</v>
      </c>
      <c r="Y484" s="281">
        <v>1604.26</v>
      </c>
    </row>
    <row r="485" spans="1:25">
      <c r="A485" s="256">
        <v>3</v>
      </c>
      <c r="B485" s="281">
        <v>1483.41</v>
      </c>
      <c r="C485" s="281">
        <v>1476.29</v>
      </c>
      <c r="D485" s="281">
        <v>1461.63</v>
      </c>
      <c r="E485" s="281">
        <v>1504.08</v>
      </c>
      <c r="F485" s="281">
        <v>1515.77</v>
      </c>
      <c r="G485" s="281">
        <v>1549.13</v>
      </c>
      <c r="H485" s="281">
        <v>1563.09</v>
      </c>
      <c r="I485" s="281">
        <v>1561.53</v>
      </c>
      <c r="J485" s="281">
        <v>1726.7</v>
      </c>
      <c r="K485" s="281">
        <v>1760.42</v>
      </c>
      <c r="L485" s="281">
        <v>1743.8</v>
      </c>
      <c r="M485" s="281">
        <v>1725.85</v>
      </c>
      <c r="N485" s="281">
        <v>1728.89</v>
      </c>
      <c r="O485" s="281">
        <v>1680.16</v>
      </c>
      <c r="P485" s="281">
        <v>1730.94</v>
      </c>
      <c r="Q485" s="281">
        <v>1732.04</v>
      </c>
      <c r="R485" s="281">
        <v>1730.25</v>
      </c>
      <c r="S485" s="281">
        <v>1815.74</v>
      </c>
      <c r="T485" s="281">
        <v>1880.48</v>
      </c>
      <c r="U485" s="281">
        <v>1718.11</v>
      </c>
      <c r="V485" s="281">
        <v>1621.36</v>
      </c>
      <c r="W485" s="281">
        <v>1557.49</v>
      </c>
      <c r="X485" s="281">
        <v>1496</v>
      </c>
      <c r="Y485" s="281">
        <v>1460.32</v>
      </c>
    </row>
    <row r="486" spans="1:25">
      <c r="A486" s="256">
        <v>4</v>
      </c>
      <c r="B486" s="281">
        <v>1478.88</v>
      </c>
      <c r="C486" s="281">
        <v>1455.53</v>
      </c>
      <c r="D486" s="281">
        <v>1463.07</v>
      </c>
      <c r="E486" s="281">
        <v>1446.03</v>
      </c>
      <c r="F486" s="281">
        <v>1443.8</v>
      </c>
      <c r="G486" s="281">
        <v>1598.17</v>
      </c>
      <c r="H486" s="281">
        <v>1659.4</v>
      </c>
      <c r="I486" s="281">
        <v>1750.21</v>
      </c>
      <c r="J486" s="281">
        <v>1821.29</v>
      </c>
      <c r="K486" s="281">
        <v>1823.46</v>
      </c>
      <c r="L486" s="281">
        <v>1813.11</v>
      </c>
      <c r="M486" s="281">
        <v>1766.8</v>
      </c>
      <c r="N486" s="281">
        <v>1809.16</v>
      </c>
      <c r="O486" s="281">
        <v>1727.13</v>
      </c>
      <c r="P486" s="281">
        <v>1747.77</v>
      </c>
      <c r="Q486" s="281">
        <v>1763.87</v>
      </c>
      <c r="R486" s="281">
        <v>1831.77</v>
      </c>
      <c r="S486" s="281">
        <v>1978.73</v>
      </c>
      <c r="T486" s="281">
        <v>1797.44</v>
      </c>
      <c r="U486" s="281">
        <v>1723.43</v>
      </c>
      <c r="V486" s="281">
        <v>1597.76</v>
      </c>
      <c r="W486" s="281">
        <v>1538.96</v>
      </c>
      <c r="X486" s="281">
        <v>1493.44</v>
      </c>
      <c r="Y486" s="281">
        <v>1452.74</v>
      </c>
    </row>
    <row r="487" spans="1:25">
      <c r="A487" s="256">
        <v>5</v>
      </c>
      <c r="B487" s="281">
        <v>1415.78</v>
      </c>
      <c r="C487" s="281">
        <v>1415.27</v>
      </c>
      <c r="D487" s="281">
        <v>1441.23</v>
      </c>
      <c r="E487" s="281">
        <v>1417.85</v>
      </c>
      <c r="F487" s="281">
        <v>1430.48</v>
      </c>
      <c r="G487" s="281">
        <v>1533.03</v>
      </c>
      <c r="H487" s="281">
        <v>1563.87</v>
      </c>
      <c r="I487" s="281">
        <v>1605.58</v>
      </c>
      <c r="J487" s="281">
        <v>1776.07</v>
      </c>
      <c r="K487" s="281">
        <v>1783.73</v>
      </c>
      <c r="L487" s="281">
        <v>1774.47</v>
      </c>
      <c r="M487" s="281">
        <v>1650.23</v>
      </c>
      <c r="N487" s="281">
        <v>1668.5</v>
      </c>
      <c r="O487" s="281">
        <v>1587.18</v>
      </c>
      <c r="P487" s="281">
        <v>1607.39</v>
      </c>
      <c r="Q487" s="281">
        <v>1608.36</v>
      </c>
      <c r="R487" s="281">
        <v>1744.25</v>
      </c>
      <c r="S487" s="281">
        <v>1841</v>
      </c>
      <c r="T487" s="281">
        <v>1712.77</v>
      </c>
      <c r="U487" s="281">
        <v>1597.64</v>
      </c>
      <c r="V487" s="281">
        <v>1497.81</v>
      </c>
      <c r="W487" s="281">
        <v>1475.69</v>
      </c>
      <c r="X487" s="281">
        <v>1441.62</v>
      </c>
      <c r="Y487" s="281">
        <v>1400.74</v>
      </c>
    </row>
    <row r="488" spans="1:25">
      <c r="A488" s="256">
        <v>6</v>
      </c>
      <c r="B488" s="281">
        <v>1385.97</v>
      </c>
      <c r="C488" s="281">
        <v>1368.29</v>
      </c>
      <c r="D488" s="281">
        <v>1407.88</v>
      </c>
      <c r="E488" s="281">
        <v>1410.73</v>
      </c>
      <c r="F488" s="281">
        <v>1498.22</v>
      </c>
      <c r="G488" s="281">
        <v>1533.86</v>
      </c>
      <c r="H488" s="281">
        <v>1554.87</v>
      </c>
      <c r="I488" s="281">
        <v>1585.97</v>
      </c>
      <c r="J488" s="281">
        <v>1605.6</v>
      </c>
      <c r="K488" s="281">
        <v>1610.63</v>
      </c>
      <c r="L488" s="281">
        <v>1600.84</v>
      </c>
      <c r="M488" s="281">
        <v>1611.73</v>
      </c>
      <c r="N488" s="281">
        <v>1566.3</v>
      </c>
      <c r="O488" s="281">
        <v>1572.36</v>
      </c>
      <c r="P488" s="281">
        <v>1596.37</v>
      </c>
      <c r="Q488" s="281">
        <v>1629.9</v>
      </c>
      <c r="R488" s="281">
        <v>1616.58</v>
      </c>
      <c r="S488" s="281">
        <v>1724.07</v>
      </c>
      <c r="T488" s="281">
        <v>1807.8</v>
      </c>
      <c r="U488" s="281">
        <v>1666.07</v>
      </c>
      <c r="V488" s="281">
        <v>1571.46</v>
      </c>
      <c r="W488" s="281">
        <v>1527.03</v>
      </c>
      <c r="X488" s="281">
        <v>1439.64</v>
      </c>
      <c r="Y488" s="281">
        <v>1425.42</v>
      </c>
    </row>
    <row r="489" spans="1:25">
      <c r="A489" s="256">
        <v>7</v>
      </c>
      <c r="B489" s="281">
        <v>1368.03</v>
      </c>
      <c r="C489" s="281">
        <v>1369.64</v>
      </c>
      <c r="D489" s="281">
        <v>1393.69</v>
      </c>
      <c r="E489" s="281">
        <v>1377.1</v>
      </c>
      <c r="F489" s="281">
        <v>1424.14</v>
      </c>
      <c r="G489" s="281">
        <v>1561.47</v>
      </c>
      <c r="H489" s="281">
        <v>1602.86</v>
      </c>
      <c r="I489" s="281">
        <v>1765.92</v>
      </c>
      <c r="J489" s="281">
        <v>1695.62</v>
      </c>
      <c r="K489" s="281">
        <v>1767.26</v>
      </c>
      <c r="L489" s="281">
        <v>1702.34</v>
      </c>
      <c r="M489" s="281">
        <v>1762.84</v>
      </c>
      <c r="N489" s="281">
        <v>1669.61</v>
      </c>
      <c r="O489" s="281">
        <v>1720.82</v>
      </c>
      <c r="P489" s="281">
        <v>1761.76</v>
      </c>
      <c r="Q489" s="281">
        <v>1725.83</v>
      </c>
      <c r="R489" s="281">
        <v>1807.6</v>
      </c>
      <c r="S489" s="281">
        <v>1739.39</v>
      </c>
      <c r="T489" s="281">
        <v>1618.66</v>
      </c>
      <c r="U489" s="281">
        <v>1612.27</v>
      </c>
      <c r="V489" s="281">
        <v>1600.41</v>
      </c>
      <c r="W489" s="281">
        <v>1590.6</v>
      </c>
      <c r="X489" s="281">
        <v>1553.13</v>
      </c>
      <c r="Y489" s="281">
        <v>1499.77</v>
      </c>
    </row>
    <row r="490" spans="1:25">
      <c r="A490" s="256">
        <v>8</v>
      </c>
      <c r="B490" s="281">
        <v>1490.41</v>
      </c>
      <c r="C490" s="281">
        <v>1457.29</v>
      </c>
      <c r="D490" s="281">
        <v>1445.52</v>
      </c>
      <c r="E490" s="281">
        <v>1401.84</v>
      </c>
      <c r="F490" s="281">
        <v>1395.18</v>
      </c>
      <c r="G490" s="281">
        <v>1439.99</v>
      </c>
      <c r="H490" s="281">
        <v>1452.2</v>
      </c>
      <c r="I490" s="281">
        <v>1454.88</v>
      </c>
      <c r="J490" s="281">
        <v>1472.17</v>
      </c>
      <c r="K490" s="281">
        <v>1442.79</v>
      </c>
      <c r="L490" s="281">
        <v>1441.23</v>
      </c>
      <c r="M490" s="281">
        <v>1442.87</v>
      </c>
      <c r="N490" s="281">
        <v>1442.79</v>
      </c>
      <c r="O490" s="281">
        <v>1442.55</v>
      </c>
      <c r="P490" s="281">
        <v>1443.06</v>
      </c>
      <c r="Q490" s="281">
        <v>1460.26</v>
      </c>
      <c r="R490" s="281">
        <v>1469.55</v>
      </c>
      <c r="S490" s="281">
        <v>1554.41</v>
      </c>
      <c r="T490" s="281">
        <v>1587.67</v>
      </c>
      <c r="U490" s="281">
        <v>1523.42</v>
      </c>
      <c r="V490" s="281">
        <v>1496.9</v>
      </c>
      <c r="W490" s="281">
        <v>1471.19</v>
      </c>
      <c r="X490" s="281">
        <v>1443.17</v>
      </c>
      <c r="Y490" s="281">
        <v>1419.63</v>
      </c>
    </row>
    <row r="491" spans="1:25">
      <c r="A491" s="256">
        <v>9</v>
      </c>
      <c r="B491" s="281">
        <v>1465.95</v>
      </c>
      <c r="C491" s="281">
        <v>1440.48</v>
      </c>
      <c r="D491" s="281">
        <v>1441.54</v>
      </c>
      <c r="E491" s="281">
        <v>1398.72</v>
      </c>
      <c r="F491" s="281">
        <v>1442.52</v>
      </c>
      <c r="G491" s="281">
        <v>1487.89</v>
      </c>
      <c r="H491" s="281">
        <v>1523.54</v>
      </c>
      <c r="I491" s="281">
        <v>1531.4</v>
      </c>
      <c r="J491" s="281">
        <v>1599.49</v>
      </c>
      <c r="K491" s="281">
        <v>1598.08</v>
      </c>
      <c r="L491" s="281">
        <v>1558.13</v>
      </c>
      <c r="M491" s="281">
        <v>1545.35</v>
      </c>
      <c r="N491" s="281">
        <v>1542.83</v>
      </c>
      <c r="O491" s="281">
        <v>1541.45</v>
      </c>
      <c r="P491" s="281">
        <v>1584.02</v>
      </c>
      <c r="Q491" s="281">
        <v>1610.97</v>
      </c>
      <c r="R491" s="281">
        <v>1617.19</v>
      </c>
      <c r="S491" s="281">
        <v>1696.55</v>
      </c>
      <c r="T491" s="281">
        <v>1621.84</v>
      </c>
      <c r="U491" s="281">
        <v>1568.5</v>
      </c>
      <c r="V491" s="281">
        <v>1535.9</v>
      </c>
      <c r="W491" s="281">
        <v>1517.41</v>
      </c>
      <c r="X491" s="281">
        <v>1485.39</v>
      </c>
      <c r="Y491" s="281">
        <v>1453.93</v>
      </c>
    </row>
    <row r="492" spans="1:25">
      <c r="A492" s="256">
        <v>10</v>
      </c>
      <c r="B492" s="281">
        <v>1359.04</v>
      </c>
      <c r="C492" s="281">
        <v>1361.59</v>
      </c>
      <c r="D492" s="281">
        <v>1395.78</v>
      </c>
      <c r="E492" s="281">
        <v>1353.39</v>
      </c>
      <c r="F492" s="281">
        <v>1438.05</v>
      </c>
      <c r="G492" s="281">
        <v>1502.57</v>
      </c>
      <c r="H492" s="281">
        <v>1538.57</v>
      </c>
      <c r="I492" s="281">
        <v>1593.75</v>
      </c>
      <c r="J492" s="281">
        <v>1654.08</v>
      </c>
      <c r="K492" s="281">
        <v>1653.01</v>
      </c>
      <c r="L492" s="281">
        <v>1653.6</v>
      </c>
      <c r="M492" s="281">
        <v>1640.19</v>
      </c>
      <c r="N492" s="281">
        <v>1638.56</v>
      </c>
      <c r="O492" s="281">
        <v>1639.46</v>
      </c>
      <c r="P492" s="281">
        <v>1662.87</v>
      </c>
      <c r="Q492" s="281">
        <v>1694.11</v>
      </c>
      <c r="R492" s="281">
        <v>1747.51</v>
      </c>
      <c r="S492" s="281">
        <v>1845.46</v>
      </c>
      <c r="T492" s="281">
        <v>1747.35</v>
      </c>
      <c r="U492" s="281">
        <v>1686.64</v>
      </c>
      <c r="V492" s="281">
        <v>1522.82</v>
      </c>
      <c r="W492" s="281">
        <v>1490.58</v>
      </c>
      <c r="X492" s="281">
        <v>1412.53</v>
      </c>
      <c r="Y492" s="281">
        <v>1336.43</v>
      </c>
    </row>
    <row r="493" spans="1:25">
      <c r="A493" s="256">
        <v>11</v>
      </c>
      <c r="B493" s="281">
        <v>1361.56</v>
      </c>
      <c r="C493" s="281">
        <v>1351.75</v>
      </c>
      <c r="D493" s="281">
        <v>1396.08</v>
      </c>
      <c r="E493" s="281">
        <v>1421.04</v>
      </c>
      <c r="F493" s="281">
        <v>1514.63</v>
      </c>
      <c r="G493" s="281">
        <v>1581.57</v>
      </c>
      <c r="H493" s="281">
        <v>1618.89</v>
      </c>
      <c r="I493" s="281">
        <v>1660.08</v>
      </c>
      <c r="J493" s="281">
        <v>1659.77</v>
      </c>
      <c r="K493" s="281">
        <v>1662.1</v>
      </c>
      <c r="L493" s="281">
        <v>1651.62</v>
      </c>
      <c r="M493" s="281">
        <v>1653.28</v>
      </c>
      <c r="N493" s="281">
        <v>1644.17</v>
      </c>
      <c r="O493" s="281">
        <v>1604.31</v>
      </c>
      <c r="P493" s="281">
        <v>1614.56</v>
      </c>
      <c r="Q493" s="281">
        <v>1661.61</v>
      </c>
      <c r="R493" s="281">
        <v>1686.68</v>
      </c>
      <c r="S493" s="281">
        <v>1753.67</v>
      </c>
      <c r="T493" s="281">
        <v>1693.95</v>
      </c>
      <c r="U493" s="281">
        <v>1547</v>
      </c>
      <c r="V493" s="281">
        <v>1439.53</v>
      </c>
      <c r="W493" s="281">
        <v>1428.38</v>
      </c>
      <c r="X493" s="281">
        <v>1345.82</v>
      </c>
      <c r="Y493" s="281">
        <v>1305.3499999999999</v>
      </c>
    </row>
    <row r="494" spans="1:25">
      <c r="A494" s="256">
        <v>12</v>
      </c>
      <c r="B494" s="281">
        <v>1399.58</v>
      </c>
      <c r="C494" s="281">
        <v>1420.45</v>
      </c>
      <c r="D494" s="281">
        <v>1443.92</v>
      </c>
      <c r="E494" s="281">
        <v>1439.96</v>
      </c>
      <c r="F494" s="281">
        <v>1426.44</v>
      </c>
      <c r="G494" s="281">
        <v>1560.33</v>
      </c>
      <c r="H494" s="281">
        <v>1547.84</v>
      </c>
      <c r="I494" s="281">
        <v>1605.72</v>
      </c>
      <c r="J494" s="281">
        <v>1593.23</v>
      </c>
      <c r="K494" s="281">
        <v>1584</v>
      </c>
      <c r="L494" s="281">
        <v>1570.99</v>
      </c>
      <c r="M494" s="281">
        <v>1574.84</v>
      </c>
      <c r="N494" s="281">
        <v>1573.49</v>
      </c>
      <c r="O494" s="281">
        <v>1603.99</v>
      </c>
      <c r="P494" s="281">
        <v>1640.52</v>
      </c>
      <c r="Q494" s="281">
        <v>1757.8</v>
      </c>
      <c r="R494" s="281">
        <v>1768.95</v>
      </c>
      <c r="S494" s="281">
        <v>1837.31</v>
      </c>
      <c r="T494" s="281">
        <v>1833.95</v>
      </c>
      <c r="U494" s="281">
        <v>1651.88</v>
      </c>
      <c r="V494" s="281">
        <v>1558.03</v>
      </c>
      <c r="W494" s="281">
        <v>1493.36</v>
      </c>
      <c r="X494" s="281">
        <v>1448.65</v>
      </c>
      <c r="Y494" s="281">
        <v>1408.06</v>
      </c>
    </row>
    <row r="495" spans="1:25">
      <c r="A495" s="256">
        <v>13</v>
      </c>
      <c r="B495" s="281">
        <v>1380.87</v>
      </c>
      <c r="C495" s="281">
        <v>1442.5</v>
      </c>
      <c r="D495" s="281">
        <v>1390.76</v>
      </c>
      <c r="E495" s="281">
        <v>1409.47</v>
      </c>
      <c r="F495" s="281">
        <v>1435.67</v>
      </c>
      <c r="G495" s="281">
        <v>1530.94</v>
      </c>
      <c r="H495" s="281">
        <v>1680.21</v>
      </c>
      <c r="I495" s="281">
        <v>1745.92</v>
      </c>
      <c r="J495" s="281">
        <v>1594.31</v>
      </c>
      <c r="K495" s="281">
        <v>1603.15</v>
      </c>
      <c r="L495" s="281">
        <v>1586.12</v>
      </c>
      <c r="M495" s="281">
        <v>1544.34</v>
      </c>
      <c r="N495" s="281">
        <v>1540.81</v>
      </c>
      <c r="O495" s="281">
        <v>1587.85</v>
      </c>
      <c r="P495" s="281">
        <v>1600.12</v>
      </c>
      <c r="Q495" s="281">
        <v>1604.05</v>
      </c>
      <c r="R495" s="281">
        <v>1604.35</v>
      </c>
      <c r="S495" s="281">
        <v>1661.93</v>
      </c>
      <c r="T495" s="281">
        <v>1569.88</v>
      </c>
      <c r="U495" s="281">
        <v>1526.17</v>
      </c>
      <c r="V495" s="281">
        <v>1451.69</v>
      </c>
      <c r="W495" s="281">
        <v>1430.99</v>
      </c>
      <c r="X495" s="281">
        <v>1397.45</v>
      </c>
      <c r="Y495" s="281">
        <v>1367.99</v>
      </c>
    </row>
    <row r="496" spans="1:25">
      <c r="A496" s="256">
        <v>14</v>
      </c>
      <c r="B496" s="281">
        <v>1417.37</v>
      </c>
      <c r="C496" s="281">
        <v>1417.45</v>
      </c>
      <c r="D496" s="281">
        <v>1446.34</v>
      </c>
      <c r="E496" s="281">
        <v>1458.8</v>
      </c>
      <c r="F496" s="281">
        <v>1441.04</v>
      </c>
      <c r="G496" s="281">
        <v>1534.71</v>
      </c>
      <c r="H496" s="281">
        <v>1546.85</v>
      </c>
      <c r="I496" s="281">
        <v>1575.82</v>
      </c>
      <c r="J496" s="281">
        <v>1559.08</v>
      </c>
      <c r="K496" s="281">
        <v>1577.47</v>
      </c>
      <c r="L496" s="281">
        <v>1575.52</v>
      </c>
      <c r="M496" s="281">
        <v>1594.96</v>
      </c>
      <c r="N496" s="281">
        <v>1584.04</v>
      </c>
      <c r="O496" s="281">
        <v>1588.27</v>
      </c>
      <c r="P496" s="281">
        <v>1633.68</v>
      </c>
      <c r="Q496" s="281">
        <v>1671.94</v>
      </c>
      <c r="R496" s="281">
        <v>1658.61</v>
      </c>
      <c r="S496" s="281">
        <v>1670.79</v>
      </c>
      <c r="T496" s="281">
        <v>1708.78</v>
      </c>
      <c r="U496" s="281">
        <v>1604.64</v>
      </c>
      <c r="V496" s="281">
        <v>1555.22</v>
      </c>
      <c r="W496" s="281">
        <v>1525.85</v>
      </c>
      <c r="X496" s="281">
        <v>1495.5</v>
      </c>
      <c r="Y496" s="281">
        <v>1442.27</v>
      </c>
    </row>
    <row r="497" spans="1:25">
      <c r="A497" s="256">
        <v>15</v>
      </c>
      <c r="B497" s="281">
        <v>1382.47</v>
      </c>
      <c r="C497" s="281">
        <v>1380.74</v>
      </c>
      <c r="D497" s="281">
        <v>1401.49</v>
      </c>
      <c r="E497" s="281">
        <v>1379.72</v>
      </c>
      <c r="F497" s="281">
        <v>1429.66</v>
      </c>
      <c r="G497" s="281">
        <v>1521.25</v>
      </c>
      <c r="H497" s="281">
        <v>1541.12</v>
      </c>
      <c r="I497" s="281">
        <v>1567.51</v>
      </c>
      <c r="J497" s="281">
        <v>1557.99</v>
      </c>
      <c r="K497" s="281">
        <v>1559.98</v>
      </c>
      <c r="L497" s="281">
        <v>1548.18</v>
      </c>
      <c r="M497" s="281">
        <v>1560.81</v>
      </c>
      <c r="N497" s="281">
        <v>1559.66</v>
      </c>
      <c r="O497" s="281">
        <v>1564.72</v>
      </c>
      <c r="P497" s="281">
        <v>1622.02</v>
      </c>
      <c r="Q497" s="281">
        <v>1705.37</v>
      </c>
      <c r="R497" s="281">
        <v>1661.9</v>
      </c>
      <c r="S497" s="281">
        <v>1759.4</v>
      </c>
      <c r="T497" s="281">
        <v>1670.15</v>
      </c>
      <c r="U497" s="281">
        <v>1614.72</v>
      </c>
      <c r="V497" s="281">
        <v>1564.32</v>
      </c>
      <c r="W497" s="281">
        <v>1514.67</v>
      </c>
      <c r="X497" s="281">
        <v>1469.09</v>
      </c>
      <c r="Y497" s="281">
        <v>1450.82</v>
      </c>
    </row>
    <row r="498" spans="1:25">
      <c r="A498" s="256">
        <v>16</v>
      </c>
      <c r="B498" s="281">
        <v>1507.67</v>
      </c>
      <c r="C498" s="281">
        <v>1466.22</v>
      </c>
      <c r="D498" s="281">
        <v>1498.99</v>
      </c>
      <c r="E498" s="281">
        <v>1445.66</v>
      </c>
      <c r="F498" s="281">
        <v>1485.19</v>
      </c>
      <c r="G498" s="281">
        <v>1562.1</v>
      </c>
      <c r="H498" s="281">
        <v>1612.81</v>
      </c>
      <c r="I498" s="281">
        <v>1616.2</v>
      </c>
      <c r="J498" s="281">
        <v>1719.74</v>
      </c>
      <c r="K498" s="281">
        <v>1741.25</v>
      </c>
      <c r="L498" s="281">
        <v>1734.02</v>
      </c>
      <c r="M498" s="281">
        <v>1722.14</v>
      </c>
      <c r="N498" s="281">
        <v>1705.97</v>
      </c>
      <c r="O498" s="281">
        <v>1736.94</v>
      </c>
      <c r="P498" s="281">
        <v>1727.25</v>
      </c>
      <c r="Q498" s="281">
        <v>1731.37</v>
      </c>
      <c r="R498" s="281">
        <v>1767.76</v>
      </c>
      <c r="S498" s="281">
        <v>1900.17</v>
      </c>
      <c r="T498" s="281">
        <v>1784.07</v>
      </c>
      <c r="U498" s="281">
        <v>1652.77</v>
      </c>
      <c r="V498" s="281">
        <v>1583.23</v>
      </c>
      <c r="W498" s="281">
        <v>1547.32</v>
      </c>
      <c r="X498" s="281">
        <v>1516.62</v>
      </c>
      <c r="Y498" s="281">
        <v>1489.2</v>
      </c>
    </row>
    <row r="499" spans="1:25">
      <c r="A499" s="256">
        <v>17</v>
      </c>
      <c r="B499" s="281">
        <v>1584.81</v>
      </c>
      <c r="C499" s="281">
        <v>1565.17</v>
      </c>
      <c r="D499" s="281">
        <v>1564.05</v>
      </c>
      <c r="E499" s="281">
        <v>1510.61</v>
      </c>
      <c r="F499" s="281">
        <v>1502.81</v>
      </c>
      <c r="G499" s="281">
        <v>1544.04</v>
      </c>
      <c r="H499" s="281">
        <v>1601.12</v>
      </c>
      <c r="I499" s="281">
        <v>1616.78</v>
      </c>
      <c r="J499" s="281">
        <v>1634.24</v>
      </c>
      <c r="K499" s="281">
        <v>1675.6</v>
      </c>
      <c r="L499" s="281">
        <v>1659.13</v>
      </c>
      <c r="M499" s="281">
        <v>1651.24</v>
      </c>
      <c r="N499" s="281">
        <v>1650.96</v>
      </c>
      <c r="O499" s="281">
        <v>1661.88</v>
      </c>
      <c r="P499" s="281">
        <v>1717.69</v>
      </c>
      <c r="Q499" s="281">
        <v>1798.02</v>
      </c>
      <c r="R499" s="281">
        <v>1832.31</v>
      </c>
      <c r="S499" s="281">
        <v>1740.79</v>
      </c>
      <c r="T499" s="281">
        <v>1864.33</v>
      </c>
      <c r="U499" s="281">
        <v>1886.1</v>
      </c>
      <c r="V499" s="281">
        <v>1721.35</v>
      </c>
      <c r="W499" s="281">
        <v>1649.3</v>
      </c>
      <c r="X499" s="281">
        <v>1589.03</v>
      </c>
      <c r="Y499" s="281">
        <v>1575.03</v>
      </c>
    </row>
    <row r="500" spans="1:25">
      <c r="A500" s="256">
        <v>18</v>
      </c>
      <c r="B500" s="281">
        <v>1579.06</v>
      </c>
      <c r="C500" s="281">
        <v>1558.1</v>
      </c>
      <c r="D500" s="281">
        <v>1568.4</v>
      </c>
      <c r="E500" s="281">
        <v>1550.93</v>
      </c>
      <c r="F500" s="281">
        <v>1562.38</v>
      </c>
      <c r="G500" s="281">
        <v>1622.89</v>
      </c>
      <c r="H500" s="281">
        <v>1613.94</v>
      </c>
      <c r="I500" s="281">
        <v>1593.87</v>
      </c>
      <c r="J500" s="281">
        <v>1605.06</v>
      </c>
      <c r="K500" s="281">
        <v>1676.66</v>
      </c>
      <c r="L500" s="281">
        <v>1673.03</v>
      </c>
      <c r="M500" s="281">
        <v>1668.2</v>
      </c>
      <c r="N500" s="281">
        <v>1659.71</v>
      </c>
      <c r="O500" s="281">
        <v>1665.71</v>
      </c>
      <c r="P500" s="281">
        <v>1678.22</v>
      </c>
      <c r="Q500" s="281">
        <v>1704.62</v>
      </c>
      <c r="R500" s="281">
        <v>1724.5</v>
      </c>
      <c r="S500" s="281">
        <v>1656.77</v>
      </c>
      <c r="T500" s="281">
        <v>1679.95</v>
      </c>
      <c r="U500" s="281">
        <v>1609.94</v>
      </c>
      <c r="V500" s="281">
        <v>1562.92</v>
      </c>
      <c r="W500" s="281">
        <v>1526.16</v>
      </c>
      <c r="X500" s="281">
        <v>1502.45</v>
      </c>
      <c r="Y500" s="281">
        <v>1473.86</v>
      </c>
    </row>
    <row r="501" spans="1:25">
      <c r="A501" s="256">
        <v>19</v>
      </c>
      <c r="B501" s="281">
        <v>1391.33</v>
      </c>
      <c r="C501" s="281">
        <v>1396.59</v>
      </c>
      <c r="D501" s="281">
        <v>1429.05</v>
      </c>
      <c r="E501" s="281">
        <v>1449.7</v>
      </c>
      <c r="F501" s="281">
        <v>1517.85</v>
      </c>
      <c r="G501" s="281">
        <v>1603.45</v>
      </c>
      <c r="H501" s="281">
        <v>1591.47</v>
      </c>
      <c r="I501" s="281">
        <v>1599.52</v>
      </c>
      <c r="J501" s="281">
        <v>1859.43</v>
      </c>
      <c r="K501" s="281">
        <v>1888.49</v>
      </c>
      <c r="L501" s="281">
        <v>1755.18</v>
      </c>
      <c r="M501" s="281">
        <v>1483.55</v>
      </c>
      <c r="N501" s="281">
        <v>1467.62</v>
      </c>
      <c r="O501" s="281">
        <v>1449.25</v>
      </c>
      <c r="P501" s="281">
        <v>1473.11</v>
      </c>
      <c r="Q501" s="281">
        <v>1525.76</v>
      </c>
      <c r="R501" s="281">
        <v>1510.67</v>
      </c>
      <c r="S501" s="281">
        <v>1607.56</v>
      </c>
      <c r="T501" s="281">
        <v>1639.15</v>
      </c>
      <c r="U501" s="281">
        <v>1710.92</v>
      </c>
      <c r="V501" s="281">
        <v>1544.89</v>
      </c>
      <c r="W501" s="281">
        <v>1474.08</v>
      </c>
      <c r="X501" s="281">
        <v>1437.58</v>
      </c>
      <c r="Y501" s="281">
        <v>1411.93</v>
      </c>
    </row>
    <row r="502" spans="1:25">
      <c r="A502" s="256">
        <v>20</v>
      </c>
      <c r="B502" s="281">
        <v>1423.1</v>
      </c>
      <c r="C502" s="281">
        <v>1429.51</v>
      </c>
      <c r="D502" s="281">
        <v>1448.41</v>
      </c>
      <c r="E502" s="281">
        <v>1484.39</v>
      </c>
      <c r="F502" s="281">
        <v>1457.5</v>
      </c>
      <c r="G502" s="281">
        <v>1511.28</v>
      </c>
      <c r="H502" s="281">
        <v>1542</v>
      </c>
      <c r="I502" s="281">
        <v>1544.9</v>
      </c>
      <c r="J502" s="281">
        <v>1567.49</v>
      </c>
      <c r="K502" s="281">
        <v>1578.17</v>
      </c>
      <c r="L502" s="281">
        <v>1577.7</v>
      </c>
      <c r="M502" s="281">
        <v>1582.61</v>
      </c>
      <c r="N502" s="281">
        <v>1580.24</v>
      </c>
      <c r="O502" s="281">
        <v>1591.02</v>
      </c>
      <c r="P502" s="281">
        <v>1608.62</v>
      </c>
      <c r="Q502" s="281">
        <v>1638.02</v>
      </c>
      <c r="R502" s="281">
        <v>1644.5</v>
      </c>
      <c r="S502" s="281">
        <v>1599.04</v>
      </c>
      <c r="T502" s="281">
        <v>1652.89</v>
      </c>
      <c r="U502" s="281">
        <v>1602.9</v>
      </c>
      <c r="V502" s="281">
        <v>1534</v>
      </c>
      <c r="W502" s="281">
        <v>1500.52</v>
      </c>
      <c r="X502" s="281">
        <v>1457.97</v>
      </c>
      <c r="Y502" s="281">
        <v>1436.53</v>
      </c>
    </row>
    <row r="503" spans="1:25">
      <c r="A503" s="256">
        <v>21</v>
      </c>
      <c r="B503" s="281">
        <v>1398.96</v>
      </c>
      <c r="C503" s="281">
        <v>1407.83</v>
      </c>
      <c r="D503" s="281">
        <v>1443.46</v>
      </c>
      <c r="E503" s="281">
        <v>1512.95</v>
      </c>
      <c r="F503" s="281">
        <v>1495.23</v>
      </c>
      <c r="G503" s="281">
        <v>1545.3</v>
      </c>
      <c r="H503" s="281">
        <v>1549.08</v>
      </c>
      <c r="I503" s="281">
        <v>1578.18</v>
      </c>
      <c r="J503" s="281">
        <v>1533.15</v>
      </c>
      <c r="K503" s="281">
        <v>1531.05</v>
      </c>
      <c r="L503" s="281">
        <v>1522.23</v>
      </c>
      <c r="M503" s="281">
        <v>1529.74</v>
      </c>
      <c r="N503" s="281">
        <v>1531.63</v>
      </c>
      <c r="O503" s="281">
        <v>1582.42</v>
      </c>
      <c r="P503" s="281">
        <v>1595.33</v>
      </c>
      <c r="Q503" s="281">
        <v>1623.81</v>
      </c>
      <c r="R503" s="281">
        <v>1620.65</v>
      </c>
      <c r="S503" s="281">
        <v>1599</v>
      </c>
      <c r="T503" s="281">
        <v>1523.53</v>
      </c>
      <c r="U503" s="281">
        <v>1554.04</v>
      </c>
      <c r="V503" s="281">
        <v>1500.77</v>
      </c>
      <c r="W503" s="281">
        <v>1486.45</v>
      </c>
      <c r="X503" s="281">
        <v>1450.71</v>
      </c>
      <c r="Y503" s="281">
        <v>1430.89</v>
      </c>
    </row>
    <row r="504" spans="1:25">
      <c r="A504" s="256">
        <v>22</v>
      </c>
      <c r="B504" s="281">
        <v>1327.95</v>
      </c>
      <c r="C504" s="281">
        <v>1332.37</v>
      </c>
      <c r="D504" s="281">
        <v>1373.85</v>
      </c>
      <c r="E504" s="281">
        <v>1336.79</v>
      </c>
      <c r="F504" s="281">
        <v>1441.13</v>
      </c>
      <c r="G504" s="281">
        <v>1530.4</v>
      </c>
      <c r="H504" s="281">
        <v>1506.77</v>
      </c>
      <c r="I504" s="281">
        <v>1509.96</v>
      </c>
      <c r="J504" s="281">
        <v>1475.06</v>
      </c>
      <c r="K504" s="281">
        <v>1449.01</v>
      </c>
      <c r="L504" s="281">
        <v>1442.25</v>
      </c>
      <c r="M504" s="281">
        <v>1445.29</v>
      </c>
      <c r="N504" s="281">
        <v>1506.09</v>
      </c>
      <c r="O504" s="281">
        <v>1516.72</v>
      </c>
      <c r="P504" s="281">
        <v>1546.48</v>
      </c>
      <c r="Q504" s="281">
        <v>1636.45</v>
      </c>
      <c r="R504" s="281">
        <v>1657.34</v>
      </c>
      <c r="S504" s="281">
        <v>1642.5</v>
      </c>
      <c r="T504" s="281">
        <v>1592.54</v>
      </c>
      <c r="U504" s="281">
        <v>1530.44</v>
      </c>
      <c r="V504" s="281">
        <v>1412.18</v>
      </c>
      <c r="W504" s="281">
        <v>1372.09</v>
      </c>
      <c r="X504" s="281">
        <v>1329.64</v>
      </c>
      <c r="Y504" s="281">
        <v>1317.26</v>
      </c>
    </row>
    <row r="505" spans="1:25">
      <c r="A505" s="256">
        <v>23</v>
      </c>
      <c r="B505" s="281">
        <v>1442.76</v>
      </c>
      <c r="C505" s="281">
        <v>1441.74</v>
      </c>
      <c r="D505" s="281">
        <v>1449.52</v>
      </c>
      <c r="E505" s="281">
        <v>1423.48</v>
      </c>
      <c r="F505" s="281">
        <v>1408.21</v>
      </c>
      <c r="G505" s="281">
        <v>1432.38</v>
      </c>
      <c r="H505" s="281">
        <v>1436.2</v>
      </c>
      <c r="I505" s="281">
        <v>1445.61</v>
      </c>
      <c r="J505" s="281">
        <v>1465.08</v>
      </c>
      <c r="K505" s="281">
        <v>1463.27</v>
      </c>
      <c r="L505" s="281">
        <v>1458.65</v>
      </c>
      <c r="M505" s="281">
        <v>1456.51</v>
      </c>
      <c r="N505" s="281">
        <v>1453.42</v>
      </c>
      <c r="O505" s="281">
        <v>1462.67</v>
      </c>
      <c r="P505" s="281">
        <v>1475.51</v>
      </c>
      <c r="Q505" s="281">
        <v>1556.06</v>
      </c>
      <c r="R505" s="281">
        <v>1580.63</v>
      </c>
      <c r="S505" s="281">
        <v>1556.13</v>
      </c>
      <c r="T505" s="281">
        <v>1587.2</v>
      </c>
      <c r="U505" s="281">
        <v>1626.96</v>
      </c>
      <c r="V505" s="281">
        <v>1515.51</v>
      </c>
      <c r="W505" s="281">
        <v>1466.8</v>
      </c>
      <c r="X505" s="281">
        <v>1438.85</v>
      </c>
      <c r="Y505" s="281">
        <v>1428.82</v>
      </c>
    </row>
    <row r="506" spans="1:25">
      <c r="A506" s="256">
        <v>24</v>
      </c>
      <c r="B506" s="281">
        <v>1330.36</v>
      </c>
      <c r="C506" s="281">
        <v>1312.26</v>
      </c>
      <c r="D506" s="281">
        <v>1317.25</v>
      </c>
      <c r="E506" s="281">
        <v>1317.39</v>
      </c>
      <c r="F506" s="281">
        <v>1306.3900000000001</v>
      </c>
      <c r="G506" s="281">
        <v>1318.25</v>
      </c>
      <c r="H506" s="281">
        <v>1342.88</v>
      </c>
      <c r="I506" s="281">
        <v>1404.96</v>
      </c>
      <c r="J506" s="281">
        <v>1398.8</v>
      </c>
      <c r="K506" s="281">
        <v>1418.22</v>
      </c>
      <c r="L506" s="281">
        <v>1417.72</v>
      </c>
      <c r="M506" s="281">
        <v>1436.11</v>
      </c>
      <c r="N506" s="281">
        <v>1446.75</v>
      </c>
      <c r="O506" s="281">
        <v>1449.84</v>
      </c>
      <c r="P506" s="281">
        <v>1501.8</v>
      </c>
      <c r="Q506" s="281">
        <v>1557.96</v>
      </c>
      <c r="R506" s="281">
        <v>1576.77</v>
      </c>
      <c r="S506" s="281">
        <v>1556.68</v>
      </c>
      <c r="T506" s="281">
        <v>1573.12</v>
      </c>
      <c r="U506" s="281">
        <v>1495.64</v>
      </c>
      <c r="V506" s="281">
        <v>1389.38</v>
      </c>
      <c r="W506" s="281">
        <v>1348.39</v>
      </c>
      <c r="X506" s="281">
        <v>1326.45</v>
      </c>
      <c r="Y506" s="281">
        <v>1308.6199999999999</v>
      </c>
    </row>
    <row r="507" spans="1:25">
      <c r="A507" s="256">
        <v>25</v>
      </c>
      <c r="B507" s="281">
        <v>1347.48</v>
      </c>
      <c r="C507" s="281">
        <v>1343.46</v>
      </c>
      <c r="D507" s="281">
        <v>1308.3599999999999</v>
      </c>
      <c r="E507" s="281">
        <v>1334.7</v>
      </c>
      <c r="F507" s="281">
        <v>1364.4</v>
      </c>
      <c r="G507" s="281">
        <v>1435.28</v>
      </c>
      <c r="H507" s="281">
        <v>1407.15</v>
      </c>
      <c r="I507" s="281">
        <v>1451.51</v>
      </c>
      <c r="J507" s="281">
        <v>1463.04</v>
      </c>
      <c r="K507" s="281">
        <v>1459.24</v>
      </c>
      <c r="L507" s="281">
        <v>1597.13</v>
      </c>
      <c r="M507" s="281">
        <v>1406.36</v>
      </c>
      <c r="N507" s="281">
        <v>1408.65</v>
      </c>
      <c r="O507" s="281">
        <v>1407.35</v>
      </c>
      <c r="P507" s="281">
        <v>1462.21</v>
      </c>
      <c r="Q507" s="281">
        <v>1471.58</v>
      </c>
      <c r="R507" s="281">
        <v>1665.49</v>
      </c>
      <c r="S507" s="281">
        <v>1476.63</v>
      </c>
      <c r="T507" s="281">
        <v>1537.66</v>
      </c>
      <c r="U507" s="281">
        <v>1615.3</v>
      </c>
      <c r="V507" s="281">
        <v>1448.75</v>
      </c>
      <c r="W507" s="281">
        <v>1420.02</v>
      </c>
      <c r="X507" s="281">
        <v>1375.3</v>
      </c>
      <c r="Y507" s="281">
        <v>1363.3</v>
      </c>
    </row>
    <row r="508" spans="1:25">
      <c r="A508" s="256">
        <v>26</v>
      </c>
      <c r="B508" s="281">
        <v>1320.34</v>
      </c>
      <c r="C508" s="281">
        <v>1377.78</v>
      </c>
      <c r="D508" s="281">
        <v>1241.67</v>
      </c>
      <c r="E508" s="281">
        <v>1227.31</v>
      </c>
      <c r="F508" s="281">
        <v>1243.0999999999999</v>
      </c>
      <c r="G508" s="281">
        <v>1288.7</v>
      </c>
      <c r="H508" s="281">
        <v>1317.77</v>
      </c>
      <c r="I508" s="281">
        <v>1328.58</v>
      </c>
      <c r="J508" s="281">
        <v>1325.22</v>
      </c>
      <c r="K508" s="281">
        <v>1322.45</v>
      </c>
      <c r="L508" s="281">
        <v>1318.51</v>
      </c>
      <c r="M508" s="281">
        <v>1320.04</v>
      </c>
      <c r="N508" s="281">
        <v>1315.93</v>
      </c>
      <c r="O508" s="281">
        <v>1318.39</v>
      </c>
      <c r="P508" s="281">
        <v>1325.15</v>
      </c>
      <c r="Q508" s="281">
        <v>1348.42</v>
      </c>
      <c r="R508" s="281">
        <v>1453.42</v>
      </c>
      <c r="S508" s="281">
        <v>1456.84</v>
      </c>
      <c r="T508" s="281">
        <v>1316.8</v>
      </c>
      <c r="U508" s="281">
        <v>1329.77</v>
      </c>
      <c r="V508" s="281">
        <v>1309.5999999999999</v>
      </c>
      <c r="W508" s="281">
        <v>1276.6199999999999</v>
      </c>
      <c r="X508" s="281">
        <v>1236.8599999999999</v>
      </c>
      <c r="Y508" s="281">
        <v>1227.93</v>
      </c>
    </row>
    <row r="509" spans="1:25">
      <c r="A509" s="256">
        <v>27</v>
      </c>
      <c r="B509" s="281">
        <v>1181.04</v>
      </c>
      <c r="C509" s="281">
        <v>1198.1199999999999</v>
      </c>
      <c r="D509" s="281">
        <v>1215.55</v>
      </c>
      <c r="E509" s="281">
        <v>1328.86</v>
      </c>
      <c r="F509" s="281">
        <v>1198.53</v>
      </c>
      <c r="G509" s="281">
        <v>1242.03</v>
      </c>
      <c r="H509" s="281">
        <v>1362.84</v>
      </c>
      <c r="I509" s="281">
        <v>1302.6099999999999</v>
      </c>
      <c r="J509" s="281">
        <v>1287.69</v>
      </c>
      <c r="K509" s="281">
        <v>1267.06</v>
      </c>
      <c r="L509" s="281">
        <v>1263.01</v>
      </c>
      <c r="M509" s="281">
        <v>1263.79</v>
      </c>
      <c r="N509" s="281">
        <v>1259.94</v>
      </c>
      <c r="O509" s="281">
        <v>1260.77</v>
      </c>
      <c r="P509" s="281">
        <v>1380.73</v>
      </c>
      <c r="Q509" s="281">
        <v>1337.88</v>
      </c>
      <c r="R509" s="281">
        <v>1365.09</v>
      </c>
      <c r="S509" s="281">
        <v>1297.78</v>
      </c>
      <c r="T509" s="281">
        <v>1263.21</v>
      </c>
      <c r="U509" s="281">
        <v>1326.75</v>
      </c>
      <c r="V509" s="281">
        <v>1251.55</v>
      </c>
      <c r="W509" s="281">
        <v>1224.8599999999999</v>
      </c>
      <c r="X509" s="281">
        <v>1180.97</v>
      </c>
      <c r="Y509" s="281">
        <v>1165.48</v>
      </c>
    </row>
    <row r="510" spans="1:25">
      <c r="A510" s="256">
        <v>28</v>
      </c>
      <c r="B510" s="281">
        <v>1226.3900000000001</v>
      </c>
      <c r="C510" s="281">
        <v>1228.69</v>
      </c>
      <c r="D510" s="281">
        <v>1256.82</v>
      </c>
      <c r="E510" s="281">
        <v>1281.6099999999999</v>
      </c>
      <c r="F510" s="281">
        <v>1263.3499999999999</v>
      </c>
      <c r="G510" s="281">
        <v>1307.8399999999999</v>
      </c>
      <c r="H510" s="281">
        <v>1330.9</v>
      </c>
      <c r="I510" s="281">
        <v>1333.05</v>
      </c>
      <c r="J510" s="281">
        <v>1336.46</v>
      </c>
      <c r="K510" s="281">
        <v>1330.02</v>
      </c>
      <c r="L510" s="281">
        <v>1325.61</v>
      </c>
      <c r="M510" s="281">
        <v>1321.48</v>
      </c>
      <c r="N510" s="281">
        <v>1317.68</v>
      </c>
      <c r="O510" s="281">
        <v>1320.68</v>
      </c>
      <c r="P510" s="281">
        <v>1333.54</v>
      </c>
      <c r="Q510" s="281">
        <v>1494.59</v>
      </c>
      <c r="R510" s="281">
        <v>1388.72</v>
      </c>
      <c r="S510" s="281">
        <v>1349.74</v>
      </c>
      <c r="T510" s="281">
        <v>1320.67</v>
      </c>
      <c r="U510" s="281">
        <v>1348.56</v>
      </c>
      <c r="V510" s="281">
        <v>1306.51</v>
      </c>
      <c r="W510" s="281">
        <v>1278.79</v>
      </c>
      <c r="X510" s="281">
        <v>1247.5</v>
      </c>
      <c r="Y510" s="281">
        <v>1226.49</v>
      </c>
    </row>
    <row r="511" spans="1:25">
      <c r="A511" s="256">
        <v>29</v>
      </c>
      <c r="B511" s="281">
        <v>1322.84</v>
      </c>
      <c r="C511" s="281">
        <v>1325.88</v>
      </c>
      <c r="D511" s="281">
        <v>1356.41</v>
      </c>
      <c r="E511" s="281">
        <v>1383.1</v>
      </c>
      <c r="F511" s="281">
        <v>1362.03</v>
      </c>
      <c r="G511" s="281">
        <v>1349.55</v>
      </c>
      <c r="H511" s="281">
        <v>1359.66</v>
      </c>
      <c r="I511" s="281">
        <v>1374.82</v>
      </c>
      <c r="J511" s="281">
        <v>1377.55</v>
      </c>
      <c r="K511" s="281">
        <v>1372.8</v>
      </c>
      <c r="L511" s="281">
        <v>1369.75</v>
      </c>
      <c r="M511" s="281">
        <v>1369.48</v>
      </c>
      <c r="N511" s="281">
        <v>1372.78</v>
      </c>
      <c r="O511" s="281">
        <v>1372.27</v>
      </c>
      <c r="P511" s="281">
        <v>1379.24</v>
      </c>
      <c r="Q511" s="281">
        <v>1436.79</v>
      </c>
      <c r="R511" s="281">
        <v>1445.93</v>
      </c>
      <c r="S511" s="281">
        <v>1520.23</v>
      </c>
      <c r="T511" s="281">
        <v>1555.3</v>
      </c>
      <c r="U511" s="281">
        <v>1496.52</v>
      </c>
      <c r="V511" s="281">
        <v>1407.08</v>
      </c>
      <c r="W511" s="281">
        <v>1386.97</v>
      </c>
      <c r="X511" s="281">
        <v>1355.23</v>
      </c>
      <c r="Y511" s="281">
        <v>1332.7</v>
      </c>
    </row>
    <row r="512" spans="1:25">
      <c r="A512" s="256">
        <v>30</v>
      </c>
      <c r="B512" s="281">
        <v>1480.39</v>
      </c>
      <c r="C512" s="281">
        <v>1477.75</v>
      </c>
      <c r="D512" s="281">
        <v>1477.8</v>
      </c>
      <c r="E512" s="281">
        <v>1479.56</v>
      </c>
      <c r="F512" s="281">
        <v>1495.68</v>
      </c>
      <c r="G512" s="281">
        <v>1542.65</v>
      </c>
      <c r="H512" s="281">
        <v>1564.72</v>
      </c>
      <c r="I512" s="281">
        <v>1537.89</v>
      </c>
      <c r="J512" s="281">
        <v>1624.31</v>
      </c>
      <c r="K512" s="281">
        <v>1629.56</v>
      </c>
      <c r="L512" s="281">
        <v>1628.68</v>
      </c>
      <c r="M512" s="281">
        <v>1628.28</v>
      </c>
      <c r="N512" s="281">
        <v>1619.17</v>
      </c>
      <c r="O512" s="281">
        <v>1630.59</v>
      </c>
      <c r="P512" s="281">
        <v>1636.67</v>
      </c>
      <c r="Q512" s="281">
        <v>1618.4</v>
      </c>
      <c r="R512" s="281">
        <v>1629.53</v>
      </c>
      <c r="S512" s="281">
        <v>1697.31</v>
      </c>
      <c r="T512" s="281">
        <v>1644.56</v>
      </c>
      <c r="U512" s="281">
        <v>1614.32</v>
      </c>
      <c r="V512" s="281">
        <v>1546.09</v>
      </c>
      <c r="W512" s="281">
        <v>1523</v>
      </c>
      <c r="X512" s="281">
        <v>1485.09</v>
      </c>
      <c r="Y512" s="281">
        <v>1464.96</v>
      </c>
    </row>
    <row r="513" spans="1:25">
      <c r="A513" s="256">
        <v>31</v>
      </c>
      <c r="B513" s="281">
        <v>1560.26</v>
      </c>
      <c r="C513" s="281">
        <v>1552.13</v>
      </c>
      <c r="D513" s="281">
        <v>1540.68</v>
      </c>
      <c r="E513" s="281">
        <v>1551.91</v>
      </c>
      <c r="F513" s="281">
        <v>1562.65</v>
      </c>
      <c r="G513" s="281">
        <v>1587</v>
      </c>
      <c r="H513" s="281">
        <v>1570.91</v>
      </c>
      <c r="I513" s="281">
        <v>1585.95</v>
      </c>
      <c r="J513" s="281">
        <v>1584.33</v>
      </c>
      <c r="K513" s="281">
        <v>1578.46</v>
      </c>
      <c r="L513" s="281">
        <v>1580.07</v>
      </c>
      <c r="M513" s="281">
        <v>1578.19</v>
      </c>
      <c r="N513" s="281">
        <v>1572.66</v>
      </c>
      <c r="O513" s="281">
        <v>1571.97</v>
      </c>
      <c r="P513" s="281">
        <v>1593.37</v>
      </c>
      <c r="Q513" s="281">
        <v>1594.4</v>
      </c>
      <c r="R513" s="281">
        <v>1680.87</v>
      </c>
      <c r="S513" s="281">
        <v>2006.97</v>
      </c>
      <c r="T513" s="281">
        <v>1712.88</v>
      </c>
      <c r="U513" s="281">
        <v>1661.79</v>
      </c>
      <c r="V513" s="281">
        <v>1617.19</v>
      </c>
      <c r="W513" s="281">
        <v>1591.6</v>
      </c>
      <c r="X513" s="281">
        <v>1557.76</v>
      </c>
      <c r="Y513" s="281">
        <v>1545.25</v>
      </c>
    </row>
    <row r="515" spans="1:25">
      <c r="A515" s="417" t="s">
        <v>212</v>
      </c>
      <c r="B515" s="478" t="s">
        <v>214</v>
      </c>
      <c r="C515" s="478"/>
      <c r="D515" s="478"/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78"/>
      <c r="Q515" s="478"/>
      <c r="R515" s="478"/>
      <c r="S515" s="478"/>
      <c r="T515" s="478"/>
      <c r="U515" s="478"/>
      <c r="V515" s="478"/>
      <c r="W515" s="478"/>
      <c r="X515" s="478"/>
      <c r="Y515" s="478"/>
    </row>
    <row r="516" spans="1:25" ht="30">
      <c r="A516" s="417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2233.94</v>
      </c>
      <c r="C517" s="281">
        <v>2241.39</v>
      </c>
      <c r="D517" s="281">
        <v>2364.85</v>
      </c>
      <c r="E517" s="281">
        <v>2364.61</v>
      </c>
      <c r="F517" s="281">
        <v>2393.37</v>
      </c>
      <c r="G517" s="281">
        <v>2447.3000000000002</v>
      </c>
      <c r="H517" s="281">
        <v>2475.54</v>
      </c>
      <c r="I517" s="281">
        <v>2361.0100000000002</v>
      </c>
      <c r="J517" s="281">
        <v>2479.4899999999998</v>
      </c>
      <c r="K517" s="281">
        <v>2456.62</v>
      </c>
      <c r="L517" s="281">
        <v>2435.84</v>
      </c>
      <c r="M517" s="281">
        <v>2493.3200000000002</v>
      </c>
      <c r="N517" s="281">
        <v>2560.16</v>
      </c>
      <c r="O517" s="281">
        <v>2500.17</v>
      </c>
      <c r="P517" s="281">
        <v>2503.66</v>
      </c>
      <c r="Q517" s="281">
        <v>2562.7800000000002</v>
      </c>
      <c r="R517" s="281">
        <v>2676.82</v>
      </c>
      <c r="S517" s="281">
        <v>2763.02</v>
      </c>
      <c r="T517" s="281">
        <v>2663.61</v>
      </c>
      <c r="U517" s="281">
        <v>2487.4</v>
      </c>
      <c r="V517" s="281">
        <v>2423.7600000000002</v>
      </c>
      <c r="W517" s="281">
        <v>2385.16</v>
      </c>
      <c r="X517" s="281">
        <v>2340.48</v>
      </c>
      <c r="Y517" s="281">
        <v>2322.17</v>
      </c>
    </row>
    <row r="518" spans="1:25">
      <c r="A518" s="256">
        <v>2</v>
      </c>
      <c r="B518" s="281">
        <v>2422.7199999999998</v>
      </c>
      <c r="C518" s="281">
        <v>2412.7399999999998</v>
      </c>
      <c r="D518" s="281">
        <v>2413.7199999999998</v>
      </c>
      <c r="E518" s="281">
        <v>2386.4499999999998</v>
      </c>
      <c r="F518" s="281">
        <v>2369.2600000000002</v>
      </c>
      <c r="G518" s="281">
        <v>2400.85</v>
      </c>
      <c r="H518" s="281">
        <v>2437.9699999999998</v>
      </c>
      <c r="I518" s="281">
        <v>2475.5300000000002</v>
      </c>
      <c r="J518" s="281">
        <v>2665.02</v>
      </c>
      <c r="K518" s="281">
        <v>2648.2</v>
      </c>
      <c r="L518" s="281">
        <v>2631.02</v>
      </c>
      <c r="M518" s="281">
        <v>2634.18</v>
      </c>
      <c r="N518" s="281">
        <v>2635.32</v>
      </c>
      <c r="O518" s="281">
        <v>2581.5500000000002</v>
      </c>
      <c r="P518" s="281">
        <v>2600.63</v>
      </c>
      <c r="Q518" s="281">
        <v>2601.1999999999998</v>
      </c>
      <c r="R518" s="281">
        <v>2725.83</v>
      </c>
      <c r="S518" s="281">
        <v>2810.61</v>
      </c>
      <c r="T518" s="281">
        <v>2674.7</v>
      </c>
      <c r="U518" s="281">
        <v>2552.42</v>
      </c>
      <c r="V518" s="281">
        <v>2517.71</v>
      </c>
      <c r="W518" s="281">
        <v>2480.84</v>
      </c>
      <c r="X518" s="281">
        <v>2417.59</v>
      </c>
      <c r="Y518" s="281">
        <v>2409.11</v>
      </c>
    </row>
    <row r="519" spans="1:25">
      <c r="A519" s="256">
        <v>3</v>
      </c>
      <c r="B519" s="281">
        <v>2288.2600000000002</v>
      </c>
      <c r="C519" s="281">
        <v>2281.14</v>
      </c>
      <c r="D519" s="281">
        <v>2266.48</v>
      </c>
      <c r="E519" s="281">
        <v>2308.9299999999998</v>
      </c>
      <c r="F519" s="281">
        <v>2320.62</v>
      </c>
      <c r="G519" s="281">
        <v>2353.98</v>
      </c>
      <c r="H519" s="281">
        <v>2367.94</v>
      </c>
      <c r="I519" s="281">
        <v>2366.38</v>
      </c>
      <c r="J519" s="281">
        <v>2531.5500000000002</v>
      </c>
      <c r="K519" s="281">
        <v>2565.27</v>
      </c>
      <c r="L519" s="281">
        <v>2548.65</v>
      </c>
      <c r="M519" s="281">
        <v>2530.6999999999998</v>
      </c>
      <c r="N519" s="281">
        <v>2533.7399999999998</v>
      </c>
      <c r="O519" s="281">
        <v>2485.0100000000002</v>
      </c>
      <c r="P519" s="281">
        <v>2535.79</v>
      </c>
      <c r="Q519" s="281">
        <v>2536.89</v>
      </c>
      <c r="R519" s="281">
        <v>2535.1</v>
      </c>
      <c r="S519" s="281">
        <v>2620.59</v>
      </c>
      <c r="T519" s="281">
        <v>2685.33</v>
      </c>
      <c r="U519" s="281">
        <v>2522.96</v>
      </c>
      <c r="V519" s="281">
        <v>2426.21</v>
      </c>
      <c r="W519" s="281">
        <v>2362.34</v>
      </c>
      <c r="X519" s="281">
        <v>2300.85</v>
      </c>
      <c r="Y519" s="281">
        <v>2265.17</v>
      </c>
    </row>
    <row r="520" spans="1:25">
      <c r="A520" s="256">
        <v>4</v>
      </c>
      <c r="B520" s="281">
        <v>2283.73</v>
      </c>
      <c r="C520" s="281">
        <v>2260.38</v>
      </c>
      <c r="D520" s="281">
        <v>2267.92</v>
      </c>
      <c r="E520" s="281">
        <v>2250.88</v>
      </c>
      <c r="F520" s="281">
        <v>2248.65</v>
      </c>
      <c r="G520" s="281">
        <v>2403.02</v>
      </c>
      <c r="H520" s="281">
        <v>2464.25</v>
      </c>
      <c r="I520" s="281">
        <v>2555.06</v>
      </c>
      <c r="J520" s="281">
        <v>2626.14</v>
      </c>
      <c r="K520" s="281">
        <v>2628.31</v>
      </c>
      <c r="L520" s="281">
        <v>2617.96</v>
      </c>
      <c r="M520" s="281">
        <v>2571.65</v>
      </c>
      <c r="N520" s="281">
        <v>2614.0100000000002</v>
      </c>
      <c r="O520" s="281">
        <v>2531.98</v>
      </c>
      <c r="P520" s="281">
        <v>2552.62</v>
      </c>
      <c r="Q520" s="281">
        <v>2568.7199999999998</v>
      </c>
      <c r="R520" s="281">
        <v>2636.62</v>
      </c>
      <c r="S520" s="281">
        <v>2783.58</v>
      </c>
      <c r="T520" s="281">
        <v>2602.29</v>
      </c>
      <c r="U520" s="281">
        <v>2528.2800000000002</v>
      </c>
      <c r="V520" s="281">
        <v>2402.61</v>
      </c>
      <c r="W520" s="281">
        <v>2343.81</v>
      </c>
      <c r="X520" s="281">
        <v>2298.29</v>
      </c>
      <c r="Y520" s="281">
        <v>2257.59</v>
      </c>
    </row>
    <row r="521" spans="1:25">
      <c r="A521" s="256">
        <v>5</v>
      </c>
      <c r="B521" s="281">
        <v>2220.63</v>
      </c>
      <c r="C521" s="281">
        <v>2220.12</v>
      </c>
      <c r="D521" s="281">
        <v>2246.08</v>
      </c>
      <c r="E521" s="281">
        <v>2222.6999999999998</v>
      </c>
      <c r="F521" s="281">
        <v>2235.33</v>
      </c>
      <c r="G521" s="281">
        <v>2337.88</v>
      </c>
      <c r="H521" s="281">
        <v>2368.7199999999998</v>
      </c>
      <c r="I521" s="281">
        <v>2410.4299999999998</v>
      </c>
      <c r="J521" s="281">
        <v>2580.92</v>
      </c>
      <c r="K521" s="281">
        <v>2588.58</v>
      </c>
      <c r="L521" s="281">
        <v>2579.3200000000002</v>
      </c>
      <c r="M521" s="281">
        <v>2455.08</v>
      </c>
      <c r="N521" s="281">
        <v>2473.35</v>
      </c>
      <c r="O521" s="281">
        <v>2392.0300000000002</v>
      </c>
      <c r="P521" s="281">
        <v>2412.2399999999998</v>
      </c>
      <c r="Q521" s="281">
        <v>2413.21</v>
      </c>
      <c r="R521" s="281">
        <v>2549.1</v>
      </c>
      <c r="S521" s="281">
        <v>2645.85</v>
      </c>
      <c r="T521" s="281">
        <v>2517.62</v>
      </c>
      <c r="U521" s="281">
        <v>2402.4899999999998</v>
      </c>
      <c r="V521" s="281">
        <v>2302.66</v>
      </c>
      <c r="W521" s="281">
        <v>2280.54</v>
      </c>
      <c r="X521" s="281">
        <v>2246.4699999999998</v>
      </c>
      <c r="Y521" s="281">
        <v>2205.59</v>
      </c>
    </row>
    <row r="522" spans="1:25">
      <c r="A522" s="256">
        <v>6</v>
      </c>
      <c r="B522" s="281">
        <v>2190.8200000000002</v>
      </c>
      <c r="C522" s="281">
        <v>2173.14</v>
      </c>
      <c r="D522" s="281">
        <v>2212.73</v>
      </c>
      <c r="E522" s="281">
        <v>2215.58</v>
      </c>
      <c r="F522" s="281">
        <v>2303.0700000000002</v>
      </c>
      <c r="G522" s="281">
        <v>2338.71</v>
      </c>
      <c r="H522" s="281">
        <v>2359.7199999999998</v>
      </c>
      <c r="I522" s="281">
        <v>2390.8200000000002</v>
      </c>
      <c r="J522" s="281">
        <v>2410.4499999999998</v>
      </c>
      <c r="K522" s="281">
        <v>2415.48</v>
      </c>
      <c r="L522" s="281">
        <v>2405.69</v>
      </c>
      <c r="M522" s="281">
        <v>2416.58</v>
      </c>
      <c r="N522" s="281">
        <v>2371.15</v>
      </c>
      <c r="O522" s="281">
        <v>2377.21</v>
      </c>
      <c r="P522" s="281">
        <v>2401.2199999999998</v>
      </c>
      <c r="Q522" s="281">
        <v>2434.75</v>
      </c>
      <c r="R522" s="281">
        <v>2421.4299999999998</v>
      </c>
      <c r="S522" s="281">
        <v>2528.92</v>
      </c>
      <c r="T522" s="281">
        <v>2612.65</v>
      </c>
      <c r="U522" s="281">
        <v>2470.92</v>
      </c>
      <c r="V522" s="281">
        <v>2376.31</v>
      </c>
      <c r="W522" s="281">
        <v>2331.88</v>
      </c>
      <c r="X522" s="281">
        <v>2244.4899999999998</v>
      </c>
      <c r="Y522" s="281">
        <v>2230.27</v>
      </c>
    </row>
    <row r="523" spans="1:25">
      <c r="A523" s="256">
        <v>7</v>
      </c>
      <c r="B523" s="281">
        <v>2172.88</v>
      </c>
      <c r="C523" s="281">
        <v>2174.4899999999998</v>
      </c>
      <c r="D523" s="281">
        <v>2198.54</v>
      </c>
      <c r="E523" s="281">
        <v>2181.9499999999998</v>
      </c>
      <c r="F523" s="281">
        <v>2228.9899999999998</v>
      </c>
      <c r="G523" s="281">
        <v>2366.3200000000002</v>
      </c>
      <c r="H523" s="281">
        <v>2407.71</v>
      </c>
      <c r="I523" s="281">
        <v>2570.77</v>
      </c>
      <c r="J523" s="281">
        <v>2500.4699999999998</v>
      </c>
      <c r="K523" s="281">
        <v>2572.11</v>
      </c>
      <c r="L523" s="281">
        <v>2507.19</v>
      </c>
      <c r="M523" s="281">
        <v>2567.69</v>
      </c>
      <c r="N523" s="281">
        <v>2474.46</v>
      </c>
      <c r="O523" s="281">
        <v>2525.67</v>
      </c>
      <c r="P523" s="281">
        <v>2566.61</v>
      </c>
      <c r="Q523" s="281">
        <v>2530.6799999999998</v>
      </c>
      <c r="R523" s="281">
        <v>2612.4499999999998</v>
      </c>
      <c r="S523" s="281">
        <v>2544.2399999999998</v>
      </c>
      <c r="T523" s="281">
        <v>2423.5100000000002</v>
      </c>
      <c r="U523" s="281">
        <v>2417.12</v>
      </c>
      <c r="V523" s="281">
        <v>2405.2600000000002</v>
      </c>
      <c r="W523" s="281">
        <v>2395.4499999999998</v>
      </c>
      <c r="X523" s="281">
        <v>2357.98</v>
      </c>
      <c r="Y523" s="281">
        <v>2304.62</v>
      </c>
    </row>
    <row r="524" spans="1:25">
      <c r="A524" s="256">
        <v>8</v>
      </c>
      <c r="B524" s="281">
        <v>2295.2600000000002</v>
      </c>
      <c r="C524" s="281">
        <v>2262.14</v>
      </c>
      <c r="D524" s="281">
        <v>2250.37</v>
      </c>
      <c r="E524" s="281">
        <v>2206.69</v>
      </c>
      <c r="F524" s="281">
        <v>2200.0300000000002</v>
      </c>
      <c r="G524" s="281">
        <v>2244.84</v>
      </c>
      <c r="H524" s="281">
        <v>2257.0500000000002</v>
      </c>
      <c r="I524" s="281">
        <v>2259.73</v>
      </c>
      <c r="J524" s="281">
        <v>2277.02</v>
      </c>
      <c r="K524" s="281">
        <v>2247.64</v>
      </c>
      <c r="L524" s="281">
        <v>2246.08</v>
      </c>
      <c r="M524" s="281">
        <v>2247.7199999999998</v>
      </c>
      <c r="N524" s="281">
        <v>2247.64</v>
      </c>
      <c r="O524" s="281">
        <v>2247.4</v>
      </c>
      <c r="P524" s="281">
        <v>2247.91</v>
      </c>
      <c r="Q524" s="281">
        <v>2265.11</v>
      </c>
      <c r="R524" s="281">
        <v>2274.4</v>
      </c>
      <c r="S524" s="281">
        <v>2359.2600000000002</v>
      </c>
      <c r="T524" s="281">
        <v>2392.52</v>
      </c>
      <c r="U524" s="281">
        <v>2328.27</v>
      </c>
      <c r="V524" s="281">
        <v>2301.75</v>
      </c>
      <c r="W524" s="281">
        <v>2276.04</v>
      </c>
      <c r="X524" s="281">
        <v>2248.02</v>
      </c>
      <c r="Y524" s="281">
        <v>2224.48</v>
      </c>
    </row>
    <row r="525" spans="1:25">
      <c r="A525" s="256">
        <v>9</v>
      </c>
      <c r="B525" s="281">
        <v>2270.8000000000002</v>
      </c>
      <c r="C525" s="281">
        <v>2245.33</v>
      </c>
      <c r="D525" s="281">
        <v>2246.39</v>
      </c>
      <c r="E525" s="281">
        <v>2203.5700000000002</v>
      </c>
      <c r="F525" s="281">
        <v>2247.37</v>
      </c>
      <c r="G525" s="281">
        <v>2292.7399999999998</v>
      </c>
      <c r="H525" s="281">
        <v>2328.39</v>
      </c>
      <c r="I525" s="281">
        <v>2336.25</v>
      </c>
      <c r="J525" s="281">
        <v>2404.34</v>
      </c>
      <c r="K525" s="281">
        <v>2402.9299999999998</v>
      </c>
      <c r="L525" s="281">
        <v>2362.98</v>
      </c>
      <c r="M525" s="281">
        <v>2350.1999999999998</v>
      </c>
      <c r="N525" s="281">
        <v>2347.6799999999998</v>
      </c>
      <c r="O525" s="281">
        <v>2346.3000000000002</v>
      </c>
      <c r="P525" s="281">
        <v>2388.87</v>
      </c>
      <c r="Q525" s="281">
        <v>2415.8200000000002</v>
      </c>
      <c r="R525" s="281">
        <v>2422.04</v>
      </c>
      <c r="S525" s="281">
        <v>2501.4</v>
      </c>
      <c r="T525" s="281">
        <v>2426.69</v>
      </c>
      <c r="U525" s="281">
        <v>2373.35</v>
      </c>
      <c r="V525" s="281">
        <v>2340.75</v>
      </c>
      <c r="W525" s="281">
        <v>2322.2600000000002</v>
      </c>
      <c r="X525" s="281">
        <v>2290.2399999999998</v>
      </c>
      <c r="Y525" s="281">
        <v>2258.7800000000002</v>
      </c>
    </row>
    <row r="526" spans="1:25">
      <c r="A526" s="256">
        <v>10</v>
      </c>
      <c r="B526" s="281">
        <v>2163.89</v>
      </c>
      <c r="C526" s="281">
        <v>2166.44</v>
      </c>
      <c r="D526" s="281">
        <v>2200.63</v>
      </c>
      <c r="E526" s="281">
        <v>2158.2399999999998</v>
      </c>
      <c r="F526" s="281">
        <v>2242.9</v>
      </c>
      <c r="G526" s="281">
        <v>2307.42</v>
      </c>
      <c r="H526" s="281">
        <v>2343.42</v>
      </c>
      <c r="I526" s="281">
        <v>2398.6</v>
      </c>
      <c r="J526" s="281">
        <v>2458.9299999999998</v>
      </c>
      <c r="K526" s="281">
        <v>2457.86</v>
      </c>
      <c r="L526" s="281">
        <v>2458.4499999999998</v>
      </c>
      <c r="M526" s="281">
        <v>2445.04</v>
      </c>
      <c r="N526" s="281">
        <v>2443.41</v>
      </c>
      <c r="O526" s="281">
        <v>2444.31</v>
      </c>
      <c r="P526" s="281">
        <v>2467.7199999999998</v>
      </c>
      <c r="Q526" s="281">
        <v>2498.96</v>
      </c>
      <c r="R526" s="281">
        <v>2552.36</v>
      </c>
      <c r="S526" s="281">
        <v>2650.31</v>
      </c>
      <c r="T526" s="281">
        <v>2552.1999999999998</v>
      </c>
      <c r="U526" s="281">
        <v>2491.4899999999998</v>
      </c>
      <c r="V526" s="281">
        <v>2327.67</v>
      </c>
      <c r="W526" s="281">
        <v>2295.4299999999998</v>
      </c>
      <c r="X526" s="281">
        <v>2217.38</v>
      </c>
      <c r="Y526" s="281">
        <v>2141.2800000000002</v>
      </c>
    </row>
    <row r="527" spans="1:25">
      <c r="A527" s="256">
        <v>11</v>
      </c>
      <c r="B527" s="281">
        <v>2166.41</v>
      </c>
      <c r="C527" s="281">
        <v>2156.6</v>
      </c>
      <c r="D527" s="281">
        <v>2200.9299999999998</v>
      </c>
      <c r="E527" s="281">
        <v>2225.89</v>
      </c>
      <c r="F527" s="281">
        <v>2319.48</v>
      </c>
      <c r="G527" s="281">
        <v>2386.42</v>
      </c>
      <c r="H527" s="281">
        <v>2423.7399999999998</v>
      </c>
      <c r="I527" s="281">
        <v>2464.9299999999998</v>
      </c>
      <c r="J527" s="281">
        <v>2464.62</v>
      </c>
      <c r="K527" s="281">
        <v>2466.9499999999998</v>
      </c>
      <c r="L527" s="281">
        <v>2456.4699999999998</v>
      </c>
      <c r="M527" s="281">
        <v>2458.13</v>
      </c>
      <c r="N527" s="281">
        <v>2449.02</v>
      </c>
      <c r="O527" s="281">
        <v>2409.16</v>
      </c>
      <c r="P527" s="281">
        <v>2419.41</v>
      </c>
      <c r="Q527" s="281">
        <v>2466.46</v>
      </c>
      <c r="R527" s="281">
        <v>2491.5300000000002</v>
      </c>
      <c r="S527" s="281">
        <v>2558.52</v>
      </c>
      <c r="T527" s="281">
        <v>2498.8000000000002</v>
      </c>
      <c r="U527" s="281">
        <v>2351.85</v>
      </c>
      <c r="V527" s="281">
        <v>2244.38</v>
      </c>
      <c r="W527" s="281">
        <v>2233.23</v>
      </c>
      <c r="X527" s="281">
        <v>2150.67</v>
      </c>
      <c r="Y527" s="281">
        <v>2110.1999999999998</v>
      </c>
    </row>
    <row r="528" spans="1:25">
      <c r="A528" s="256">
        <v>12</v>
      </c>
      <c r="B528" s="281">
        <v>2204.4299999999998</v>
      </c>
      <c r="C528" s="281">
        <v>2225.3000000000002</v>
      </c>
      <c r="D528" s="281">
        <v>2248.77</v>
      </c>
      <c r="E528" s="281">
        <v>2244.81</v>
      </c>
      <c r="F528" s="281">
        <v>2231.29</v>
      </c>
      <c r="G528" s="281">
        <v>2365.1799999999998</v>
      </c>
      <c r="H528" s="281">
        <v>2352.69</v>
      </c>
      <c r="I528" s="281">
        <v>2410.5700000000002</v>
      </c>
      <c r="J528" s="281">
        <v>2398.08</v>
      </c>
      <c r="K528" s="281">
        <v>2388.85</v>
      </c>
      <c r="L528" s="281">
        <v>2375.84</v>
      </c>
      <c r="M528" s="281">
        <v>2379.69</v>
      </c>
      <c r="N528" s="281">
        <v>2378.34</v>
      </c>
      <c r="O528" s="281">
        <v>2408.84</v>
      </c>
      <c r="P528" s="281">
        <v>2445.37</v>
      </c>
      <c r="Q528" s="281">
        <v>2562.65</v>
      </c>
      <c r="R528" s="281">
        <v>2573.8000000000002</v>
      </c>
      <c r="S528" s="281">
        <v>2642.16</v>
      </c>
      <c r="T528" s="281">
        <v>2638.8</v>
      </c>
      <c r="U528" s="281">
        <v>2456.73</v>
      </c>
      <c r="V528" s="281">
        <v>2362.88</v>
      </c>
      <c r="W528" s="281">
        <v>2298.21</v>
      </c>
      <c r="X528" s="281">
        <v>2253.5</v>
      </c>
      <c r="Y528" s="281">
        <v>2212.91</v>
      </c>
    </row>
    <row r="529" spans="1:25">
      <c r="A529" s="256">
        <v>13</v>
      </c>
      <c r="B529" s="281">
        <v>2185.7199999999998</v>
      </c>
      <c r="C529" s="281">
        <v>2247.35</v>
      </c>
      <c r="D529" s="281">
        <v>2195.61</v>
      </c>
      <c r="E529" s="281">
        <v>2214.3200000000002</v>
      </c>
      <c r="F529" s="281">
        <v>2240.52</v>
      </c>
      <c r="G529" s="281">
        <v>2335.79</v>
      </c>
      <c r="H529" s="281">
        <v>2485.06</v>
      </c>
      <c r="I529" s="281">
        <v>2550.77</v>
      </c>
      <c r="J529" s="281">
        <v>2399.16</v>
      </c>
      <c r="K529" s="281">
        <v>2408</v>
      </c>
      <c r="L529" s="281">
        <v>2390.9699999999998</v>
      </c>
      <c r="M529" s="281">
        <v>2349.19</v>
      </c>
      <c r="N529" s="281">
        <v>2345.66</v>
      </c>
      <c r="O529" s="281">
        <v>2392.6999999999998</v>
      </c>
      <c r="P529" s="281">
        <v>2404.9699999999998</v>
      </c>
      <c r="Q529" s="281">
        <v>2408.9</v>
      </c>
      <c r="R529" s="281">
        <v>2409.1999999999998</v>
      </c>
      <c r="S529" s="281">
        <v>2466.7800000000002</v>
      </c>
      <c r="T529" s="281">
        <v>2374.73</v>
      </c>
      <c r="U529" s="281">
        <v>2331.02</v>
      </c>
      <c r="V529" s="281">
        <v>2256.54</v>
      </c>
      <c r="W529" s="281">
        <v>2235.84</v>
      </c>
      <c r="X529" s="281">
        <v>2202.3000000000002</v>
      </c>
      <c r="Y529" s="281">
        <v>2172.84</v>
      </c>
    </row>
    <row r="530" spans="1:25">
      <c r="A530" s="256">
        <v>14</v>
      </c>
      <c r="B530" s="281">
        <v>2222.2199999999998</v>
      </c>
      <c r="C530" s="281">
        <v>2222.3000000000002</v>
      </c>
      <c r="D530" s="281">
        <v>2251.19</v>
      </c>
      <c r="E530" s="281">
        <v>2263.65</v>
      </c>
      <c r="F530" s="281">
        <v>2245.89</v>
      </c>
      <c r="G530" s="281">
        <v>2339.56</v>
      </c>
      <c r="H530" s="281">
        <v>2351.6999999999998</v>
      </c>
      <c r="I530" s="281">
        <v>2380.67</v>
      </c>
      <c r="J530" s="281">
        <v>2363.9299999999998</v>
      </c>
      <c r="K530" s="281">
        <v>2382.3200000000002</v>
      </c>
      <c r="L530" s="281">
        <v>2380.37</v>
      </c>
      <c r="M530" s="281">
        <v>2399.81</v>
      </c>
      <c r="N530" s="281">
        <v>2388.89</v>
      </c>
      <c r="O530" s="281">
        <v>2393.12</v>
      </c>
      <c r="P530" s="281">
        <v>2438.5300000000002</v>
      </c>
      <c r="Q530" s="281">
        <v>2476.79</v>
      </c>
      <c r="R530" s="281">
        <v>2463.46</v>
      </c>
      <c r="S530" s="281">
        <v>2475.64</v>
      </c>
      <c r="T530" s="281">
        <v>2513.63</v>
      </c>
      <c r="U530" s="281">
        <v>2409.4899999999998</v>
      </c>
      <c r="V530" s="281">
        <v>2360.0700000000002</v>
      </c>
      <c r="W530" s="281">
        <v>2330.6999999999998</v>
      </c>
      <c r="X530" s="281">
        <v>2300.35</v>
      </c>
      <c r="Y530" s="281">
        <v>2247.12</v>
      </c>
    </row>
    <row r="531" spans="1:25">
      <c r="A531" s="256">
        <v>15</v>
      </c>
      <c r="B531" s="281">
        <v>2187.3200000000002</v>
      </c>
      <c r="C531" s="281">
        <v>2185.59</v>
      </c>
      <c r="D531" s="281">
        <v>2206.34</v>
      </c>
      <c r="E531" s="281">
        <v>2184.5700000000002</v>
      </c>
      <c r="F531" s="281">
        <v>2234.5100000000002</v>
      </c>
      <c r="G531" s="281">
        <v>2326.1</v>
      </c>
      <c r="H531" s="281">
        <v>2345.9699999999998</v>
      </c>
      <c r="I531" s="281">
        <v>2372.36</v>
      </c>
      <c r="J531" s="281">
        <v>2362.84</v>
      </c>
      <c r="K531" s="281">
        <v>2364.83</v>
      </c>
      <c r="L531" s="281">
        <v>2353.0300000000002</v>
      </c>
      <c r="M531" s="281">
        <v>2365.66</v>
      </c>
      <c r="N531" s="281">
        <v>2364.5100000000002</v>
      </c>
      <c r="O531" s="281">
        <v>2369.5700000000002</v>
      </c>
      <c r="P531" s="281">
        <v>2426.87</v>
      </c>
      <c r="Q531" s="281">
        <v>2510.2199999999998</v>
      </c>
      <c r="R531" s="281">
        <v>2466.75</v>
      </c>
      <c r="S531" s="281">
        <v>2564.25</v>
      </c>
      <c r="T531" s="281">
        <v>2475</v>
      </c>
      <c r="U531" s="281">
        <v>2419.5700000000002</v>
      </c>
      <c r="V531" s="281">
        <v>2369.17</v>
      </c>
      <c r="W531" s="281">
        <v>2319.52</v>
      </c>
      <c r="X531" s="281">
        <v>2273.94</v>
      </c>
      <c r="Y531" s="281">
        <v>2255.67</v>
      </c>
    </row>
    <row r="532" spans="1:25">
      <c r="A532" s="256">
        <v>16</v>
      </c>
      <c r="B532" s="281">
        <v>2312.52</v>
      </c>
      <c r="C532" s="281">
        <v>2271.0700000000002</v>
      </c>
      <c r="D532" s="281">
        <v>2303.84</v>
      </c>
      <c r="E532" s="281">
        <v>2250.5100000000002</v>
      </c>
      <c r="F532" s="281">
        <v>2290.04</v>
      </c>
      <c r="G532" s="281">
        <v>2366.9499999999998</v>
      </c>
      <c r="H532" s="281">
        <v>2417.66</v>
      </c>
      <c r="I532" s="281">
        <v>2421.0500000000002</v>
      </c>
      <c r="J532" s="281">
        <v>2524.59</v>
      </c>
      <c r="K532" s="281">
        <v>2546.1</v>
      </c>
      <c r="L532" s="281">
        <v>2538.87</v>
      </c>
      <c r="M532" s="281">
        <v>2526.9899999999998</v>
      </c>
      <c r="N532" s="281">
        <v>2510.8200000000002</v>
      </c>
      <c r="O532" s="281">
        <v>2541.79</v>
      </c>
      <c r="P532" s="281">
        <v>2532.1</v>
      </c>
      <c r="Q532" s="281">
        <v>2536.2199999999998</v>
      </c>
      <c r="R532" s="281">
        <v>2572.61</v>
      </c>
      <c r="S532" s="281">
        <v>2705.02</v>
      </c>
      <c r="T532" s="281">
        <v>2588.92</v>
      </c>
      <c r="U532" s="281">
        <v>2457.62</v>
      </c>
      <c r="V532" s="281">
        <v>2388.08</v>
      </c>
      <c r="W532" s="281">
        <v>2352.17</v>
      </c>
      <c r="X532" s="281">
        <v>2321.4699999999998</v>
      </c>
      <c r="Y532" s="281">
        <v>2294.0500000000002</v>
      </c>
    </row>
    <row r="533" spans="1:25">
      <c r="A533" s="256">
        <v>17</v>
      </c>
      <c r="B533" s="281">
        <v>2389.66</v>
      </c>
      <c r="C533" s="281">
        <v>2370.02</v>
      </c>
      <c r="D533" s="281">
        <v>2368.9</v>
      </c>
      <c r="E533" s="281">
        <v>2315.46</v>
      </c>
      <c r="F533" s="281">
        <v>2307.66</v>
      </c>
      <c r="G533" s="281">
        <v>2348.89</v>
      </c>
      <c r="H533" s="281">
        <v>2405.9699999999998</v>
      </c>
      <c r="I533" s="281">
        <v>2421.63</v>
      </c>
      <c r="J533" s="281">
        <v>2439.09</v>
      </c>
      <c r="K533" s="281">
        <v>2480.4499999999998</v>
      </c>
      <c r="L533" s="281">
        <v>2463.98</v>
      </c>
      <c r="M533" s="281">
        <v>2456.09</v>
      </c>
      <c r="N533" s="281">
        <v>2455.81</v>
      </c>
      <c r="O533" s="281">
        <v>2466.73</v>
      </c>
      <c r="P533" s="281">
        <v>2522.54</v>
      </c>
      <c r="Q533" s="281">
        <v>2602.87</v>
      </c>
      <c r="R533" s="281">
        <v>2637.16</v>
      </c>
      <c r="S533" s="281">
        <v>2545.64</v>
      </c>
      <c r="T533" s="281">
        <v>2669.18</v>
      </c>
      <c r="U533" s="281">
        <v>2690.95</v>
      </c>
      <c r="V533" s="281">
        <v>2526.1999999999998</v>
      </c>
      <c r="W533" s="281">
        <v>2454.15</v>
      </c>
      <c r="X533" s="281">
        <v>2393.88</v>
      </c>
      <c r="Y533" s="281">
        <v>2379.88</v>
      </c>
    </row>
    <row r="534" spans="1:25">
      <c r="A534" s="256">
        <v>18</v>
      </c>
      <c r="B534" s="281">
        <v>2383.91</v>
      </c>
      <c r="C534" s="281">
        <v>2362.9499999999998</v>
      </c>
      <c r="D534" s="281">
        <v>2373.25</v>
      </c>
      <c r="E534" s="281">
        <v>2355.7800000000002</v>
      </c>
      <c r="F534" s="281">
        <v>2367.23</v>
      </c>
      <c r="G534" s="281">
        <v>2427.7399999999998</v>
      </c>
      <c r="H534" s="281">
        <v>2418.79</v>
      </c>
      <c r="I534" s="281">
        <v>2398.7199999999998</v>
      </c>
      <c r="J534" s="281">
        <v>2409.91</v>
      </c>
      <c r="K534" s="281">
        <v>2481.5100000000002</v>
      </c>
      <c r="L534" s="281">
        <v>2477.88</v>
      </c>
      <c r="M534" s="281">
        <v>2473.0500000000002</v>
      </c>
      <c r="N534" s="281">
        <v>2464.56</v>
      </c>
      <c r="O534" s="281">
        <v>2470.56</v>
      </c>
      <c r="P534" s="281">
        <v>2483.0700000000002</v>
      </c>
      <c r="Q534" s="281">
        <v>2509.4699999999998</v>
      </c>
      <c r="R534" s="281">
        <v>2529.35</v>
      </c>
      <c r="S534" s="281">
        <v>2461.62</v>
      </c>
      <c r="T534" s="281">
        <v>2484.8000000000002</v>
      </c>
      <c r="U534" s="281">
        <v>2414.79</v>
      </c>
      <c r="V534" s="281">
        <v>2367.77</v>
      </c>
      <c r="W534" s="281">
        <v>2331.0100000000002</v>
      </c>
      <c r="X534" s="281">
        <v>2307.3000000000002</v>
      </c>
      <c r="Y534" s="281">
        <v>2278.71</v>
      </c>
    </row>
    <row r="535" spans="1:25">
      <c r="A535" s="256">
        <v>19</v>
      </c>
      <c r="B535" s="281">
        <v>2196.1799999999998</v>
      </c>
      <c r="C535" s="281">
        <v>2201.44</v>
      </c>
      <c r="D535" s="281">
        <v>2233.9</v>
      </c>
      <c r="E535" s="281">
        <v>2254.5500000000002</v>
      </c>
      <c r="F535" s="281">
        <v>2322.6999999999998</v>
      </c>
      <c r="G535" s="281">
        <v>2408.3000000000002</v>
      </c>
      <c r="H535" s="281">
        <v>2396.3200000000002</v>
      </c>
      <c r="I535" s="281">
        <v>2404.37</v>
      </c>
      <c r="J535" s="281">
        <v>2664.28</v>
      </c>
      <c r="K535" s="281">
        <v>2693.34</v>
      </c>
      <c r="L535" s="281">
        <v>2560.0300000000002</v>
      </c>
      <c r="M535" s="281">
        <v>2288.4</v>
      </c>
      <c r="N535" s="281">
        <v>2272.4699999999998</v>
      </c>
      <c r="O535" s="281">
        <v>2254.1</v>
      </c>
      <c r="P535" s="281">
        <v>2277.96</v>
      </c>
      <c r="Q535" s="281">
        <v>2330.61</v>
      </c>
      <c r="R535" s="281">
        <v>2315.52</v>
      </c>
      <c r="S535" s="281">
        <v>2412.41</v>
      </c>
      <c r="T535" s="281">
        <v>2444</v>
      </c>
      <c r="U535" s="281">
        <v>2515.77</v>
      </c>
      <c r="V535" s="281">
        <v>2349.7399999999998</v>
      </c>
      <c r="W535" s="281">
        <v>2278.9299999999998</v>
      </c>
      <c r="X535" s="281">
        <v>2242.4299999999998</v>
      </c>
      <c r="Y535" s="281">
        <v>2216.7800000000002</v>
      </c>
    </row>
    <row r="536" spans="1:25">
      <c r="A536" s="256">
        <v>20</v>
      </c>
      <c r="B536" s="281">
        <v>2227.9499999999998</v>
      </c>
      <c r="C536" s="281">
        <v>2234.36</v>
      </c>
      <c r="D536" s="281">
        <v>2253.2600000000002</v>
      </c>
      <c r="E536" s="281">
        <v>2289.2399999999998</v>
      </c>
      <c r="F536" s="281">
        <v>2262.35</v>
      </c>
      <c r="G536" s="281">
        <v>2316.13</v>
      </c>
      <c r="H536" s="281">
        <v>2346.85</v>
      </c>
      <c r="I536" s="281">
        <v>2349.75</v>
      </c>
      <c r="J536" s="281">
        <v>2372.34</v>
      </c>
      <c r="K536" s="281">
        <v>2383.02</v>
      </c>
      <c r="L536" s="281">
        <v>2382.5500000000002</v>
      </c>
      <c r="M536" s="281">
        <v>2387.46</v>
      </c>
      <c r="N536" s="281">
        <v>2385.09</v>
      </c>
      <c r="O536" s="281">
        <v>2395.87</v>
      </c>
      <c r="P536" s="281">
        <v>2413.4699999999998</v>
      </c>
      <c r="Q536" s="281">
        <v>2442.87</v>
      </c>
      <c r="R536" s="281">
        <v>2449.35</v>
      </c>
      <c r="S536" s="281">
        <v>2403.89</v>
      </c>
      <c r="T536" s="281">
        <v>2457.7399999999998</v>
      </c>
      <c r="U536" s="281">
        <v>2407.75</v>
      </c>
      <c r="V536" s="281">
        <v>2338.85</v>
      </c>
      <c r="W536" s="281">
        <v>2305.37</v>
      </c>
      <c r="X536" s="281">
        <v>2262.8200000000002</v>
      </c>
      <c r="Y536" s="281">
        <v>2241.38</v>
      </c>
    </row>
    <row r="537" spans="1:25">
      <c r="A537" s="256">
        <v>21</v>
      </c>
      <c r="B537" s="281">
        <v>2203.81</v>
      </c>
      <c r="C537" s="281">
        <v>2212.6799999999998</v>
      </c>
      <c r="D537" s="281">
        <v>2248.31</v>
      </c>
      <c r="E537" s="281">
        <v>2317.8000000000002</v>
      </c>
      <c r="F537" s="281">
        <v>2300.08</v>
      </c>
      <c r="G537" s="281">
        <v>2350.15</v>
      </c>
      <c r="H537" s="281">
        <v>2353.9299999999998</v>
      </c>
      <c r="I537" s="281">
        <v>2383.0300000000002</v>
      </c>
      <c r="J537" s="281">
        <v>2338</v>
      </c>
      <c r="K537" s="281">
        <v>2335.9</v>
      </c>
      <c r="L537" s="281">
        <v>2327.08</v>
      </c>
      <c r="M537" s="281">
        <v>2334.59</v>
      </c>
      <c r="N537" s="281">
        <v>2336.48</v>
      </c>
      <c r="O537" s="281">
        <v>2387.27</v>
      </c>
      <c r="P537" s="281">
        <v>2400.1799999999998</v>
      </c>
      <c r="Q537" s="281">
        <v>2428.66</v>
      </c>
      <c r="R537" s="281">
        <v>2425.5</v>
      </c>
      <c r="S537" s="281">
        <v>2403.85</v>
      </c>
      <c r="T537" s="281">
        <v>2328.38</v>
      </c>
      <c r="U537" s="281">
        <v>2358.89</v>
      </c>
      <c r="V537" s="281">
        <v>2305.62</v>
      </c>
      <c r="W537" s="281">
        <v>2291.3000000000002</v>
      </c>
      <c r="X537" s="281">
        <v>2255.56</v>
      </c>
      <c r="Y537" s="281">
        <v>2235.7399999999998</v>
      </c>
    </row>
    <row r="538" spans="1:25">
      <c r="A538" s="256">
        <v>22</v>
      </c>
      <c r="B538" s="281">
        <v>2132.8000000000002</v>
      </c>
      <c r="C538" s="281">
        <v>2137.2199999999998</v>
      </c>
      <c r="D538" s="281">
        <v>2178.6999999999998</v>
      </c>
      <c r="E538" s="281">
        <v>2141.64</v>
      </c>
      <c r="F538" s="281">
        <v>2245.98</v>
      </c>
      <c r="G538" s="281">
        <v>2335.25</v>
      </c>
      <c r="H538" s="281">
        <v>2311.62</v>
      </c>
      <c r="I538" s="281">
        <v>2314.81</v>
      </c>
      <c r="J538" s="281">
        <v>2279.91</v>
      </c>
      <c r="K538" s="281">
        <v>2253.86</v>
      </c>
      <c r="L538" s="281">
        <v>2247.1</v>
      </c>
      <c r="M538" s="281">
        <v>2250.14</v>
      </c>
      <c r="N538" s="281">
        <v>2310.94</v>
      </c>
      <c r="O538" s="281">
        <v>2321.5700000000002</v>
      </c>
      <c r="P538" s="281">
        <v>2351.33</v>
      </c>
      <c r="Q538" s="281">
        <v>2441.3000000000002</v>
      </c>
      <c r="R538" s="281">
        <v>2462.19</v>
      </c>
      <c r="S538" s="281">
        <v>2447.35</v>
      </c>
      <c r="T538" s="281">
        <v>2397.39</v>
      </c>
      <c r="U538" s="281">
        <v>2335.29</v>
      </c>
      <c r="V538" s="281">
        <v>2217.0300000000002</v>
      </c>
      <c r="W538" s="281">
        <v>2176.94</v>
      </c>
      <c r="X538" s="281">
        <v>2134.4899999999998</v>
      </c>
      <c r="Y538" s="281">
        <v>2122.11</v>
      </c>
    </row>
    <row r="539" spans="1:25">
      <c r="A539" s="256">
        <v>23</v>
      </c>
      <c r="B539" s="281">
        <v>2247.61</v>
      </c>
      <c r="C539" s="281">
        <v>2246.59</v>
      </c>
      <c r="D539" s="281">
        <v>2254.37</v>
      </c>
      <c r="E539" s="281">
        <v>2228.33</v>
      </c>
      <c r="F539" s="281">
        <v>2213.06</v>
      </c>
      <c r="G539" s="281">
        <v>2237.23</v>
      </c>
      <c r="H539" s="281">
        <v>2241.0500000000002</v>
      </c>
      <c r="I539" s="281">
        <v>2250.46</v>
      </c>
      <c r="J539" s="281">
        <v>2269.9299999999998</v>
      </c>
      <c r="K539" s="281">
        <v>2268.12</v>
      </c>
      <c r="L539" s="281">
        <v>2263.5</v>
      </c>
      <c r="M539" s="281">
        <v>2261.36</v>
      </c>
      <c r="N539" s="281">
        <v>2258.27</v>
      </c>
      <c r="O539" s="281">
        <v>2267.52</v>
      </c>
      <c r="P539" s="281">
        <v>2280.36</v>
      </c>
      <c r="Q539" s="281">
        <v>2360.91</v>
      </c>
      <c r="R539" s="281">
        <v>2385.48</v>
      </c>
      <c r="S539" s="281">
        <v>2360.98</v>
      </c>
      <c r="T539" s="281">
        <v>2392.0500000000002</v>
      </c>
      <c r="U539" s="281">
        <v>2431.81</v>
      </c>
      <c r="V539" s="281">
        <v>2320.36</v>
      </c>
      <c r="W539" s="281">
        <v>2271.65</v>
      </c>
      <c r="X539" s="281">
        <v>2243.6999999999998</v>
      </c>
      <c r="Y539" s="281">
        <v>2233.67</v>
      </c>
    </row>
    <row r="540" spans="1:25">
      <c r="A540" s="256">
        <v>24</v>
      </c>
      <c r="B540" s="281">
        <v>2135.21</v>
      </c>
      <c r="C540" s="281">
        <v>2117.11</v>
      </c>
      <c r="D540" s="281">
        <v>2122.1</v>
      </c>
      <c r="E540" s="281">
        <v>2122.2399999999998</v>
      </c>
      <c r="F540" s="281">
        <v>2111.2399999999998</v>
      </c>
      <c r="G540" s="281">
        <v>2123.1</v>
      </c>
      <c r="H540" s="281">
        <v>2147.73</v>
      </c>
      <c r="I540" s="281">
        <v>2209.81</v>
      </c>
      <c r="J540" s="281">
        <v>2203.65</v>
      </c>
      <c r="K540" s="281">
        <v>2223.0700000000002</v>
      </c>
      <c r="L540" s="281">
        <v>2222.5700000000002</v>
      </c>
      <c r="M540" s="281">
        <v>2240.96</v>
      </c>
      <c r="N540" s="281">
        <v>2251.6</v>
      </c>
      <c r="O540" s="281">
        <v>2254.69</v>
      </c>
      <c r="P540" s="281">
        <v>2306.65</v>
      </c>
      <c r="Q540" s="281">
        <v>2362.81</v>
      </c>
      <c r="R540" s="281">
        <v>2381.62</v>
      </c>
      <c r="S540" s="281">
        <v>2361.5300000000002</v>
      </c>
      <c r="T540" s="281">
        <v>2377.9699999999998</v>
      </c>
      <c r="U540" s="281">
        <v>2300.4899999999998</v>
      </c>
      <c r="V540" s="281">
        <v>2194.23</v>
      </c>
      <c r="W540" s="281">
        <v>2153.2399999999998</v>
      </c>
      <c r="X540" s="281">
        <v>2131.3000000000002</v>
      </c>
      <c r="Y540" s="281">
        <v>2113.4699999999998</v>
      </c>
    </row>
    <row r="541" spans="1:25">
      <c r="A541" s="256">
        <v>25</v>
      </c>
      <c r="B541" s="281">
        <v>2152.33</v>
      </c>
      <c r="C541" s="281">
        <v>2148.31</v>
      </c>
      <c r="D541" s="281">
        <v>2113.21</v>
      </c>
      <c r="E541" s="281">
        <v>2139.5500000000002</v>
      </c>
      <c r="F541" s="281">
        <v>2169.25</v>
      </c>
      <c r="G541" s="281">
        <v>2240.13</v>
      </c>
      <c r="H541" s="281">
        <v>2212</v>
      </c>
      <c r="I541" s="281">
        <v>2256.36</v>
      </c>
      <c r="J541" s="281">
        <v>2267.89</v>
      </c>
      <c r="K541" s="281">
        <v>2264.09</v>
      </c>
      <c r="L541" s="281">
        <v>2401.98</v>
      </c>
      <c r="M541" s="281">
        <v>2211.21</v>
      </c>
      <c r="N541" s="281">
        <v>2213.5</v>
      </c>
      <c r="O541" s="281">
        <v>2212.1999999999998</v>
      </c>
      <c r="P541" s="281">
        <v>2267.06</v>
      </c>
      <c r="Q541" s="281">
        <v>2276.4299999999998</v>
      </c>
      <c r="R541" s="281">
        <v>2470.34</v>
      </c>
      <c r="S541" s="281">
        <v>2281.48</v>
      </c>
      <c r="T541" s="281">
        <v>2342.5100000000002</v>
      </c>
      <c r="U541" s="281">
        <v>2420.15</v>
      </c>
      <c r="V541" s="281">
        <v>2253.6</v>
      </c>
      <c r="W541" s="281">
        <v>2224.87</v>
      </c>
      <c r="X541" s="281">
        <v>2180.15</v>
      </c>
      <c r="Y541" s="281">
        <v>2168.15</v>
      </c>
    </row>
    <row r="542" spans="1:25">
      <c r="A542" s="256">
        <v>26</v>
      </c>
      <c r="B542" s="281">
        <v>2125.19</v>
      </c>
      <c r="C542" s="281">
        <v>2182.63</v>
      </c>
      <c r="D542" s="281">
        <v>2046.52</v>
      </c>
      <c r="E542" s="281">
        <v>2032.16</v>
      </c>
      <c r="F542" s="281">
        <v>2047.95</v>
      </c>
      <c r="G542" s="281">
        <v>2093.5500000000002</v>
      </c>
      <c r="H542" s="281">
        <v>2122.62</v>
      </c>
      <c r="I542" s="281">
        <v>2133.4299999999998</v>
      </c>
      <c r="J542" s="281">
        <v>2130.0700000000002</v>
      </c>
      <c r="K542" s="281">
        <v>2127.3000000000002</v>
      </c>
      <c r="L542" s="281">
        <v>2123.36</v>
      </c>
      <c r="M542" s="281">
        <v>2124.89</v>
      </c>
      <c r="N542" s="281">
        <v>2120.7800000000002</v>
      </c>
      <c r="O542" s="281">
        <v>2123.2399999999998</v>
      </c>
      <c r="P542" s="281">
        <v>2130</v>
      </c>
      <c r="Q542" s="281">
        <v>2153.27</v>
      </c>
      <c r="R542" s="281">
        <v>2258.27</v>
      </c>
      <c r="S542" s="281">
        <v>2261.69</v>
      </c>
      <c r="T542" s="281">
        <v>2121.65</v>
      </c>
      <c r="U542" s="281">
        <v>2134.62</v>
      </c>
      <c r="V542" s="281">
        <v>2114.4499999999998</v>
      </c>
      <c r="W542" s="281">
        <v>2081.4699999999998</v>
      </c>
      <c r="X542" s="281">
        <v>2041.71</v>
      </c>
      <c r="Y542" s="281">
        <v>2032.78</v>
      </c>
    </row>
    <row r="543" spans="1:25">
      <c r="A543" s="256">
        <v>27</v>
      </c>
      <c r="B543" s="281">
        <v>1985.89</v>
      </c>
      <c r="C543" s="281">
        <v>2002.97</v>
      </c>
      <c r="D543" s="281">
        <v>2020.4</v>
      </c>
      <c r="E543" s="281">
        <v>2133.71</v>
      </c>
      <c r="F543" s="281">
        <v>2003.38</v>
      </c>
      <c r="G543" s="281">
        <v>2046.88</v>
      </c>
      <c r="H543" s="281">
        <v>2167.69</v>
      </c>
      <c r="I543" s="281">
        <v>2107.46</v>
      </c>
      <c r="J543" s="281">
        <v>2092.54</v>
      </c>
      <c r="K543" s="281">
        <v>2071.91</v>
      </c>
      <c r="L543" s="281">
        <v>2067.86</v>
      </c>
      <c r="M543" s="281">
        <v>2068.64</v>
      </c>
      <c r="N543" s="281">
        <v>2064.79</v>
      </c>
      <c r="O543" s="281">
        <v>2065.62</v>
      </c>
      <c r="P543" s="281">
        <v>2185.58</v>
      </c>
      <c r="Q543" s="281">
        <v>2142.73</v>
      </c>
      <c r="R543" s="281">
        <v>2169.94</v>
      </c>
      <c r="S543" s="281">
        <v>2102.63</v>
      </c>
      <c r="T543" s="281">
        <v>2068.06</v>
      </c>
      <c r="U543" s="281">
        <v>2131.6</v>
      </c>
      <c r="V543" s="281">
        <v>2056.4</v>
      </c>
      <c r="W543" s="281">
        <v>2029.71</v>
      </c>
      <c r="X543" s="281">
        <v>1985.82</v>
      </c>
      <c r="Y543" s="281">
        <v>1970.33</v>
      </c>
    </row>
    <row r="544" spans="1:25">
      <c r="A544" s="256">
        <v>28</v>
      </c>
      <c r="B544" s="281">
        <v>2031.24</v>
      </c>
      <c r="C544" s="281">
        <v>2033.54</v>
      </c>
      <c r="D544" s="281">
        <v>2061.67</v>
      </c>
      <c r="E544" s="281">
        <v>2086.46</v>
      </c>
      <c r="F544" s="281">
        <v>2068.1999999999998</v>
      </c>
      <c r="G544" s="281">
        <v>2112.69</v>
      </c>
      <c r="H544" s="281">
        <v>2135.75</v>
      </c>
      <c r="I544" s="281">
        <v>2137.9</v>
      </c>
      <c r="J544" s="281">
        <v>2141.31</v>
      </c>
      <c r="K544" s="281">
        <v>2134.87</v>
      </c>
      <c r="L544" s="281">
        <v>2130.46</v>
      </c>
      <c r="M544" s="281">
        <v>2126.33</v>
      </c>
      <c r="N544" s="281">
        <v>2122.5300000000002</v>
      </c>
      <c r="O544" s="281">
        <v>2125.5300000000002</v>
      </c>
      <c r="P544" s="281">
        <v>2138.39</v>
      </c>
      <c r="Q544" s="281">
        <v>2299.44</v>
      </c>
      <c r="R544" s="281">
        <v>2193.5700000000002</v>
      </c>
      <c r="S544" s="281">
        <v>2154.59</v>
      </c>
      <c r="T544" s="281">
        <v>2125.52</v>
      </c>
      <c r="U544" s="281">
        <v>2153.41</v>
      </c>
      <c r="V544" s="281">
        <v>2111.36</v>
      </c>
      <c r="W544" s="281">
        <v>2083.64</v>
      </c>
      <c r="X544" s="281">
        <v>2052.35</v>
      </c>
      <c r="Y544" s="281">
        <v>2031.34</v>
      </c>
    </row>
    <row r="545" spans="1:25">
      <c r="A545" s="256">
        <v>29</v>
      </c>
      <c r="B545" s="281">
        <v>2127.69</v>
      </c>
      <c r="C545" s="281">
        <v>2130.73</v>
      </c>
      <c r="D545" s="281">
        <v>2161.2600000000002</v>
      </c>
      <c r="E545" s="281">
        <v>2187.9499999999998</v>
      </c>
      <c r="F545" s="281">
        <v>2166.88</v>
      </c>
      <c r="G545" s="281">
        <v>2154.4</v>
      </c>
      <c r="H545" s="281">
        <v>2164.5100000000002</v>
      </c>
      <c r="I545" s="281">
        <v>2179.67</v>
      </c>
      <c r="J545" s="281">
        <v>2182.4</v>
      </c>
      <c r="K545" s="281">
        <v>2177.65</v>
      </c>
      <c r="L545" s="281">
        <v>2174.6</v>
      </c>
      <c r="M545" s="281">
        <v>2174.33</v>
      </c>
      <c r="N545" s="281">
        <v>2177.63</v>
      </c>
      <c r="O545" s="281">
        <v>2177.12</v>
      </c>
      <c r="P545" s="281">
        <v>2184.09</v>
      </c>
      <c r="Q545" s="281">
        <v>2241.64</v>
      </c>
      <c r="R545" s="281">
        <v>2250.7800000000002</v>
      </c>
      <c r="S545" s="281">
        <v>2325.08</v>
      </c>
      <c r="T545" s="281">
        <v>2360.15</v>
      </c>
      <c r="U545" s="281">
        <v>2301.37</v>
      </c>
      <c r="V545" s="281">
        <v>2211.9299999999998</v>
      </c>
      <c r="W545" s="281">
        <v>2191.8200000000002</v>
      </c>
      <c r="X545" s="281">
        <v>2160.08</v>
      </c>
      <c r="Y545" s="281">
        <v>2137.5500000000002</v>
      </c>
    </row>
    <row r="546" spans="1:25">
      <c r="A546" s="256">
        <v>30</v>
      </c>
      <c r="B546" s="281">
        <v>2285.2399999999998</v>
      </c>
      <c r="C546" s="281">
        <v>2282.6</v>
      </c>
      <c r="D546" s="281">
        <v>2282.65</v>
      </c>
      <c r="E546" s="281">
        <v>2284.41</v>
      </c>
      <c r="F546" s="281">
        <v>2300.5300000000002</v>
      </c>
      <c r="G546" s="281">
        <v>2347.5</v>
      </c>
      <c r="H546" s="281">
        <v>2369.5700000000002</v>
      </c>
      <c r="I546" s="281">
        <v>2342.7399999999998</v>
      </c>
      <c r="J546" s="281">
        <v>2429.16</v>
      </c>
      <c r="K546" s="281">
        <v>2434.41</v>
      </c>
      <c r="L546" s="281">
        <v>2433.5300000000002</v>
      </c>
      <c r="M546" s="281">
        <v>2433.13</v>
      </c>
      <c r="N546" s="281">
        <v>2424.02</v>
      </c>
      <c r="O546" s="281">
        <v>2435.44</v>
      </c>
      <c r="P546" s="281">
        <v>2441.52</v>
      </c>
      <c r="Q546" s="281">
        <v>2423.25</v>
      </c>
      <c r="R546" s="281">
        <v>2434.38</v>
      </c>
      <c r="S546" s="281">
        <v>2502.16</v>
      </c>
      <c r="T546" s="281">
        <v>2449.41</v>
      </c>
      <c r="U546" s="281">
        <v>2419.17</v>
      </c>
      <c r="V546" s="281">
        <v>2350.94</v>
      </c>
      <c r="W546" s="281">
        <v>2327.85</v>
      </c>
      <c r="X546" s="281">
        <v>2289.94</v>
      </c>
      <c r="Y546" s="281">
        <v>2269.81</v>
      </c>
    </row>
    <row r="547" spans="1:25">
      <c r="A547" s="256">
        <v>31</v>
      </c>
      <c r="B547" s="281">
        <v>2365.11</v>
      </c>
      <c r="C547" s="281">
        <v>2356.98</v>
      </c>
      <c r="D547" s="281">
        <v>2345.5300000000002</v>
      </c>
      <c r="E547" s="281">
        <v>2356.7600000000002</v>
      </c>
      <c r="F547" s="281">
        <v>2367.5</v>
      </c>
      <c r="G547" s="281">
        <v>2391.85</v>
      </c>
      <c r="H547" s="281">
        <v>2375.7600000000002</v>
      </c>
      <c r="I547" s="281">
        <v>2390.8000000000002</v>
      </c>
      <c r="J547" s="281">
        <v>2389.1799999999998</v>
      </c>
      <c r="K547" s="281">
        <v>2383.31</v>
      </c>
      <c r="L547" s="281">
        <v>2384.92</v>
      </c>
      <c r="M547" s="281">
        <v>2383.04</v>
      </c>
      <c r="N547" s="281">
        <v>2377.5100000000002</v>
      </c>
      <c r="O547" s="281">
        <v>2376.8200000000002</v>
      </c>
      <c r="P547" s="281">
        <v>2398.2199999999998</v>
      </c>
      <c r="Q547" s="281">
        <v>2399.25</v>
      </c>
      <c r="R547" s="281">
        <v>2485.7199999999998</v>
      </c>
      <c r="S547" s="281">
        <v>2811.82</v>
      </c>
      <c r="T547" s="281">
        <v>2517.73</v>
      </c>
      <c r="U547" s="281">
        <v>2466.64</v>
      </c>
      <c r="V547" s="281">
        <v>2422.04</v>
      </c>
      <c r="W547" s="281">
        <v>2396.4499999999998</v>
      </c>
      <c r="X547" s="281">
        <v>2362.61</v>
      </c>
      <c r="Y547" s="281">
        <v>2350.1</v>
      </c>
    </row>
    <row r="549" spans="1:25">
      <c r="A549" s="417" t="s">
        <v>212</v>
      </c>
      <c r="B549" s="478" t="s">
        <v>215</v>
      </c>
      <c r="C549" s="478"/>
      <c r="D549" s="478"/>
      <c r="E549" s="478"/>
      <c r="F549" s="478"/>
      <c r="G549" s="478"/>
      <c r="H549" s="478"/>
      <c r="I549" s="478"/>
      <c r="J549" s="478"/>
      <c r="K549" s="478"/>
      <c r="L549" s="478"/>
      <c r="M549" s="478"/>
      <c r="N549" s="478"/>
      <c r="O549" s="478"/>
      <c r="P549" s="478"/>
      <c r="Q549" s="478"/>
      <c r="R549" s="478"/>
      <c r="S549" s="478"/>
      <c r="T549" s="478"/>
      <c r="U549" s="478"/>
      <c r="V549" s="478"/>
      <c r="W549" s="478"/>
      <c r="X549" s="478"/>
      <c r="Y549" s="478"/>
    </row>
    <row r="550" spans="1:25" ht="30">
      <c r="A550" s="417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3214.19</v>
      </c>
      <c r="C551" s="281">
        <v>3221.64</v>
      </c>
      <c r="D551" s="281">
        <v>3345.1</v>
      </c>
      <c r="E551" s="281">
        <v>3344.86</v>
      </c>
      <c r="F551" s="281">
        <v>3373.62</v>
      </c>
      <c r="G551" s="281">
        <v>3427.55</v>
      </c>
      <c r="H551" s="281">
        <v>3455.79</v>
      </c>
      <c r="I551" s="281">
        <v>3341.26</v>
      </c>
      <c r="J551" s="281">
        <v>3459.74</v>
      </c>
      <c r="K551" s="281">
        <v>3436.87</v>
      </c>
      <c r="L551" s="281">
        <v>3416.09</v>
      </c>
      <c r="M551" s="281">
        <v>3473.57</v>
      </c>
      <c r="N551" s="281">
        <v>3540.41</v>
      </c>
      <c r="O551" s="281">
        <v>3480.42</v>
      </c>
      <c r="P551" s="281">
        <v>3483.91</v>
      </c>
      <c r="Q551" s="281">
        <v>3543.03</v>
      </c>
      <c r="R551" s="281">
        <v>3657.07</v>
      </c>
      <c r="S551" s="281">
        <v>3743.27</v>
      </c>
      <c r="T551" s="281">
        <v>3643.86</v>
      </c>
      <c r="U551" s="281">
        <v>3467.65</v>
      </c>
      <c r="V551" s="281">
        <v>3404.01</v>
      </c>
      <c r="W551" s="281">
        <v>3365.41</v>
      </c>
      <c r="X551" s="281">
        <v>3320.73</v>
      </c>
      <c r="Y551" s="281">
        <v>3302.42</v>
      </c>
    </row>
    <row r="552" spans="1:25">
      <c r="A552" s="256">
        <v>2</v>
      </c>
      <c r="B552" s="281">
        <v>3402.97</v>
      </c>
      <c r="C552" s="281">
        <v>3392.99</v>
      </c>
      <c r="D552" s="281">
        <v>3393.97</v>
      </c>
      <c r="E552" s="281">
        <v>3366.7</v>
      </c>
      <c r="F552" s="281">
        <v>3349.51</v>
      </c>
      <c r="G552" s="281">
        <v>3381.1</v>
      </c>
      <c r="H552" s="281">
        <v>3418.22</v>
      </c>
      <c r="I552" s="281">
        <v>3455.78</v>
      </c>
      <c r="J552" s="281">
        <v>3645.27</v>
      </c>
      <c r="K552" s="281">
        <v>3628.45</v>
      </c>
      <c r="L552" s="281">
        <v>3611.27</v>
      </c>
      <c r="M552" s="281">
        <v>3614.43</v>
      </c>
      <c r="N552" s="281">
        <v>3615.57</v>
      </c>
      <c r="O552" s="281">
        <v>3561.8</v>
      </c>
      <c r="P552" s="281">
        <v>3580.88</v>
      </c>
      <c r="Q552" s="281">
        <v>3581.45</v>
      </c>
      <c r="R552" s="281">
        <v>3706.08</v>
      </c>
      <c r="S552" s="281">
        <v>3790.86</v>
      </c>
      <c r="T552" s="281">
        <v>3654.95</v>
      </c>
      <c r="U552" s="281">
        <v>3532.67</v>
      </c>
      <c r="V552" s="281">
        <v>3497.96</v>
      </c>
      <c r="W552" s="281">
        <v>3461.09</v>
      </c>
      <c r="X552" s="281">
        <v>3397.84</v>
      </c>
      <c r="Y552" s="281">
        <v>3389.36</v>
      </c>
    </row>
    <row r="553" spans="1:25">
      <c r="A553" s="256">
        <v>3</v>
      </c>
      <c r="B553" s="281">
        <v>3268.51</v>
      </c>
      <c r="C553" s="281">
        <v>3261.39</v>
      </c>
      <c r="D553" s="281">
        <v>3246.73</v>
      </c>
      <c r="E553" s="281">
        <v>3289.18</v>
      </c>
      <c r="F553" s="281">
        <v>3300.87</v>
      </c>
      <c r="G553" s="281">
        <v>3334.23</v>
      </c>
      <c r="H553" s="281">
        <v>3348.19</v>
      </c>
      <c r="I553" s="281">
        <v>3346.63</v>
      </c>
      <c r="J553" s="281">
        <v>3511.8</v>
      </c>
      <c r="K553" s="281">
        <v>3545.52</v>
      </c>
      <c r="L553" s="281">
        <v>3528.9</v>
      </c>
      <c r="M553" s="281">
        <v>3510.95</v>
      </c>
      <c r="N553" s="281">
        <v>3513.99</v>
      </c>
      <c r="O553" s="281">
        <v>3465.26</v>
      </c>
      <c r="P553" s="281">
        <v>3516.04</v>
      </c>
      <c r="Q553" s="281">
        <v>3517.14</v>
      </c>
      <c r="R553" s="281">
        <v>3515.35</v>
      </c>
      <c r="S553" s="281">
        <v>3600.84</v>
      </c>
      <c r="T553" s="281">
        <v>3665.58</v>
      </c>
      <c r="U553" s="281">
        <v>3503.21</v>
      </c>
      <c r="V553" s="281">
        <v>3406.46</v>
      </c>
      <c r="W553" s="281">
        <v>3342.59</v>
      </c>
      <c r="X553" s="281">
        <v>3281.1</v>
      </c>
      <c r="Y553" s="281">
        <v>3245.42</v>
      </c>
    </row>
    <row r="554" spans="1:25">
      <c r="A554" s="256">
        <v>4</v>
      </c>
      <c r="B554" s="281">
        <v>3263.98</v>
      </c>
      <c r="C554" s="281">
        <v>3240.63</v>
      </c>
      <c r="D554" s="281">
        <v>3248.17</v>
      </c>
      <c r="E554" s="281">
        <v>3231.13</v>
      </c>
      <c r="F554" s="281">
        <v>3228.9</v>
      </c>
      <c r="G554" s="281">
        <v>3383.27</v>
      </c>
      <c r="H554" s="281">
        <v>3444.5</v>
      </c>
      <c r="I554" s="281">
        <v>3535.31</v>
      </c>
      <c r="J554" s="281">
        <v>3606.39</v>
      </c>
      <c r="K554" s="281">
        <v>3608.56</v>
      </c>
      <c r="L554" s="281">
        <v>3598.21</v>
      </c>
      <c r="M554" s="281">
        <v>3551.9</v>
      </c>
      <c r="N554" s="281">
        <v>3594.26</v>
      </c>
      <c r="O554" s="281">
        <v>3512.23</v>
      </c>
      <c r="P554" s="281">
        <v>3532.87</v>
      </c>
      <c r="Q554" s="281">
        <v>3548.97</v>
      </c>
      <c r="R554" s="281">
        <v>3616.87</v>
      </c>
      <c r="S554" s="281">
        <v>3763.83</v>
      </c>
      <c r="T554" s="281">
        <v>3582.54</v>
      </c>
      <c r="U554" s="281">
        <v>3508.53</v>
      </c>
      <c r="V554" s="281">
        <v>3382.86</v>
      </c>
      <c r="W554" s="281">
        <v>3324.06</v>
      </c>
      <c r="X554" s="281">
        <v>3278.54</v>
      </c>
      <c r="Y554" s="281">
        <v>3237.84</v>
      </c>
    </row>
    <row r="555" spans="1:25">
      <c r="A555" s="256">
        <v>5</v>
      </c>
      <c r="B555" s="281">
        <v>3200.88</v>
      </c>
      <c r="C555" s="281">
        <v>3200.37</v>
      </c>
      <c r="D555" s="281">
        <v>3226.33</v>
      </c>
      <c r="E555" s="281">
        <v>3202.95</v>
      </c>
      <c r="F555" s="281">
        <v>3215.58</v>
      </c>
      <c r="G555" s="281">
        <v>3318.13</v>
      </c>
      <c r="H555" s="281">
        <v>3348.97</v>
      </c>
      <c r="I555" s="281">
        <v>3390.68</v>
      </c>
      <c r="J555" s="281">
        <v>3561.17</v>
      </c>
      <c r="K555" s="281">
        <v>3568.83</v>
      </c>
      <c r="L555" s="281">
        <v>3559.57</v>
      </c>
      <c r="M555" s="281">
        <v>3435.33</v>
      </c>
      <c r="N555" s="281">
        <v>3453.6</v>
      </c>
      <c r="O555" s="281">
        <v>3372.28</v>
      </c>
      <c r="P555" s="281">
        <v>3392.49</v>
      </c>
      <c r="Q555" s="281">
        <v>3393.46</v>
      </c>
      <c r="R555" s="281">
        <v>3529.35</v>
      </c>
      <c r="S555" s="281">
        <v>3626.1</v>
      </c>
      <c r="T555" s="281">
        <v>3497.87</v>
      </c>
      <c r="U555" s="281">
        <v>3382.74</v>
      </c>
      <c r="V555" s="281">
        <v>3282.91</v>
      </c>
      <c r="W555" s="281">
        <v>3260.79</v>
      </c>
      <c r="X555" s="281">
        <v>3226.72</v>
      </c>
      <c r="Y555" s="281">
        <v>3185.84</v>
      </c>
    </row>
    <row r="556" spans="1:25">
      <c r="A556" s="256">
        <v>6</v>
      </c>
      <c r="B556" s="281">
        <v>3171.07</v>
      </c>
      <c r="C556" s="281">
        <v>3153.39</v>
      </c>
      <c r="D556" s="281">
        <v>3192.98</v>
      </c>
      <c r="E556" s="281">
        <v>3195.83</v>
      </c>
      <c r="F556" s="281">
        <v>3283.32</v>
      </c>
      <c r="G556" s="281">
        <v>3318.96</v>
      </c>
      <c r="H556" s="281">
        <v>3339.97</v>
      </c>
      <c r="I556" s="281">
        <v>3371.07</v>
      </c>
      <c r="J556" s="281">
        <v>3390.7</v>
      </c>
      <c r="K556" s="281">
        <v>3395.73</v>
      </c>
      <c r="L556" s="281">
        <v>3385.94</v>
      </c>
      <c r="M556" s="281">
        <v>3396.83</v>
      </c>
      <c r="N556" s="281">
        <v>3351.4</v>
      </c>
      <c r="O556" s="281">
        <v>3357.46</v>
      </c>
      <c r="P556" s="281">
        <v>3381.47</v>
      </c>
      <c r="Q556" s="281">
        <v>3415</v>
      </c>
      <c r="R556" s="281">
        <v>3401.68</v>
      </c>
      <c r="S556" s="281">
        <v>3509.17</v>
      </c>
      <c r="T556" s="281">
        <v>3592.9</v>
      </c>
      <c r="U556" s="281">
        <v>3451.17</v>
      </c>
      <c r="V556" s="281">
        <v>3356.56</v>
      </c>
      <c r="W556" s="281">
        <v>3312.13</v>
      </c>
      <c r="X556" s="281">
        <v>3224.74</v>
      </c>
      <c r="Y556" s="281">
        <v>3210.52</v>
      </c>
    </row>
    <row r="557" spans="1:25">
      <c r="A557" s="256">
        <v>7</v>
      </c>
      <c r="B557" s="281">
        <v>3153.13</v>
      </c>
      <c r="C557" s="281">
        <v>3154.74</v>
      </c>
      <c r="D557" s="281">
        <v>3178.79</v>
      </c>
      <c r="E557" s="281">
        <v>3162.2</v>
      </c>
      <c r="F557" s="281">
        <v>3209.24</v>
      </c>
      <c r="G557" s="281">
        <v>3346.57</v>
      </c>
      <c r="H557" s="281">
        <v>3387.96</v>
      </c>
      <c r="I557" s="281">
        <v>3551.02</v>
      </c>
      <c r="J557" s="281">
        <v>3480.72</v>
      </c>
      <c r="K557" s="281">
        <v>3552.36</v>
      </c>
      <c r="L557" s="281">
        <v>3487.44</v>
      </c>
      <c r="M557" s="281">
        <v>3547.94</v>
      </c>
      <c r="N557" s="281">
        <v>3454.71</v>
      </c>
      <c r="O557" s="281">
        <v>3505.92</v>
      </c>
      <c r="P557" s="281">
        <v>3546.86</v>
      </c>
      <c r="Q557" s="281">
        <v>3510.93</v>
      </c>
      <c r="R557" s="281">
        <v>3592.7</v>
      </c>
      <c r="S557" s="281">
        <v>3524.49</v>
      </c>
      <c r="T557" s="281">
        <v>3403.76</v>
      </c>
      <c r="U557" s="281">
        <v>3397.37</v>
      </c>
      <c r="V557" s="281">
        <v>3385.51</v>
      </c>
      <c r="W557" s="281">
        <v>3375.7</v>
      </c>
      <c r="X557" s="281">
        <v>3338.23</v>
      </c>
      <c r="Y557" s="281">
        <v>3284.87</v>
      </c>
    </row>
    <row r="558" spans="1:25">
      <c r="A558" s="256">
        <v>8</v>
      </c>
      <c r="B558" s="281">
        <v>3275.51</v>
      </c>
      <c r="C558" s="281">
        <v>3242.39</v>
      </c>
      <c r="D558" s="281">
        <v>3230.62</v>
      </c>
      <c r="E558" s="281">
        <v>3186.94</v>
      </c>
      <c r="F558" s="281">
        <v>3180.28</v>
      </c>
      <c r="G558" s="281">
        <v>3225.09</v>
      </c>
      <c r="H558" s="281">
        <v>3237.3</v>
      </c>
      <c r="I558" s="281">
        <v>3239.98</v>
      </c>
      <c r="J558" s="281">
        <v>3257.27</v>
      </c>
      <c r="K558" s="281">
        <v>3227.89</v>
      </c>
      <c r="L558" s="281">
        <v>3226.33</v>
      </c>
      <c r="M558" s="281">
        <v>3227.97</v>
      </c>
      <c r="N558" s="281">
        <v>3227.89</v>
      </c>
      <c r="O558" s="281">
        <v>3227.65</v>
      </c>
      <c r="P558" s="281">
        <v>3228.16</v>
      </c>
      <c r="Q558" s="281">
        <v>3245.36</v>
      </c>
      <c r="R558" s="281">
        <v>3254.65</v>
      </c>
      <c r="S558" s="281">
        <v>3339.51</v>
      </c>
      <c r="T558" s="281">
        <v>3372.77</v>
      </c>
      <c r="U558" s="281">
        <v>3308.52</v>
      </c>
      <c r="V558" s="281">
        <v>3282</v>
      </c>
      <c r="W558" s="281">
        <v>3256.29</v>
      </c>
      <c r="X558" s="281">
        <v>3228.27</v>
      </c>
      <c r="Y558" s="281">
        <v>3204.73</v>
      </c>
    </row>
    <row r="559" spans="1:25">
      <c r="A559" s="256">
        <v>9</v>
      </c>
      <c r="B559" s="281">
        <v>3251.05</v>
      </c>
      <c r="C559" s="281">
        <v>3225.58</v>
      </c>
      <c r="D559" s="281">
        <v>3226.64</v>
      </c>
      <c r="E559" s="281">
        <v>3183.82</v>
      </c>
      <c r="F559" s="281">
        <v>3227.62</v>
      </c>
      <c r="G559" s="281">
        <v>3272.99</v>
      </c>
      <c r="H559" s="281">
        <v>3308.64</v>
      </c>
      <c r="I559" s="281">
        <v>3316.5</v>
      </c>
      <c r="J559" s="281">
        <v>3384.59</v>
      </c>
      <c r="K559" s="281">
        <v>3383.18</v>
      </c>
      <c r="L559" s="281">
        <v>3343.23</v>
      </c>
      <c r="M559" s="281">
        <v>3330.45</v>
      </c>
      <c r="N559" s="281">
        <v>3327.93</v>
      </c>
      <c r="O559" s="281">
        <v>3326.55</v>
      </c>
      <c r="P559" s="281">
        <v>3369.12</v>
      </c>
      <c r="Q559" s="281">
        <v>3396.07</v>
      </c>
      <c r="R559" s="281">
        <v>3402.29</v>
      </c>
      <c r="S559" s="281">
        <v>3481.65</v>
      </c>
      <c r="T559" s="281">
        <v>3406.94</v>
      </c>
      <c r="U559" s="281">
        <v>3353.6</v>
      </c>
      <c r="V559" s="281">
        <v>3321</v>
      </c>
      <c r="W559" s="281">
        <v>3302.51</v>
      </c>
      <c r="X559" s="281">
        <v>3270.49</v>
      </c>
      <c r="Y559" s="281">
        <v>3239.03</v>
      </c>
    </row>
    <row r="560" spans="1:25">
      <c r="A560" s="256">
        <v>10</v>
      </c>
      <c r="B560" s="281">
        <v>3144.14</v>
      </c>
      <c r="C560" s="281">
        <v>3146.69</v>
      </c>
      <c r="D560" s="281">
        <v>3180.88</v>
      </c>
      <c r="E560" s="281">
        <v>3138.49</v>
      </c>
      <c r="F560" s="281">
        <v>3223.15</v>
      </c>
      <c r="G560" s="281">
        <v>3287.67</v>
      </c>
      <c r="H560" s="281">
        <v>3323.67</v>
      </c>
      <c r="I560" s="281">
        <v>3378.85</v>
      </c>
      <c r="J560" s="281">
        <v>3439.18</v>
      </c>
      <c r="K560" s="281">
        <v>3438.11</v>
      </c>
      <c r="L560" s="281">
        <v>3438.7</v>
      </c>
      <c r="M560" s="281">
        <v>3425.29</v>
      </c>
      <c r="N560" s="281">
        <v>3423.66</v>
      </c>
      <c r="O560" s="281">
        <v>3424.56</v>
      </c>
      <c r="P560" s="281">
        <v>3447.97</v>
      </c>
      <c r="Q560" s="281">
        <v>3479.21</v>
      </c>
      <c r="R560" s="281">
        <v>3532.61</v>
      </c>
      <c r="S560" s="281">
        <v>3630.56</v>
      </c>
      <c r="T560" s="281">
        <v>3532.45</v>
      </c>
      <c r="U560" s="281">
        <v>3471.74</v>
      </c>
      <c r="V560" s="281">
        <v>3307.92</v>
      </c>
      <c r="W560" s="281">
        <v>3275.68</v>
      </c>
      <c r="X560" s="281">
        <v>3197.63</v>
      </c>
      <c r="Y560" s="281">
        <v>3121.53</v>
      </c>
    </row>
    <row r="561" spans="1:25">
      <c r="A561" s="256">
        <v>11</v>
      </c>
      <c r="B561" s="281">
        <v>3146.66</v>
      </c>
      <c r="C561" s="281">
        <v>3136.85</v>
      </c>
      <c r="D561" s="281">
        <v>3181.18</v>
      </c>
      <c r="E561" s="281">
        <v>3206.14</v>
      </c>
      <c r="F561" s="281">
        <v>3299.73</v>
      </c>
      <c r="G561" s="281">
        <v>3366.67</v>
      </c>
      <c r="H561" s="281">
        <v>3403.99</v>
      </c>
      <c r="I561" s="281">
        <v>3445.18</v>
      </c>
      <c r="J561" s="281">
        <v>3444.87</v>
      </c>
      <c r="K561" s="281">
        <v>3447.2</v>
      </c>
      <c r="L561" s="281">
        <v>3436.72</v>
      </c>
      <c r="M561" s="281">
        <v>3438.38</v>
      </c>
      <c r="N561" s="281">
        <v>3429.27</v>
      </c>
      <c r="O561" s="281">
        <v>3389.41</v>
      </c>
      <c r="P561" s="281">
        <v>3399.66</v>
      </c>
      <c r="Q561" s="281">
        <v>3446.71</v>
      </c>
      <c r="R561" s="281">
        <v>3471.78</v>
      </c>
      <c r="S561" s="281">
        <v>3538.77</v>
      </c>
      <c r="T561" s="281">
        <v>3479.05</v>
      </c>
      <c r="U561" s="281">
        <v>3332.1</v>
      </c>
      <c r="V561" s="281">
        <v>3224.63</v>
      </c>
      <c r="W561" s="281">
        <v>3213.48</v>
      </c>
      <c r="X561" s="281">
        <v>3130.92</v>
      </c>
      <c r="Y561" s="281">
        <v>3090.45</v>
      </c>
    </row>
    <row r="562" spans="1:25">
      <c r="A562" s="256">
        <v>12</v>
      </c>
      <c r="B562" s="281">
        <v>3184.68</v>
      </c>
      <c r="C562" s="281">
        <v>3205.55</v>
      </c>
      <c r="D562" s="281">
        <v>3229.02</v>
      </c>
      <c r="E562" s="281">
        <v>3225.06</v>
      </c>
      <c r="F562" s="281">
        <v>3211.54</v>
      </c>
      <c r="G562" s="281">
        <v>3345.43</v>
      </c>
      <c r="H562" s="281">
        <v>3332.94</v>
      </c>
      <c r="I562" s="281">
        <v>3390.82</v>
      </c>
      <c r="J562" s="281">
        <v>3378.33</v>
      </c>
      <c r="K562" s="281">
        <v>3369.1</v>
      </c>
      <c r="L562" s="281">
        <v>3356.09</v>
      </c>
      <c r="M562" s="281">
        <v>3359.94</v>
      </c>
      <c r="N562" s="281">
        <v>3358.59</v>
      </c>
      <c r="O562" s="281">
        <v>3389.09</v>
      </c>
      <c r="P562" s="281">
        <v>3425.62</v>
      </c>
      <c r="Q562" s="281">
        <v>3542.9</v>
      </c>
      <c r="R562" s="281">
        <v>3554.05</v>
      </c>
      <c r="S562" s="281">
        <v>3622.41</v>
      </c>
      <c r="T562" s="281">
        <v>3619.05</v>
      </c>
      <c r="U562" s="281">
        <v>3436.98</v>
      </c>
      <c r="V562" s="281">
        <v>3343.13</v>
      </c>
      <c r="W562" s="281">
        <v>3278.46</v>
      </c>
      <c r="X562" s="281">
        <v>3233.75</v>
      </c>
      <c r="Y562" s="281">
        <v>3193.16</v>
      </c>
    </row>
    <row r="563" spans="1:25">
      <c r="A563" s="256">
        <v>13</v>
      </c>
      <c r="B563" s="281">
        <v>3165.97</v>
      </c>
      <c r="C563" s="281">
        <v>3227.6</v>
      </c>
      <c r="D563" s="281">
        <v>3175.86</v>
      </c>
      <c r="E563" s="281">
        <v>3194.57</v>
      </c>
      <c r="F563" s="281">
        <v>3220.77</v>
      </c>
      <c r="G563" s="281">
        <v>3316.04</v>
      </c>
      <c r="H563" s="281">
        <v>3465.31</v>
      </c>
      <c r="I563" s="281">
        <v>3531.02</v>
      </c>
      <c r="J563" s="281">
        <v>3379.41</v>
      </c>
      <c r="K563" s="281">
        <v>3388.25</v>
      </c>
      <c r="L563" s="281">
        <v>3371.22</v>
      </c>
      <c r="M563" s="281">
        <v>3329.44</v>
      </c>
      <c r="N563" s="281">
        <v>3325.91</v>
      </c>
      <c r="O563" s="281">
        <v>3372.95</v>
      </c>
      <c r="P563" s="281">
        <v>3385.22</v>
      </c>
      <c r="Q563" s="281">
        <v>3389.15</v>
      </c>
      <c r="R563" s="281">
        <v>3389.45</v>
      </c>
      <c r="S563" s="281">
        <v>3447.03</v>
      </c>
      <c r="T563" s="281">
        <v>3354.98</v>
      </c>
      <c r="U563" s="281">
        <v>3311.27</v>
      </c>
      <c r="V563" s="281">
        <v>3236.79</v>
      </c>
      <c r="W563" s="281">
        <v>3216.09</v>
      </c>
      <c r="X563" s="281">
        <v>3182.55</v>
      </c>
      <c r="Y563" s="281">
        <v>3153.09</v>
      </c>
    </row>
    <row r="564" spans="1:25">
      <c r="A564" s="256">
        <v>14</v>
      </c>
      <c r="B564" s="281">
        <v>3202.47</v>
      </c>
      <c r="C564" s="281">
        <v>3202.55</v>
      </c>
      <c r="D564" s="281">
        <v>3231.44</v>
      </c>
      <c r="E564" s="281">
        <v>3243.9</v>
      </c>
      <c r="F564" s="281">
        <v>3226.14</v>
      </c>
      <c r="G564" s="281">
        <v>3319.81</v>
      </c>
      <c r="H564" s="281">
        <v>3331.95</v>
      </c>
      <c r="I564" s="281">
        <v>3360.92</v>
      </c>
      <c r="J564" s="281">
        <v>3344.18</v>
      </c>
      <c r="K564" s="281">
        <v>3362.57</v>
      </c>
      <c r="L564" s="281">
        <v>3360.62</v>
      </c>
      <c r="M564" s="281">
        <v>3380.06</v>
      </c>
      <c r="N564" s="281">
        <v>3369.14</v>
      </c>
      <c r="O564" s="281">
        <v>3373.37</v>
      </c>
      <c r="P564" s="281">
        <v>3418.78</v>
      </c>
      <c r="Q564" s="281">
        <v>3457.04</v>
      </c>
      <c r="R564" s="281">
        <v>3443.71</v>
      </c>
      <c r="S564" s="281">
        <v>3455.89</v>
      </c>
      <c r="T564" s="281">
        <v>3493.88</v>
      </c>
      <c r="U564" s="281">
        <v>3389.74</v>
      </c>
      <c r="V564" s="281">
        <v>3340.32</v>
      </c>
      <c r="W564" s="281">
        <v>3310.95</v>
      </c>
      <c r="X564" s="281">
        <v>3280.6</v>
      </c>
      <c r="Y564" s="281">
        <v>3227.37</v>
      </c>
    </row>
    <row r="565" spans="1:25">
      <c r="A565" s="256">
        <v>15</v>
      </c>
      <c r="B565" s="281">
        <v>3167.57</v>
      </c>
      <c r="C565" s="281">
        <v>3165.84</v>
      </c>
      <c r="D565" s="281">
        <v>3186.59</v>
      </c>
      <c r="E565" s="281">
        <v>3164.82</v>
      </c>
      <c r="F565" s="281">
        <v>3214.76</v>
      </c>
      <c r="G565" s="281">
        <v>3306.35</v>
      </c>
      <c r="H565" s="281">
        <v>3326.22</v>
      </c>
      <c r="I565" s="281">
        <v>3352.61</v>
      </c>
      <c r="J565" s="281">
        <v>3343.09</v>
      </c>
      <c r="K565" s="281">
        <v>3345.08</v>
      </c>
      <c r="L565" s="281">
        <v>3333.28</v>
      </c>
      <c r="M565" s="281">
        <v>3345.91</v>
      </c>
      <c r="N565" s="281">
        <v>3344.76</v>
      </c>
      <c r="O565" s="281">
        <v>3349.82</v>
      </c>
      <c r="P565" s="281">
        <v>3407.12</v>
      </c>
      <c r="Q565" s="281">
        <v>3490.47</v>
      </c>
      <c r="R565" s="281">
        <v>3447</v>
      </c>
      <c r="S565" s="281">
        <v>3544.5</v>
      </c>
      <c r="T565" s="281">
        <v>3455.25</v>
      </c>
      <c r="U565" s="281">
        <v>3399.82</v>
      </c>
      <c r="V565" s="281">
        <v>3349.42</v>
      </c>
      <c r="W565" s="281">
        <v>3299.77</v>
      </c>
      <c r="X565" s="281">
        <v>3254.19</v>
      </c>
      <c r="Y565" s="281">
        <v>3235.92</v>
      </c>
    </row>
    <row r="566" spans="1:25">
      <c r="A566" s="256">
        <v>16</v>
      </c>
      <c r="B566" s="281">
        <v>3292.77</v>
      </c>
      <c r="C566" s="281">
        <v>3251.32</v>
      </c>
      <c r="D566" s="281">
        <v>3284.09</v>
      </c>
      <c r="E566" s="281">
        <v>3230.76</v>
      </c>
      <c r="F566" s="281">
        <v>3270.29</v>
      </c>
      <c r="G566" s="281">
        <v>3347.2</v>
      </c>
      <c r="H566" s="281">
        <v>3397.91</v>
      </c>
      <c r="I566" s="281">
        <v>3401.3</v>
      </c>
      <c r="J566" s="281">
        <v>3504.84</v>
      </c>
      <c r="K566" s="281">
        <v>3526.35</v>
      </c>
      <c r="L566" s="281">
        <v>3519.12</v>
      </c>
      <c r="M566" s="281">
        <v>3507.24</v>
      </c>
      <c r="N566" s="281">
        <v>3491.07</v>
      </c>
      <c r="O566" s="281">
        <v>3522.04</v>
      </c>
      <c r="P566" s="281">
        <v>3512.35</v>
      </c>
      <c r="Q566" s="281">
        <v>3516.47</v>
      </c>
      <c r="R566" s="281">
        <v>3552.86</v>
      </c>
      <c r="S566" s="281">
        <v>3685.27</v>
      </c>
      <c r="T566" s="281">
        <v>3569.17</v>
      </c>
      <c r="U566" s="281">
        <v>3437.87</v>
      </c>
      <c r="V566" s="281">
        <v>3368.33</v>
      </c>
      <c r="W566" s="281">
        <v>3332.42</v>
      </c>
      <c r="X566" s="281">
        <v>3301.72</v>
      </c>
      <c r="Y566" s="281">
        <v>3274.3</v>
      </c>
    </row>
    <row r="567" spans="1:25">
      <c r="A567" s="256">
        <v>17</v>
      </c>
      <c r="B567" s="281">
        <v>3369.91</v>
      </c>
      <c r="C567" s="281">
        <v>3350.27</v>
      </c>
      <c r="D567" s="281">
        <v>3349.15</v>
      </c>
      <c r="E567" s="281">
        <v>3295.71</v>
      </c>
      <c r="F567" s="281">
        <v>3287.91</v>
      </c>
      <c r="G567" s="281">
        <v>3329.14</v>
      </c>
      <c r="H567" s="281">
        <v>3386.22</v>
      </c>
      <c r="I567" s="281">
        <v>3401.88</v>
      </c>
      <c r="J567" s="281">
        <v>3419.34</v>
      </c>
      <c r="K567" s="281">
        <v>3460.7</v>
      </c>
      <c r="L567" s="281">
        <v>3444.23</v>
      </c>
      <c r="M567" s="281">
        <v>3436.34</v>
      </c>
      <c r="N567" s="281">
        <v>3436.06</v>
      </c>
      <c r="O567" s="281">
        <v>3446.98</v>
      </c>
      <c r="P567" s="281">
        <v>3502.79</v>
      </c>
      <c r="Q567" s="281">
        <v>3583.12</v>
      </c>
      <c r="R567" s="281">
        <v>3617.41</v>
      </c>
      <c r="S567" s="281">
        <v>3525.89</v>
      </c>
      <c r="T567" s="281">
        <v>3649.43</v>
      </c>
      <c r="U567" s="281">
        <v>3671.2</v>
      </c>
      <c r="V567" s="281">
        <v>3506.45</v>
      </c>
      <c r="W567" s="281">
        <v>3434.4</v>
      </c>
      <c r="X567" s="281">
        <v>3374.13</v>
      </c>
      <c r="Y567" s="281">
        <v>3360.13</v>
      </c>
    </row>
    <row r="568" spans="1:25">
      <c r="A568" s="256">
        <v>18</v>
      </c>
      <c r="B568" s="281">
        <v>3364.16</v>
      </c>
      <c r="C568" s="281">
        <v>3343.2</v>
      </c>
      <c r="D568" s="281">
        <v>3353.5</v>
      </c>
      <c r="E568" s="281">
        <v>3336.03</v>
      </c>
      <c r="F568" s="281">
        <v>3347.48</v>
      </c>
      <c r="G568" s="281">
        <v>3407.99</v>
      </c>
      <c r="H568" s="281">
        <v>3399.04</v>
      </c>
      <c r="I568" s="281">
        <v>3378.97</v>
      </c>
      <c r="J568" s="281">
        <v>3390.16</v>
      </c>
      <c r="K568" s="281">
        <v>3461.76</v>
      </c>
      <c r="L568" s="281">
        <v>3458.13</v>
      </c>
      <c r="M568" s="281">
        <v>3453.3</v>
      </c>
      <c r="N568" s="281">
        <v>3444.81</v>
      </c>
      <c r="O568" s="281">
        <v>3450.81</v>
      </c>
      <c r="P568" s="281">
        <v>3463.32</v>
      </c>
      <c r="Q568" s="281">
        <v>3489.72</v>
      </c>
      <c r="R568" s="281">
        <v>3509.6</v>
      </c>
      <c r="S568" s="281">
        <v>3441.87</v>
      </c>
      <c r="T568" s="281">
        <v>3465.05</v>
      </c>
      <c r="U568" s="281">
        <v>3395.04</v>
      </c>
      <c r="V568" s="281">
        <v>3348.02</v>
      </c>
      <c r="W568" s="281">
        <v>3311.26</v>
      </c>
      <c r="X568" s="281">
        <v>3287.55</v>
      </c>
      <c r="Y568" s="281">
        <v>3258.96</v>
      </c>
    </row>
    <row r="569" spans="1:25">
      <c r="A569" s="256">
        <v>19</v>
      </c>
      <c r="B569" s="281">
        <v>3176.43</v>
      </c>
      <c r="C569" s="281">
        <v>3181.69</v>
      </c>
      <c r="D569" s="281">
        <v>3214.15</v>
      </c>
      <c r="E569" s="281">
        <v>3234.8</v>
      </c>
      <c r="F569" s="281">
        <v>3302.95</v>
      </c>
      <c r="G569" s="281">
        <v>3388.55</v>
      </c>
      <c r="H569" s="281">
        <v>3376.57</v>
      </c>
      <c r="I569" s="281">
        <v>3384.62</v>
      </c>
      <c r="J569" s="281">
        <v>3644.53</v>
      </c>
      <c r="K569" s="281">
        <v>3673.59</v>
      </c>
      <c r="L569" s="281">
        <v>3540.28</v>
      </c>
      <c r="M569" s="281">
        <v>3268.65</v>
      </c>
      <c r="N569" s="281">
        <v>3252.72</v>
      </c>
      <c r="O569" s="281">
        <v>3234.35</v>
      </c>
      <c r="P569" s="281">
        <v>3258.21</v>
      </c>
      <c r="Q569" s="281">
        <v>3310.86</v>
      </c>
      <c r="R569" s="281">
        <v>3295.77</v>
      </c>
      <c r="S569" s="281">
        <v>3392.66</v>
      </c>
      <c r="T569" s="281">
        <v>3424.25</v>
      </c>
      <c r="U569" s="281">
        <v>3496.02</v>
      </c>
      <c r="V569" s="281">
        <v>3329.99</v>
      </c>
      <c r="W569" s="281">
        <v>3259.18</v>
      </c>
      <c r="X569" s="281">
        <v>3222.68</v>
      </c>
      <c r="Y569" s="281">
        <v>3197.03</v>
      </c>
    </row>
    <row r="570" spans="1:25">
      <c r="A570" s="256">
        <v>20</v>
      </c>
      <c r="B570" s="281">
        <v>3208.2</v>
      </c>
      <c r="C570" s="281">
        <v>3214.61</v>
      </c>
      <c r="D570" s="281">
        <v>3233.51</v>
      </c>
      <c r="E570" s="281">
        <v>3269.49</v>
      </c>
      <c r="F570" s="281">
        <v>3242.6</v>
      </c>
      <c r="G570" s="281">
        <v>3296.38</v>
      </c>
      <c r="H570" s="281">
        <v>3327.1</v>
      </c>
      <c r="I570" s="281">
        <v>3330</v>
      </c>
      <c r="J570" s="281">
        <v>3352.59</v>
      </c>
      <c r="K570" s="281">
        <v>3363.27</v>
      </c>
      <c r="L570" s="281">
        <v>3362.8</v>
      </c>
      <c r="M570" s="281">
        <v>3367.71</v>
      </c>
      <c r="N570" s="281">
        <v>3365.34</v>
      </c>
      <c r="O570" s="281">
        <v>3376.12</v>
      </c>
      <c r="P570" s="281">
        <v>3393.72</v>
      </c>
      <c r="Q570" s="281">
        <v>3423.12</v>
      </c>
      <c r="R570" s="281">
        <v>3429.6</v>
      </c>
      <c r="S570" s="281">
        <v>3384.14</v>
      </c>
      <c r="T570" s="281">
        <v>3437.99</v>
      </c>
      <c r="U570" s="281">
        <v>3388</v>
      </c>
      <c r="V570" s="281">
        <v>3319.1</v>
      </c>
      <c r="W570" s="281">
        <v>3285.62</v>
      </c>
      <c r="X570" s="281">
        <v>3243.07</v>
      </c>
      <c r="Y570" s="281">
        <v>3221.63</v>
      </c>
    </row>
    <row r="571" spans="1:25">
      <c r="A571" s="256">
        <v>21</v>
      </c>
      <c r="B571" s="281">
        <v>3184.06</v>
      </c>
      <c r="C571" s="281">
        <v>3192.93</v>
      </c>
      <c r="D571" s="281">
        <v>3228.56</v>
      </c>
      <c r="E571" s="281">
        <v>3298.05</v>
      </c>
      <c r="F571" s="281">
        <v>3280.33</v>
      </c>
      <c r="G571" s="281">
        <v>3330.4</v>
      </c>
      <c r="H571" s="281">
        <v>3334.18</v>
      </c>
      <c r="I571" s="281">
        <v>3363.28</v>
      </c>
      <c r="J571" s="281">
        <v>3318.25</v>
      </c>
      <c r="K571" s="281">
        <v>3316.15</v>
      </c>
      <c r="L571" s="281">
        <v>3307.33</v>
      </c>
      <c r="M571" s="281">
        <v>3314.84</v>
      </c>
      <c r="N571" s="281">
        <v>3316.73</v>
      </c>
      <c r="O571" s="281">
        <v>3367.52</v>
      </c>
      <c r="P571" s="281">
        <v>3380.43</v>
      </c>
      <c r="Q571" s="281">
        <v>3408.91</v>
      </c>
      <c r="R571" s="281">
        <v>3405.75</v>
      </c>
      <c r="S571" s="281">
        <v>3384.1</v>
      </c>
      <c r="T571" s="281">
        <v>3308.63</v>
      </c>
      <c r="U571" s="281">
        <v>3339.14</v>
      </c>
      <c r="V571" s="281">
        <v>3285.87</v>
      </c>
      <c r="W571" s="281">
        <v>3271.55</v>
      </c>
      <c r="X571" s="281">
        <v>3235.81</v>
      </c>
      <c r="Y571" s="281">
        <v>3215.99</v>
      </c>
    </row>
    <row r="572" spans="1:25">
      <c r="A572" s="256">
        <v>22</v>
      </c>
      <c r="B572" s="281">
        <v>3113.05</v>
      </c>
      <c r="C572" s="281">
        <v>3117.47</v>
      </c>
      <c r="D572" s="281">
        <v>3158.95</v>
      </c>
      <c r="E572" s="281">
        <v>3121.89</v>
      </c>
      <c r="F572" s="281">
        <v>3226.23</v>
      </c>
      <c r="G572" s="281">
        <v>3315.5</v>
      </c>
      <c r="H572" s="281">
        <v>3291.87</v>
      </c>
      <c r="I572" s="281">
        <v>3295.06</v>
      </c>
      <c r="J572" s="281">
        <v>3260.16</v>
      </c>
      <c r="K572" s="281">
        <v>3234.11</v>
      </c>
      <c r="L572" s="281">
        <v>3227.35</v>
      </c>
      <c r="M572" s="281">
        <v>3230.39</v>
      </c>
      <c r="N572" s="281">
        <v>3291.19</v>
      </c>
      <c r="O572" s="281">
        <v>3301.82</v>
      </c>
      <c r="P572" s="281">
        <v>3331.58</v>
      </c>
      <c r="Q572" s="281">
        <v>3421.55</v>
      </c>
      <c r="R572" s="281">
        <v>3442.44</v>
      </c>
      <c r="S572" s="281">
        <v>3427.6</v>
      </c>
      <c r="T572" s="281">
        <v>3377.64</v>
      </c>
      <c r="U572" s="281">
        <v>3315.54</v>
      </c>
      <c r="V572" s="281">
        <v>3197.28</v>
      </c>
      <c r="W572" s="281">
        <v>3157.19</v>
      </c>
      <c r="X572" s="281">
        <v>3114.74</v>
      </c>
      <c r="Y572" s="281">
        <v>3102.36</v>
      </c>
    </row>
    <row r="573" spans="1:25">
      <c r="A573" s="256">
        <v>23</v>
      </c>
      <c r="B573" s="281">
        <v>3227.86</v>
      </c>
      <c r="C573" s="281">
        <v>3226.84</v>
      </c>
      <c r="D573" s="281">
        <v>3234.62</v>
      </c>
      <c r="E573" s="281">
        <v>3208.58</v>
      </c>
      <c r="F573" s="281">
        <v>3193.31</v>
      </c>
      <c r="G573" s="281">
        <v>3217.48</v>
      </c>
      <c r="H573" s="281">
        <v>3221.3</v>
      </c>
      <c r="I573" s="281">
        <v>3230.71</v>
      </c>
      <c r="J573" s="281">
        <v>3250.18</v>
      </c>
      <c r="K573" s="281">
        <v>3248.37</v>
      </c>
      <c r="L573" s="281">
        <v>3243.75</v>
      </c>
      <c r="M573" s="281">
        <v>3241.61</v>
      </c>
      <c r="N573" s="281">
        <v>3238.52</v>
      </c>
      <c r="O573" s="281">
        <v>3247.77</v>
      </c>
      <c r="P573" s="281">
        <v>3260.61</v>
      </c>
      <c r="Q573" s="281">
        <v>3341.16</v>
      </c>
      <c r="R573" s="281">
        <v>3365.73</v>
      </c>
      <c r="S573" s="281">
        <v>3341.23</v>
      </c>
      <c r="T573" s="281">
        <v>3372.3</v>
      </c>
      <c r="U573" s="281">
        <v>3412.06</v>
      </c>
      <c r="V573" s="281">
        <v>3300.61</v>
      </c>
      <c r="W573" s="281">
        <v>3251.9</v>
      </c>
      <c r="X573" s="281">
        <v>3223.95</v>
      </c>
      <c r="Y573" s="281">
        <v>3213.92</v>
      </c>
    </row>
    <row r="574" spans="1:25">
      <c r="A574" s="256">
        <v>24</v>
      </c>
      <c r="B574" s="281">
        <v>3115.46</v>
      </c>
      <c r="C574" s="281">
        <v>3097.36</v>
      </c>
      <c r="D574" s="281">
        <v>3102.35</v>
      </c>
      <c r="E574" s="281">
        <v>3102.49</v>
      </c>
      <c r="F574" s="281">
        <v>3091.49</v>
      </c>
      <c r="G574" s="281">
        <v>3103.35</v>
      </c>
      <c r="H574" s="281">
        <v>3127.98</v>
      </c>
      <c r="I574" s="281">
        <v>3190.06</v>
      </c>
      <c r="J574" s="281">
        <v>3183.9</v>
      </c>
      <c r="K574" s="281">
        <v>3203.32</v>
      </c>
      <c r="L574" s="281">
        <v>3202.82</v>
      </c>
      <c r="M574" s="281">
        <v>3221.21</v>
      </c>
      <c r="N574" s="281">
        <v>3231.85</v>
      </c>
      <c r="O574" s="281">
        <v>3234.94</v>
      </c>
      <c r="P574" s="281">
        <v>3286.9</v>
      </c>
      <c r="Q574" s="281">
        <v>3343.06</v>
      </c>
      <c r="R574" s="281">
        <v>3361.87</v>
      </c>
      <c r="S574" s="281">
        <v>3341.78</v>
      </c>
      <c r="T574" s="281">
        <v>3358.22</v>
      </c>
      <c r="U574" s="281">
        <v>3280.74</v>
      </c>
      <c r="V574" s="281">
        <v>3174.48</v>
      </c>
      <c r="W574" s="281">
        <v>3133.49</v>
      </c>
      <c r="X574" s="281">
        <v>3111.55</v>
      </c>
      <c r="Y574" s="281">
        <v>3093.72</v>
      </c>
    </row>
    <row r="575" spans="1:25">
      <c r="A575" s="256">
        <v>25</v>
      </c>
      <c r="B575" s="281">
        <v>3132.58</v>
      </c>
      <c r="C575" s="281">
        <v>3128.56</v>
      </c>
      <c r="D575" s="281">
        <v>3093.46</v>
      </c>
      <c r="E575" s="281">
        <v>3119.8</v>
      </c>
      <c r="F575" s="281">
        <v>3149.5</v>
      </c>
      <c r="G575" s="281">
        <v>3220.38</v>
      </c>
      <c r="H575" s="281">
        <v>3192.25</v>
      </c>
      <c r="I575" s="281">
        <v>3236.61</v>
      </c>
      <c r="J575" s="281">
        <v>3248.14</v>
      </c>
      <c r="K575" s="281">
        <v>3244.34</v>
      </c>
      <c r="L575" s="281">
        <v>3382.23</v>
      </c>
      <c r="M575" s="281">
        <v>3191.46</v>
      </c>
      <c r="N575" s="281">
        <v>3193.75</v>
      </c>
      <c r="O575" s="281">
        <v>3192.45</v>
      </c>
      <c r="P575" s="281">
        <v>3247.31</v>
      </c>
      <c r="Q575" s="281">
        <v>3256.68</v>
      </c>
      <c r="R575" s="281">
        <v>3450.59</v>
      </c>
      <c r="S575" s="281">
        <v>3261.73</v>
      </c>
      <c r="T575" s="281">
        <v>3322.76</v>
      </c>
      <c r="U575" s="281">
        <v>3400.4</v>
      </c>
      <c r="V575" s="281">
        <v>3233.85</v>
      </c>
      <c r="W575" s="281">
        <v>3205.12</v>
      </c>
      <c r="X575" s="281">
        <v>3160.4</v>
      </c>
      <c r="Y575" s="281">
        <v>3148.4</v>
      </c>
    </row>
    <row r="576" spans="1:25">
      <c r="A576" s="256">
        <v>26</v>
      </c>
      <c r="B576" s="281">
        <v>3105.44</v>
      </c>
      <c r="C576" s="281">
        <v>3162.88</v>
      </c>
      <c r="D576" s="281">
        <v>3026.77</v>
      </c>
      <c r="E576" s="281">
        <v>3012.41</v>
      </c>
      <c r="F576" s="281">
        <v>3028.2</v>
      </c>
      <c r="G576" s="281">
        <v>3073.8</v>
      </c>
      <c r="H576" s="281">
        <v>3102.87</v>
      </c>
      <c r="I576" s="281">
        <v>3113.68</v>
      </c>
      <c r="J576" s="281">
        <v>3110.32</v>
      </c>
      <c r="K576" s="281">
        <v>3107.55</v>
      </c>
      <c r="L576" s="281">
        <v>3103.61</v>
      </c>
      <c r="M576" s="281">
        <v>3105.14</v>
      </c>
      <c r="N576" s="281">
        <v>3101.03</v>
      </c>
      <c r="O576" s="281">
        <v>3103.49</v>
      </c>
      <c r="P576" s="281">
        <v>3110.25</v>
      </c>
      <c r="Q576" s="281">
        <v>3133.52</v>
      </c>
      <c r="R576" s="281">
        <v>3238.52</v>
      </c>
      <c r="S576" s="281">
        <v>3241.94</v>
      </c>
      <c r="T576" s="281">
        <v>3101.9</v>
      </c>
      <c r="U576" s="281">
        <v>3114.87</v>
      </c>
      <c r="V576" s="281">
        <v>3094.7</v>
      </c>
      <c r="W576" s="281">
        <v>3061.72</v>
      </c>
      <c r="X576" s="281">
        <v>3021.96</v>
      </c>
      <c r="Y576" s="281">
        <v>3013.03</v>
      </c>
    </row>
    <row r="577" spans="1:25">
      <c r="A577" s="256">
        <v>27</v>
      </c>
      <c r="B577" s="281">
        <v>2966.14</v>
      </c>
      <c r="C577" s="281">
        <v>2983.22</v>
      </c>
      <c r="D577" s="281">
        <v>3000.65</v>
      </c>
      <c r="E577" s="281">
        <v>3113.96</v>
      </c>
      <c r="F577" s="281">
        <v>2983.63</v>
      </c>
      <c r="G577" s="281">
        <v>3027.13</v>
      </c>
      <c r="H577" s="281">
        <v>3147.94</v>
      </c>
      <c r="I577" s="281">
        <v>3087.71</v>
      </c>
      <c r="J577" s="281">
        <v>3072.79</v>
      </c>
      <c r="K577" s="281">
        <v>3052.16</v>
      </c>
      <c r="L577" s="281">
        <v>3048.11</v>
      </c>
      <c r="M577" s="281">
        <v>3048.89</v>
      </c>
      <c r="N577" s="281">
        <v>3045.04</v>
      </c>
      <c r="O577" s="281">
        <v>3045.87</v>
      </c>
      <c r="P577" s="281">
        <v>3165.83</v>
      </c>
      <c r="Q577" s="281">
        <v>3122.98</v>
      </c>
      <c r="R577" s="281">
        <v>3150.19</v>
      </c>
      <c r="S577" s="281">
        <v>3082.88</v>
      </c>
      <c r="T577" s="281">
        <v>3048.31</v>
      </c>
      <c r="U577" s="281">
        <v>3111.85</v>
      </c>
      <c r="V577" s="281">
        <v>3036.65</v>
      </c>
      <c r="W577" s="281">
        <v>3009.96</v>
      </c>
      <c r="X577" s="281">
        <v>2966.07</v>
      </c>
      <c r="Y577" s="281">
        <v>2950.58</v>
      </c>
    </row>
    <row r="578" spans="1:25">
      <c r="A578" s="256">
        <v>28</v>
      </c>
      <c r="B578" s="281">
        <v>3011.49</v>
      </c>
      <c r="C578" s="281">
        <v>3013.79</v>
      </c>
      <c r="D578" s="281">
        <v>3041.92</v>
      </c>
      <c r="E578" s="281">
        <v>3066.71</v>
      </c>
      <c r="F578" s="281">
        <v>3048.45</v>
      </c>
      <c r="G578" s="281">
        <v>3092.94</v>
      </c>
      <c r="H578" s="281">
        <v>3116</v>
      </c>
      <c r="I578" s="281">
        <v>3118.15</v>
      </c>
      <c r="J578" s="281">
        <v>3121.56</v>
      </c>
      <c r="K578" s="281">
        <v>3115.12</v>
      </c>
      <c r="L578" s="281">
        <v>3110.71</v>
      </c>
      <c r="M578" s="281">
        <v>3106.58</v>
      </c>
      <c r="N578" s="281">
        <v>3102.78</v>
      </c>
      <c r="O578" s="281">
        <v>3105.78</v>
      </c>
      <c r="P578" s="281">
        <v>3118.64</v>
      </c>
      <c r="Q578" s="281">
        <v>3279.69</v>
      </c>
      <c r="R578" s="281">
        <v>3173.82</v>
      </c>
      <c r="S578" s="281">
        <v>3134.84</v>
      </c>
      <c r="T578" s="281">
        <v>3105.77</v>
      </c>
      <c r="U578" s="281">
        <v>3133.66</v>
      </c>
      <c r="V578" s="281">
        <v>3091.61</v>
      </c>
      <c r="W578" s="281">
        <v>3063.89</v>
      </c>
      <c r="X578" s="281">
        <v>3032.6</v>
      </c>
      <c r="Y578" s="281">
        <v>3011.59</v>
      </c>
    </row>
    <row r="579" spans="1:25">
      <c r="A579" s="256">
        <v>29</v>
      </c>
      <c r="B579" s="281">
        <v>3107.94</v>
      </c>
      <c r="C579" s="281">
        <v>3110.98</v>
      </c>
      <c r="D579" s="281">
        <v>3141.51</v>
      </c>
      <c r="E579" s="281">
        <v>3168.2</v>
      </c>
      <c r="F579" s="281">
        <v>3147.13</v>
      </c>
      <c r="G579" s="281">
        <v>3134.65</v>
      </c>
      <c r="H579" s="281">
        <v>3144.76</v>
      </c>
      <c r="I579" s="281">
        <v>3159.92</v>
      </c>
      <c r="J579" s="281">
        <v>3162.65</v>
      </c>
      <c r="K579" s="281">
        <v>3157.9</v>
      </c>
      <c r="L579" s="281">
        <v>3154.85</v>
      </c>
      <c r="M579" s="281">
        <v>3154.58</v>
      </c>
      <c r="N579" s="281">
        <v>3157.88</v>
      </c>
      <c r="O579" s="281">
        <v>3157.37</v>
      </c>
      <c r="P579" s="281">
        <v>3164.34</v>
      </c>
      <c r="Q579" s="281">
        <v>3221.89</v>
      </c>
      <c r="R579" s="281">
        <v>3231.03</v>
      </c>
      <c r="S579" s="281">
        <v>3305.33</v>
      </c>
      <c r="T579" s="281">
        <v>3340.4</v>
      </c>
      <c r="U579" s="281">
        <v>3281.62</v>
      </c>
      <c r="V579" s="281">
        <v>3192.18</v>
      </c>
      <c r="W579" s="281">
        <v>3172.07</v>
      </c>
      <c r="X579" s="281">
        <v>3140.33</v>
      </c>
      <c r="Y579" s="281">
        <v>3117.8</v>
      </c>
    </row>
    <row r="580" spans="1:25">
      <c r="A580" s="256">
        <v>30</v>
      </c>
      <c r="B580" s="281">
        <v>3265.49</v>
      </c>
      <c r="C580" s="281">
        <v>3262.85</v>
      </c>
      <c r="D580" s="281">
        <v>3262.9</v>
      </c>
      <c r="E580" s="281">
        <v>3264.66</v>
      </c>
      <c r="F580" s="281">
        <v>3280.78</v>
      </c>
      <c r="G580" s="281">
        <v>3327.75</v>
      </c>
      <c r="H580" s="281">
        <v>3349.82</v>
      </c>
      <c r="I580" s="281">
        <v>3322.99</v>
      </c>
      <c r="J580" s="281">
        <v>3409.41</v>
      </c>
      <c r="K580" s="281">
        <v>3414.66</v>
      </c>
      <c r="L580" s="281">
        <v>3413.78</v>
      </c>
      <c r="M580" s="281">
        <v>3413.38</v>
      </c>
      <c r="N580" s="281">
        <v>3404.27</v>
      </c>
      <c r="O580" s="281">
        <v>3415.69</v>
      </c>
      <c r="P580" s="281">
        <v>3421.77</v>
      </c>
      <c r="Q580" s="281">
        <v>3403.5</v>
      </c>
      <c r="R580" s="281">
        <v>3414.63</v>
      </c>
      <c r="S580" s="281">
        <v>3482.41</v>
      </c>
      <c r="T580" s="281">
        <v>3429.66</v>
      </c>
      <c r="U580" s="281">
        <v>3399.42</v>
      </c>
      <c r="V580" s="281">
        <v>3331.19</v>
      </c>
      <c r="W580" s="281">
        <v>3308.1</v>
      </c>
      <c r="X580" s="281">
        <v>3270.19</v>
      </c>
      <c r="Y580" s="281">
        <v>3250.06</v>
      </c>
    </row>
    <row r="581" spans="1:25">
      <c r="A581" s="256">
        <v>31</v>
      </c>
      <c r="B581" s="281">
        <v>3345.36</v>
      </c>
      <c r="C581" s="281">
        <v>3337.23</v>
      </c>
      <c r="D581" s="281">
        <v>3325.78</v>
      </c>
      <c r="E581" s="281">
        <v>3337.01</v>
      </c>
      <c r="F581" s="281">
        <v>3347.75</v>
      </c>
      <c r="G581" s="281">
        <v>3372.1</v>
      </c>
      <c r="H581" s="281">
        <v>3356.01</v>
      </c>
      <c r="I581" s="281">
        <v>3371.05</v>
      </c>
      <c r="J581" s="281">
        <v>3369.43</v>
      </c>
      <c r="K581" s="281">
        <v>3363.56</v>
      </c>
      <c r="L581" s="281">
        <v>3365.17</v>
      </c>
      <c r="M581" s="281">
        <v>3363.29</v>
      </c>
      <c r="N581" s="281">
        <v>3357.76</v>
      </c>
      <c r="O581" s="281">
        <v>3357.07</v>
      </c>
      <c r="P581" s="281">
        <v>3378.47</v>
      </c>
      <c r="Q581" s="281">
        <v>3379.5</v>
      </c>
      <c r="R581" s="281">
        <v>3465.97</v>
      </c>
      <c r="S581" s="281">
        <v>3792.07</v>
      </c>
      <c r="T581" s="281">
        <v>3497.98</v>
      </c>
      <c r="U581" s="281">
        <v>3446.89</v>
      </c>
      <c r="V581" s="281">
        <v>3402.29</v>
      </c>
      <c r="W581" s="281">
        <v>3376.7</v>
      </c>
      <c r="X581" s="281">
        <v>3342.86</v>
      </c>
      <c r="Y581" s="281">
        <v>3330.35</v>
      </c>
    </row>
    <row r="583" spans="1:25">
      <c r="A583" s="417" t="s">
        <v>212</v>
      </c>
      <c r="B583" s="478" t="s">
        <v>216</v>
      </c>
      <c r="C583" s="478"/>
      <c r="D583" s="478"/>
      <c r="E583" s="478"/>
      <c r="F583" s="478"/>
      <c r="G583" s="478"/>
      <c r="H583" s="478"/>
      <c r="I583" s="478"/>
      <c r="J583" s="478"/>
      <c r="K583" s="478"/>
      <c r="L583" s="478"/>
      <c r="M583" s="478"/>
      <c r="N583" s="478"/>
      <c r="O583" s="478"/>
      <c r="P583" s="478"/>
      <c r="Q583" s="478"/>
      <c r="R583" s="478"/>
      <c r="S583" s="478"/>
      <c r="T583" s="478"/>
      <c r="U583" s="478"/>
      <c r="V583" s="478"/>
      <c r="W583" s="478"/>
      <c r="X583" s="478"/>
      <c r="Y583" s="478"/>
    </row>
    <row r="584" spans="1:25" ht="30">
      <c r="A584" s="417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3853.4</v>
      </c>
      <c r="C585" s="281">
        <v>3860.85</v>
      </c>
      <c r="D585" s="281">
        <v>3984.31</v>
      </c>
      <c r="E585" s="281">
        <v>3984.07</v>
      </c>
      <c r="F585" s="281">
        <v>4012.83</v>
      </c>
      <c r="G585" s="281">
        <v>4066.76</v>
      </c>
      <c r="H585" s="281">
        <v>4095</v>
      </c>
      <c r="I585" s="281">
        <v>3980.47</v>
      </c>
      <c r="J585" s="281">
        <v>4098.95</v>
      </c>
      <c r="K585" s="281">
        <v>4076.08</v>
      </c>
      <c r="L585" s="281">
        <v>4055.3</v>
      </c>
      <c r="M585" s="281">
        <v>4112.78</v>
      </c>
      <c r="N585" s="281">
        <v>4179.62</v>
      </c>
      <c r="O585" s="281">
        <v>4119.63</v>
      </c>
      <c r="P585" s="281">
        <v>4123.12</v>
      </c>
      <c r="Q585" s="281">
        <v>4182.24</v>
      </c>
      <c r="R585" s="281">
        <v>4296.28</v>
      </c>
      <c r="S585" s="281">
        <v>4382.4799999999996</v>
      </c>
      <c r="T585" s="281">
        <v>4283.07</v>
      </c>
      <c r="U585" s="281">
        <v>4106.8599999999997</v>
      </c>
      <c r="V585" s="281">
        <v>4043.22</v>
      </c>
      <c r="W585" s="281">
        <v>4004.62</v>
      </c>
      <c r="X585" s="281">
        <v>3959.94</v>
      </c>
      <c r="Y585" s="281">
        <v>3941.63</v>
      </c>
    </row>
    <row r="586" spans="1:25">
      <c r="A586" s="256">
        <v>2</v>
      </c>
      <c r="B586" s="281">
        <v>4042.18</v>
      </c>
      <c r="C586" s="281">
        <v>4032.2</v>
      </c>
      <c r="D586" s="281">
        <v>4033.18</v>
      </c>
      <c r="E586" s="281">
        <v>4005.91</v>
      </c>
      <c r="F586" s="281">
        <v>3988.72</v>
      </c>
      <c r="G586" s="281">
        <v>4020.31</v>
      </c>
      <c r="H586" s="281">
        <v>4057.43</v>
      </c>
      <c r="I586" s="281">
        <v>4094.99</v>
      </c>
      <c r="J586" s="281">
        <v>4284.4799999999996</v>
      </c>
      <c r="K586" s="281">
        <v>4267.66</v>
      </c>
      <c r="L586" s="281">
        <v>4250.4799999999996</v>
      </c>
      <c r="M586" s="281">
        <v>4253.6400000000003</v>
      </c>
      <c r="N586" s="281">
        <v>4254.78</v>
      </c>
      <c r="O586" s="281">
        <v>4201.01</v>
      </c>
      <c r="P586" s="281">
        <v>4220.09</v>
      </c>
      <c r="Q586" s="281">
        <v>4220.66</v>
      </c>
      <c r="R586" s="281">
        <v>4345.29</v>
      </c>
      <c r="S586" s="281">
        <v>4430.07</v>
      </c>
      <c r="T586" s="281">
        <v>4294.16</v>
      </c>
      <c r="U586" s="281">
        <v>4171.88</v>
      </c>
      <c r="V586" s="281">
        <v>4137.17</v>
      </c>
      <c r="W586" s="281">
        <v>4100.3</v>
      </c>
      <c r="X586" s="281">
        <v>4037.05</v>
      </c>
      <c r="Y586" s="281">
        <v>4028.57</v>
      </c>
    </row>
    <row r="587" spans="1:25">
      <c r="A587" s="256">
        <v>3</v>
      </c>
      <c r="B587" s="281">
        <v>3907.72</v>
      </c>
      <c r="C587" s="281">
        <v>3900.6</v>
      </c>
      <c r="D587" s="281">
        <v>3885.94</v>
      </c>
      <c r="E587" s="281">
        <v>3928.39</v>
      </c>
      <c r="F587" s="281">
        <v>3940.08</v>
      </c>
      <c r="G587" s="281">
        <v>3973.44</v>
      </c>
      <c r="H587" s="281">
        <v>3987.4</v>
      </c>
      <c r="I587" s="281">
        <v>3985.84</v>
      </c>
      <c r="J587" s="281">
        <v>4151.01</v>
      </c>
      <c r="K587" s="281">
        <v>4184.7299999999996</v>
      </c>
      <c r="L587" s="281">
        <v>4168.1099999999997</v>
      </c>
      <c r="M587" s="281">
        <v>4150.16</v>
      </c>
      <c r="N587" s="281">
        <v>4153.2</v>
      </c>
      <c r="O587" s="281">
        <v>4104.47</v>
      </c>
      <c r="P587" s="281">
        <v>4155.25</v>
      </c>
      <c r="Q587" s="281">
        <v>4156.3500000000004</v>
      </c>
      <c r="R587" s="281">
        <v>4154.5600000000004</v>
      </c>
      <c r="S587" s="281">
        <v>4240.05</v>
      </c>
      <c r="T587" s="281">
        <v>4304.79</v>
      </c>
      <c r="U587" s="281">
        <v>4142.42</v>
      </c>
      <c r="V587" s="281">
        <v>4045.67</v>
      </c>
      <c r="W587" s="281">
        <v>3981.8</v>
      </c>
      <c r="X587" s="281">
        <v>3920.31</v>
      </c>
      <c r="Y587" s="281">
        <v>3884.63</v>
      </c>
    </row>
    <row r="588" spans="1:25">
      <c r="A588" s="256">
        <v>4</v>
      </c>
      <c r="B588" s="281">
        <v>3903.19</v>
      </c>
      <c r="C588" s="281">
        <v>3879.84</v>
      </c>
      <c r="D588" s="281">
        <v>3887.38</v>
      </c>
      <c r="E588" s="281">
        <v>3870.34</v>
      </c>
      <c r="F588" s="281">
        <v>3868.11</v>
      </c>
      <c r="G588" s="281">
        <v>4022.48</v>
      </c>
      <c r="H588" s="281">
        <v>4083.71</v>
      </c>
      <c r="I588" s="281">
        <v>4174.5200000000004</v>
      </c>
      <c r="J588" s="281">
        <v>4245.6000000000004</v>
      </c>
      <c r="K588" s="281">
        <v>4247.7700000000004</v>
      </c>
      <c r="L588" s="281">
        <v>4237.42</v>
      </c>
      <c r="M588" s="281">
        <v>4191.1099999999997</v>
      </c>
      <c r="N588" s="281">
        <v>4233.47</v>
      </c>
      <c r="O588" s="281">
        <v>4151.4399999999996</v>
      </c>
      <c r="P588" s="281">
        <v>4172.08</v>
      </c>
      <c r="Q588" s="281">
        <v>4188.18</v>
      </c>
      <c r="R588" s="281">
        <v>4256.08</v>
      </c>
      <c r="S588" s="281">
        <v>4403.04</v>
      </c>
      <c r="T588" s="281">
        <v>4221.75</v>
      </c>
      <c r="U588" s="281">
        <v>4147.74</v>
      </c>
      <c r="V588" s="281">
        <v>4022.07</v>
      </c>
      <c r="W588" s="281">
        <v>3963.27</v>
      </c>
      <c r="X588" s="281">
        <v>3917.75</v>
      </c>
      <c r="Y588" s="281">
        <v>3877.05</v>
      </c>
    </row>
    <row r="589" spans="1:25">
      <c r="A589" s="256">
        <v>5</v>
      </c>
      <c r="B589" s="281">
        <v>3840.09</v>
      </c>
      <c r="C589" s="281">
        <v>3839.58</v>
      </c>
      <c r="D589" s="281">
        <v>3865.54</v>
      </c>
      <c r="E589" s="281">
        <v>3842.16</v>
      </c>
      <c r="F589" s="281">
        <v>3854.79</v>
      </c>
      <c r="G589" s="281">
        <v>3957.34</v>
      </c>
      <c r="H589" s="281">
        <v>3988.18</v>
      </c>
      <c r="I589" s="281">
        <v>4029.89</v>
      </c>
      <c r="J589" s="281">
        <v>4200.38</v>
      </c>
      <c r="K589" s="281">
        <v>4208.04</v>
      </c>
      <c r="L589" s="281">
        <v>4198.78</v>
      </c>
      <c r="M589" s="281">
        <v>4074.54</v>
      </c>
      <c r="N589" s="281">
        <v>4092.81</v>
      </c>
      <c r="O589" s="281">
        <v>4011.49</v>
      </c>
      <c r="P589" s="281">
        <v>4031.7</v>
      </c>
      <c r="Q589" s="281">
        <v>4032.67</v>
      </c>
      <c r="R589" s="281">
        <v>4168.5600000000004</v>
      </c>
      <c r="S589" s="281">
        <v>4265.3100000000004</v>
      </c>
      <c r="T589" s="281">
        <v>4137.08</v>
      </c>
      <c r="U589" s="281">
        <v>4021.95</v>
      </c>
      <c r="V589" s="281">
        <v>3922.12</v>
      </c>
      <c r="W589" s="281">
        <v>3900</v>
      </c>
      <c r="X589" s="281">
        <v>3865.93</v>
      </c>
      <c r="Y589" s="281">
        <v>3825.05</v>
      </c>
    </row>
    <row r="590" spans="1:25">
      <c r="A590" s="256">
        <v>6</v>
      </c>
      <c r="B590" s="281">
        <v>3810.28</v>
      </c>
      <c r="C590" s="281">
        <v>3792.6</v>
      </c>
      <c r="D590" s="281">
        <v>3832.19</v>
      </c>
      <c r="E590" s="281">
        <v>3835.04</v>
      </c>
      <c r="F590" s="281">
        <v>3922.53</v>
      </c>
      <c r="G590" s="281">
        <v>3958.17</v>
      </c>
      <c r="H590" s="281">
        <v>3979.18</v>
      </c>
      <c r="I590" s="281">
        <v>4010.28</v>
      </c>
      <c r="J590" s="281">
        <v>4029.91</v>
      </c>
      <c r="K590" s="281">
        <v>4034.94</v>
      </c>
      <c r="L590" s="281">
        <v>4025.15</v>
      </c>
      <c r="M590" s="281">
        <v>4036.04</v>
      </c>
      <c r="N590" s="281">
        <v>3990.61</v>
      </c>
      <c r="O590" s="281">
        <v>3996.67</v>
      </c>
      <c r="P590" s="281">
        <v>4020.68</v>
      </c>
      <c r="Q590" s="281">
        <v>4054.21</v>
      </c>
      <c r="R590" s="281">
        <v>4040.89</v>
      </c>
      <c r="S590" s="281">
        <v>4148.38</v>
      </c>
      <c r="T590" s="281">
        <v>4232.1099999999997</v>
      </c>
      <c r="U590" s="281">
        <v>4090.38</v>
      </c>
      <c r="V590" s="281">
        <v>3995.77</v>
      </c>
      <c r="W590" s="281">
        <v>3951.34</v>
      </c>
      <c r="X590" s="281">
        <v>3863.95</v>
      </c>
      <c r="Y590" s="281">
        <v>3849.73</v>
      </c>
    </row>
    <row r="591" spans="1:25">
      <c r="A591" s="256">
        <v>7</v>
      </c>
      <c r="B591" s="281">
        <v>3792.34</v>
      </c>
      <c r="C591" s="281">
        <v>3793.95</v>
      </c>
      <c r="D591" s="281">
        <v>3818</v>
      </c>
      <c r="E591" s="281">
        <v>3801.41</v>
      </c>
      <c r="F591" s="281">
        <v>3848.45</v>
      </c>
      <c r="G591" s="281">
        <v>3985.78</v>
      </c>
      <c r="H591" s="281">
        <v>4027.17</v>
      </c>
      <c r="I591" s="281">
        <v>4190.2299999999996</v>
      </c>
      <c r="J591" s="281">
        <v>4119.93</v>
      </c>
      <c r="K591" s="281">
        <v>4191.57</v>
      </c>
      <c r="L591" s="281">
        <v>4126.6499999999996</v>
      </c>
      <c r="M591" s="281">
        <v>4187.1499999999996</v>
      </c>
      <c r="N591" s="281">
        <v>4093.92</v>
      </c>
      <c r="O591" s="281">
        <v>4145.13</v>
      </c>
      <c r="P591" s="281">
        <v>4186.07</v>
      </c>
      <c r="Q591" s="281">
        <v>4150.1400000000003</v>
      </c>
      <c r="R591" s="281">
        <v>4231.91</v>
      </c>
      <c r="S591" s="281">
        <v>4163.7</v>
      </c>
      <c r="T591" s="281">
        <v>4042.97</v>
      </c>
      <c r="U591" s="281">
        <v>4036.58</v>
      </c>
      <c r="V591" s="281">
        <v>4024.72</v>
      </c>
      <c r="W591" s="281">
        <v>4014.91</v>
      </c>
      <c r="X591" s="281">
        <v>3977.44</v>
      </c>
      <c r="Y591" s="281">
        <v>3924.08</v>
      </c>
    </row>
    <row r="592" spans="1:25">
      <c r="A592" s="256">
        <v>8</v>
      </c>
      <c r="B592" s="281">
        <v>3914.72</v>
      </c>
      <c r="C592" s="281">
        <v>3881.6</v>
      </c>
      <c r="D592" s="281">
        <v>3869.83</v>
      </c>
      <c r="E592" s="281">
        <v>3826.15</v>
      </c>
      <c r="F592" s="281">
        <v>3819.49</v>
      </c>
      <c r="G592" s="281">
        <v>3864.3</v>
      </c>
      <c r="H592" s="281">
        <v>3876.51</v>
      </c>
      <c r="I592" s="281">
        <v>3879.19</v>
      </c>
      <c r="J592" s="281">
        <v>3896.48</v>
      </c>
      <c r="K592" s="281">
        <v>3867.1</v>
      </c>
      <c r="L592" s="281">
        <v>3865.54</v>
      </c>
      <c r="M592" s="281">
        <v>3867.18</v>
      </c>
      <c r="N592" s="281">
        <v>3867.1</v>
      </c>
      <c r="O592" s="281">
        <v>3866.86</v>
      </c>
      <c r="P592" s="281">
        <v>3867.37</v>
      </c>
      <c r="Q592" s="281">
        <v>3884.57</v>
      </c>
      <c r="R592" s="281">
        <v>3893.86</v>
      </c>
      <c r="S592" s="281">
        <v>3978.72</v>
      </c>
      <c r="T592" s="281">
        <v>4011.98</v>
      </c>
      <c r="U592" s="281">
        <v>3947.73</v>
      </c>
      <c r="V592" s="281">
        <v>3921.21</v>
      </c>
      <c r="W592" s="281">
        <v>3895.5</v>
      </c>
      <c r="X592" s="281">
        <v>3867.48</v>
      </c>
      <c r="Y592" s="281">
        <v>3843.94</v>
      </c>
    </row>
    <row r="593" spans="1:25">
      <c r="A593" s="256">
        <v>9</v>
      </c>
      <c r="B593" s="281">
        <v>3890.26</v>
      </c>
      <c r="C593" s="281">
        <v>3864.79</v>
      </c>
      <c r="D593" s="281">
        <v>3865.85</v>
      </c>
      <c r="E593" s="281">
        <v>3823.03</v>
      </c>
      <c r="F593" s="281">
        <v>3866.83</v>
      </c>
      <c r="G593" s="281">
        <v>3912.2</v>
      </c>
      <c r="H593" s="281">
        <v>3947.85</v>
      </c>
      <c r="I593" s="281">
        <v>3955.71</v>
      </c>
      <c r="J593" s="281">
        <v>4023.8</v>
      </c>
      <c r="K593" s="281">
        <v>4022.39</v>
      </c>
      <c r="L593" s="281">
        <v>3982.44</v>
      </c>
      <c r="M593" s="281">
        <v>3969.66</v>
      </c>
      <c r="N593" s="281">
        <v>3967.14</v>
      </c>
      <c r="O593" s="281">
        <v>3965.76</v>
      </c>
      <c r="P593" s="281">
        <v>4008.33</v>
      </c>
      <c r="Q593" s="281">
        <v>4035.28</v>
      </c>
      <c r="R593" s="281">
        <v>4041.5</v>
      </c>
      <c r="S593" s="281">
        <v>4120.8599999999997</v>
      </c>
      <c r="T593" s="281">
        <v>4046.15</v>
      </c>
      <c r="U593" s="281">
        <v>3992.81</v>
      </c>
      <c r="V593" s="281">
        <v>3960.21</v>
      </c>
      <c r="W593" s="281">
        <v>3941.72</v>
      </c>
      <c r="X593" s="281">
        <v>3909.7</v>
      </c>
      <c r="Y593" s="281">
        <v>3878.24</v>
      </c>
    </row>
    <row r="594" spans="1:25">
      <c r="A594" s="256">
        <v>10</v>
      </c>
      <c r="B594" s="281">
        <v>3783.35</v>
      </c>
      <c r="C594" s="281">
        <v>3785.9</v>
      </c>
      <c r="D594" s="281">
        <v>3820.09</v>
      </c>
      <c r="E594" s="281">
        <v>3777.7</v>
      </c>
      <c r="F594" s="281">
        <v>3862.36</v>
      </c>
      <c r="G594" s="281">
        <v>3926.88</v>
      </c>
      <c r="H594" s="281">
        <v>3962.88</v>
      </c>
      <c r="I594" s="281">
        <v>4018.06</v>
      </c>
      <c r="J594" s="281">
        <v>4078.39</v>
      </c>
      <c r="K594" s="281">
        <v>4077.32</v>
      </c>
      <c r="L594" s="281">
        <v>4077.91</v>
      </c>
      <c r="M594" s="281">
        <v>4064.5</v>
      </c>
      <c r="N594" s="281">
        <v>4062.87</v>
      </c>
      <c r="O594" s="281">
        <v>4063.77</v>
      </c>
      <c r="P594" s="281">
        <v>4087.18</v>
      </c>
      <c r="Q594" s="281">
        <v>4118.42</v>
      </c>
      <c r="R594" s="281">
        <v>4171.82</v>
      </c>
      <c r="S594" s="281">
        <v>4269.7700000000004</v>
      </c>
      <c r="T594" s="281">
        <v>4171.66</v>
      </c>
      <c r="U594" s="281">
        <v>4110.95</v>
      </c>
      <c r="V594" s="281">
        <v>3947.13</v>
      </c>
      <c r="W594" s="281">
        <v>3914.89</v>
      </c>
      <c r="X594" s="281">
        <v>3836.84</v>
      </c>
      <c r="Y594" s="281">
        <v>3760.74</v>
      </c>
    </row>
    <row r="595" spans="1:25">
      <c r="A595" s="256">
        <v>11</v>
      </c>
      <c r="B595" s="281">
        <v>3785.87</v>
      </c>
      <c r="C595" s="281">
        <v>3776.06</v>
      </c>
      <c r="D595" s="281">
        <v>3820.39</v>
      </c>
      <c r="E595" s="281">
        <v>3845.35</v>
      </c>
      <c r="F595" s="281">
        <v>3938.94</v>
      </c>
      <c r="G595" s="281">
        <v>4005.88</v>
      </c>
      <c r="H595" s="281">
        <v>4043.2</v>
      </c>
      <c r="I595" s="281">
        <v>4084.39</v>
      </c>
      <c r="J595" s="281">
        <v>4084.08</v>
      </c>
      <c r="K595" s="281">
        <v>4086.41</v>
      </c>
      <c r="L595" s="281">
        <v>4075.93</v>
      </c>
      <c r="M595" s="281">
        <v>4077.59</v>
      </c>
      <c r="N595" s="281">
        <v>4068.48</v>
      </c>
      <c r="O595" s="281">
        <v>4028.62</v>
      </c>
      <c r="P595" s="281">
        <v>4038.87</v>
      </c>
      <c r="Q595" s="281">
        <v>4085.92</v>
      </c>
      <c r="R595" s="281">
        <v>4110.99</v>
      </c>
      <c r="S595" s="281">
        <v>4177.9799999999996</v>
      </c>
      <c r="T595" s="281">
        <v>4118.26</v>
      </c>
      <c r="U595" s="281">
        <v>3971.31</v>
      </c>
      <c r="V595" s="281">
        <v>3863.84</v>
      </c>
      <c r="W595" s="281">
        <v>3852.69</v>
      </c>
      <c r="X595" s="281">
        <v>3770.13</v>
      </c>
      <c r="Y595" s="281">
        <v>3729.66</v>
      </c>
    </row>
    <row r="596" spans="1:25">
      <c r="A596" s="256">
        <v>12</v>
      </c>
      <c r="B596" s="281">
        <v>3823.89</v>
      </c>
      <c r="C596" s="281">
        <v>3844.76</v>
      </c>
      <c r="D596" s="281">
        <v>3868.23</v>
      </c>
      <c r="E596" s="281">
        <v>3864.27</v>
      </c>
      <c r="F596" s="281">
        <v>3850.75</v>
      </c>
      <c r="G596" s="281">
        <v>3984.64</v>
      </c>
      <c r="H596" s="281">
        <v>3972.15</v>
      </c>
      <c r="I596" s="281">
        <v>4030.03</v>
      </c>
      <c r="J596" s="281">
        <v>4017.54</v>
      </c>
      <c r="K596" s="281">
        <v>4008.31</v>
      </c>
      <c r="L596" s="281">
        <v>3995.3</v>
      </c>
      <c r="M596" s="281">
        <v>3999.15</v>
      </c>
      <c r="N596" s="281">
        <v>3997.8</v>
      </c>
      <c r="O596" s="281">
        <v>4028.3</v>
      </c>
      <c r="P596" s="281">
        <v>4064.83</v>
      </c>
      <c r="Q596" s="281">
        <v>4182.1099999999997</v>
      </c>
      <c r="R596" s="281">
        <v>4193.26</v>
      </c>
      <c r="S596" s="281">
        <v>4261.62</v>
      </c>
      <c r="T596" s="281">
        <v>4258.26</v>
      </c>
      <c r="U596" s="281">
        <v>4076.19</v>
      </c>
      <c r="V596" s="281">
        <v>3982.34</v>
      </c>
      <c r="W596" s="281">
        <v>3917.67</v>
      </c>
      <c r="X596" s="281">
        <v>3872.96</v>
      </c>
      <c r="Y596" s="281">
        <v>3832.37</v>
      </c>
    </row>
    <row r="597" spans="1:25">
      <c r="A597" s="256">
        <v>13</v>
      </c>
      <c r="B597" s="281">
        <v>3805.18</v>
      </c>
      <c r="C597" s="281">
        <v>3866.81</v>
      </c>
      <c r="D597" s="281">
        <v>3815.07</v>
      </c>
      <c r="E597" s="281">
        <v>3833.78</v>
      </c>
      <c r="F597" s="281">
        <v>3859.98</v>
      </c>
      <c r="G597" s="281">
        <v>3955.25</v>
      </c>
      <c r="H597" s="281">
        <v>4104.5200000000004</v>
      </c>
      <c r="I597" s="281">
        <v>4170.2299999999996</v>
      </c>
      <c r="J597" s="281">
        <v>4018.62</v>
      </c>
      <c r="K597" s="281">
        <v>4027.46</v>
      </c>
      <c r="L597" s="281">
        <v>4010.43</v>
      </c>
      <c r="M597" s="281">
        <v>3968.65</v>
      </c>
      <c r="N597" s="281">
        <v>3965.12</v>
      </c>
      <c r="O597" s="281">
        <v>4012.16</v>
      </c>
      <c r="P597" s="281">
        <v>4024.43</v>
      </c>
      <c r="Q597" s="281">
        <v>4028.36</v>
      </c>
      <c r="R597" s="281">
        <v>4028.66</v>
      </c>
      <c r="S597" s="281">
        <v>4086.24</v>
      </c>
      <c r="T597" s="281">
        <v>3994.19</v>
      </c>
      <c r="U597" s="281">
        <v>3950.48</v>
      </c>
      <c r="V597" s="281">
        <v>3876</v>
      </c>
      <c r="W597" s="281">
        <v>3855.3</v>
      </c>
      <c r="X597" s="281">
        <v>3821.76</v>
      </c>
      <c r="Y597" s="281">
        <v>3792.3</v>
      </c>
    </row>
    <row r="598" spans="1:25">
      <c r="A598" s="256">
        <v>14</v>
      </c>
      <c r="B598" s="281">
        <v>3841.68</v>
      </c>
      <c r="C598" s="281">
        <v>3841.76</v>
      </c>
      <c r="D598" s="281">
        <v>3870.65</v>
      </c>
      <c r="E598" s="281">
        <v>3883.11</v>
      </c>
      <c r="F598" s="281">
        <v>3865.35</v>
      </c>
      <c r="G598" s="281">
        <v>3959.02</v>
      </c>
      <c r="H598" s="281">
        <v>3971.16</v>
      </c>
      <c r="I598" s="281">
        <v>4000.13</v>
      </c>
      <c r="J598" s="281">
        <v>3983.39</v>
      </c>
      <c r="K598" s="281">
        <v>4001.78</v>
      </c>
      <c r="L598" s="281">
        <v>3999.83</v>
      </c>
      <c r="M598" s="281">
        <v>4019.27</v>
      </c>
      <c r="N598" s="281">
        <v>4008.35</v>
      </c>
      <c r="O598" s="281">
        <v>4012.58</v>
      </c>
      <c r="P598" s="281">
        <v>4057.99</v>
      </c>
      <c r="Q598" s="281">
        <v>4096.25</v>
      </c>
      <c r="R598" s="281">
        <v>4082.92</v>
      </c>
      <c r="S598" s="281">
        <v>4095.1</v>
      </c>
      <c r="T598" s="281">
        <v>4133.09</v>
      </c>
      <c r="U598" s="281">
        <v>4028.95</v>
      </c>
      <c r="V598" s="281">
        <v>3979.53</v>
      </c>
      <c r="W598" s="281">
        <v>3950.16</v>
      </c>
      <c r="X598" s="281">
        <v>3919.81</v>
      </c>
      <c r="Y598" s="281">
        <v>3866.58</v>
      </c>
    </row>
    <row r="599" spans="1:25">
      <c r="A599" s="256">
        <v>15</v>
      </c>
      <c r="B599" s="281">
        <v>3806.78</v>
      </c>
      <c r="C599" s="281">
        <v>3805.05</v>
      </c>
      <c r="D599" s="281">
        <v>3825.8</v>
      </c>
      <c r="E599" s="281">
        <v>3804.03</v>
      </c>
      <c r="F599" s="281">
        <v>3853.97</v>
      </c>
      <c r="G599" s="281">
        <v>3945.56</v>
      </c>
      <c r="H599" s="281">
        <v>3965.43</v>
      </c>
      <c r="I599" s="281">
        <v>3991.82</v>
      </c>
      <c r="J599" s="281">
        <v>3982.3</v>
      </c>
      <c r="K599" s="281">
        <v>3984.29</v>
      </c>
      <c r="L599" s="281">
        <v>3972.49</v>
      </c>
      <c r="M599" s="281">
        <v>3985.12</v>
      </c>
      <c r="N599" s="281">
        <v>3983.97</v>
      </c>
      <c r="O599" s="281">
        <v>3989.03</v>
      </c>
      <c r="P599" s="281">
        <v>4046.33</v>
      </c>
      <c r="Q599" s="281">
        <v>4129.68</v>
      </c>
      <c r="R599" s="281">
        <v>4086.21</v>
      </c>
      <c r="S599" s="281">
        <v>4183.71</v>
      </c>
      <c r="T599" s="281">
        <v>4094.46</v>
      </c>
      <c r="U599" s="281">
        <v>4039.03</v>
      </c>
      <c r="V599" s="281">
        <v>3988.63</v>
      </c>
      <c r="W599" s="281">
        <v>3938.98</v>
      </c>
      <c r="X599" s="281">
        <v>3893.4</v>
      </c>
      <c r="Y599" s="281">
        <v>3875.13</v>
      </c>
    </row>
    <row r="600" spans="1:25">
      <c r="A600" s="256">
        <v>16</v>
      </c>
      <c r="B600" s="281">
        <v>3931.98</v>
      </c>
      <c r="C600" s="281">
        <v>3890.53</v>
      </c>
      <c r="D600" s="281">
        <v>3923.3</v>
      </c>
      <c r="E600" s="281">
        <v>3869.97</v>
      </c>
      <c r="F600" s="281">
        <v>3909.5</v>
      </c>
      <c r="G600" s="281">
        <v>3986.41</v>
      </c>
      <c r="H600" s="281">
        <v>4037.12</v>
      </c>
      <c r="I600" s="281">
        <v>4040.51</v>
      </c>
      <c r="J600" s="281">
        <v>4144.05</v>
      </c>
      <c r="K600" s="281">
        <v>4165.5600000000004</v>
      </c>
      <c r="L600" s="281">
        <v>4158.33</v>
      </c>
      <c r="M600" s="281">
        <v>4146.45</v>
      </c>
      <c r="N600" s="281">
        <v>4130.28</v>
      </c>
      <c r="O600" s="281">
        <v>4161.25</v>
      </c>
      <c r="P600" s="281">
        <v>4151.5600000000004</v>
      </c>
      <c r="Q600" s="281">
        <v>4155.68</v>
      </c>
      <c r="R600" s="281">
        <v>4192.07</v>
      </c>
      <c r="S600" s="281">
        <v>4324.4799999999996</v>
      </c>
      <c r="T600" s="281">
        <v>4208.38</v>
      </c>
      <c r="U600" s="281">
        <v>4077.08</v>
      </c>
      <c r="V600" s="281">
        <v>4007.54</v>
      </c>
      <c r="W600" s="281">
        <v>3971.63</v>
      </c>
      <c r="X600" s="281">
        <v>3940.93</v>
      </c>
      <c r="Y600" s="281">
        <v>3913.51</v>
      </c>
    </row>
    <row r="601" spans="1:25">
      <c r="A601" s="256">
        <v>17</v>
      </c>
      <c r="B601" s="281">
        <v>4009.12</v>
      </c>
      <c r="C601" s="281">
        <v>3989.48</v>
      </c>
      <c r="D601" s="281">
        <v>3988.36</v>
      </c>
      <c r="E601" s="281">
        <v>3934.92</v>
      </c>
      <c r="F601" s="281">
        <v>3927.12</v>
      </c>
      <c r="G601" s="281">
        <v>3968.35</v>
      </c>
      <c r="H601" s="281">
        <v>4025.43</v>
      </c>
      <c r="I601" s="281">
        <v>4041.09</v>
      </c>
      <c r="J601" s="281">
        <v>4058.55</v>
      </c>
      <c r="K601" s="281">
        <v>4099.91</v>
      </c>
      <c r="L601" s="281">
        <v>4083.44</v>
      </c>
      <c r="M601" s="281">
        <v>4075.55</v>
      </c>
      <c r="N601" s="281">
        <v>4075.27</v>
      </c>
      <c r="O601" s="281">
        <v>4086.19</v>
      </c>
      <c r="P601" s="281">
        <v>4142</v>
      </c>
      <c r="Q601" s="281">
        <v>4222.33</v>
      </c>
      <c r="R601" s="281">
        <v>4256.62</v>
      </c>
      <c r="S601" s="281">
        <v>4165.1000000000004</v>
      </c>
      <c r="T601" s="281">
        <v>4288.6400000000003</v>
      </c>
      <c r="U601" s="281">
        <v>4310.41</v>
      </c>
      <c r="V601" s="281">
        <v>4145.66</v>
      </c>
      <c r="W601" s="281">
        <v>4073.61</v>
      </c>
      <c r="X601" s="281">
        <v>4013.34</v>
      </c>
      <c r="Y601" s="281">
        <v>3999.34</v>
      </c>
    </row>
    <row r="602" spans="1:25">
      <c r="A602" s="256">
        <v>18</v>
      </c>
      <c r="B602" s="281">
        <v>4003.37</v>
      </c>
      <c r="C602" s="281">
        <v>3982.41</v>
      </c>
      <c r="D602" s="281">
        <v>3992.71</v>
      </c>
      <c r="E602" s="281">
        <v>3975.24</v>
      </c>
      <c r="F602" s="281">
        <v>3986.69</v>
      </c>
      <c r="G602" s="281">
        <v>4047.2</v>
      </c>
      <c r="H602" s="281">
        <v>4038.25</v>
      </c>
      <c r="I602" s="281">
        <v>4018.18</v>
      </c>
      <c r="J602" s="281">
        <v>4029.37</v>
      </c>
      <c r="K602" s="281">
        <v>4100.97</v>
      </c>
      <c r="L602" s="281">
        <v>4097.34</v>
      </c>
      <c r="M602" s="281">
        <v>4092.51</v>
      </c>
      <c r="N602" s="281">
        <v>4084.02</v>
      </c>
      <c r="O602" s="281">
        <v>4090.02</v>
      </c>
      <c r="P602" s="281">
        <v>4102.53</v>
      </c>
      <c r="Q602" s="281">
        <v>4128.93</v>
      </c>
      <c r="R602" s="281">
        <v>4148.8100000000004</v>
      </c>
      <c r="S602" s="281">
        <v>4081.08</v>
      </c>
      <c r="T602" s="281">
        <v>4104.26</v>
      </c>
      <c r="U602" s="281">
        <v>4034.25</v>
      </c>
      <c r="V602" s="281">
        <v>3987.23</v>
      </c>
      <c r="W602" s="281">
        <v>3950.47</v>
      </c>
      <c r="X602" s="281">
        <v>3926.76</v>
      </c>
      <c r="Y602" s="281">
        <v>3898.17</v>
      </c>
    </row>
    <row r="603" spans="1:25">
      <c r="A603" s="256">
        <v>19</v>
      </c>
      <c r="B603" s="281">
        <v>3815.64</v>
      </c>
      <c r="C603" s="281">
        <v>3820.9</v>
      </c>
      <c r="D603" s="281">
        <v>3853.36</v>
      </c>
      <c r="E603" s="281">
        <v>3874.01</v>
      </c>
      <c r="F603" s="281">
        <v>3942.16</v>
      </c>
      <c r="G603" s="281">
        <v>4027.76</v>
      </c>
      <c r="H603" s="281">
        <v>4015.78</v>
      </c>
      <c r="I603" s="281">
        <v>4023.83</v>
      </c>
      <c r="J603" s="281">
        <v>4283.74</v>
      </c>
      <c r="K603" s="281">
        <v>4312.8</v>
      </c>
      <c r="L603" s="281">
        <v>4179.49</v>
      </c>
      <c r="M603" s="281">
        <v>3907.86</v>
      </c>
      <c r="N603" s="281">
        <v>3891.93</v>
      </c>
      <c r="O603" s="281">
        <v>3873.56</v>
      </c>
      <c r="P603" s="281">
        <v>3897.42</v>
      </c>
      <c r="Q603" s="281">
        <v>3950.07</v>
      </c>
      <c r="R603" s="281">
        <v>3934.98</v>
      </c>
      <c r="S603" s="281">
        <v>4031.87</v>
      </c>
      <c r="T603" s="281">
        <v>4063.46</v>
      </c>
      <c r="U603" s="281">
        <v>4135.2299999999996</v>
      </c>
      <c r="V603" s="281">
        <v>3969.2</v>
      </c>
      <c r="W603" s="281">
        <v>3898.39</v>
      </c>
      <c r="X603" s="281">
        <v>3861.89</v>
      </c>
      <c r="Y603" s="281">
        <v>3836.24</v>
      </c>
    </row>
    <row r="604" spans="1:25">
      <c r="A604" s="256">
        <v>20</v>
      </c>
      <c r="B604" s="281">
        <v>3847.41</v>
      </c>
      <c r="C604" s="281">
        <v>3853.82</v>
      </c>
      <c r="D604" s="281">
        <v>3872.72</v>
      </c>
      <c r="E604" s="281">
        <v>3908.7</v>
      </c>
      <c r="F604" s="281">
        <v>3881.81</v>
      </c>
      <c r="G604" s="281">
        <v>3935.59</v>
      </c>
      <c r="H604" s="281">
        <v>3966.31</v>
      </c>
      <c r="I604" s="281">
        <v>3969.21</v>
      </c>
      <c r="J604" s="281">
        <v>3991.8</v>
      </c>
      <c r="K604" s="281">
        <v>4002.48</v>
      </c>
      <c r="L604" s="281">
        <v>4002.01</v>
      </c>
      <c r="M604" s="281">
        <v>4006.92</v>
      </c>
      <c r="N604" s="281">
        <v>4004.55</v>
      </c>
      <c r="O604" s="281">
        <v>4015.33</v>
      </c>
      <c r="P604" s="281">
        <v>4032.93</v>
      </c>
      <c r="Q604" s="281">
        <v>4062.33</v>
      </c>
      <c r="R604" s="281">
        <v>4068.81</v>
      </c>
      <c r="S604" s="281">
        <v>4023.35</v>
      </c>
      <c r="T604" s="281">
        <v>4077.2</v>
      </c>
      <c r="U604" s="281">
        <v>4027.21</v>
      </c>
      <c r="V604" s="281">
        <v>3958.31</v>
      </c>
      <c r="W604" s="281">
        <v>3924.83</v>
      </c>
      <c r="X604" s="281">
        <v>3882.28</v>
      </c>
      <c r="Y604" s="281">
        <v>3860.84</v>
      </c>
    </row>
    <row r="605" spans="1:25">
      <c r="A605" s="256">
        <v>21</v>
      </c>
      <c r="B605" s="281">
        <v>3823.27</v>
      </c>
      <c r="C605" s="281">
        <v>3832.14</v>
      </c>
      <c r="D605" s="281">
        <v>3867.77</v>
      </c>
      <c r="E605" s="281">
        <v>3937.26</v>
      </c>
      <c r="F605" s="281">
        <v>3919.54</v>
      </c>
      <c r="G605" s="281">
        <v>3969.61</v>
      </c>
      <c r="H605" s="281">
        <v>3973.39</v>
      </c>
      <c r="I605" s="281">
        <v>4002.49</v>
      </c>
      <c r="J605" s="281">
        <v>3957.46</v>
      </c>
      <c r="K605" s="281">
        <v>3955.36</v>
      </c>
      <c r="L605" s="281">
        <v>3946.54</v>
      </c>
      <c r="M605" s="281">
        <v>3954.05</v>
      </c>
      <c r="N605" s="281">
        <v>3955.94</v>
      </c>
      <c r="O605" s="281">
        <v>4006.73</v>
      </c>
      <c r="P605" s="281">
        <v>4019.64</v>
      </c>
      <c r="Q605" s="281">
        <v>4048.12</v>
      </c>
      <c r="R605" s="281">
        <v>4044.96</v>
      </c>
      <c r="S605" s="281">
        <v>4023.31</v>
      </c>
      <c r="T605" s="281">
        <v>3947.84</v>
      </c>
      <c r="U605" s="281">
        <v>3978.35</v>
      </c>
      <c r="V605" s="281">
        <v>3925.08</v>
      </c>
      <c r="W605" s="281">
        <v>3910.76</v>
      </c>
      <c r="X605" s="281">
        <v>3875.02</v>
      </c>
      <c r="Y605" s="281">
        <v>3855.2</v>
      </c>
    </row>
    <row r="606" spans="1:25">
      <c r="A606" s="256">
        <v>22</v>
      </c>
      <c r="B606" s="281">
        <v>3752.26</v>
      </c>
      <c r="C606" s="281">
        <v>3756.68</v>
      </c>
      <c r="D606" s="281">
        <v>3798.16</v>
      </c>
      <c r="E606" s="281">
        <v>3761.1</v>
      </c>
      <c r="F606" s="281">
        <v>3865.44</v>
      </c>
      <c r="G606" s="281">
        <v>3954.71</v>
      </c>
      <c r="H606" s="281">
        <v>3931.08</v>
      </c>
      <c r="I606" s="281">
        <v>3934.27</v>
      </c>
      <c r="J606" s="281">
        <v>3899.37</v>
      </c>
      <c r="K606" s="281">
        <v>3873.32</v>
      </c>
      <c r="L606" s="281">
        <v>3866.56</v>
      </c>
      <c r="M606" s="281">
        <v>3869.6</v>
      </c>
      <c r="N606" s="281">
        <v>3930.4</v>
      </c>
      <c r="O606" s="281">
        <v>3941.03</v>
      </c>
      <c r="P606" s="281">
        <v>3970.79</v>
      </c>
      <c r="Q606" s="281">
        <v>4060.76</v>
      </c>
      <c r="R606" s="281">
        <v>4081.65</v>
      </c>
      <c r="S606" s="281">
        <v>4066.81</v>
      </c>
      <c r="T606" s="281">
        <v>4016.85</v>
      </c>
      <c r="U606" s="281">
        <v>3954.75</v>
      </c>
      <c r="V606" s="281">
        <v>3836.49</v>
      </c>
      <c r="W606" s="281">
        <v>3796.4</v>
      </c>
      <c r="X606" s="281">
        <v>3753.95</v>
      </c>
      <c r="Y606" s="281">
        <v>3741.57</v>
      </c>
    </row>
    <row r="607" spans="1:25">
      <c r="A607" s="256">
        <v>23</v>
      </c>
      <c r="B607" s="281">
        <v>3867.07</v>
      </c>
      <c r="C607" s="281">
        <v>3866.05</v>
      </c>
      <c r="D607" s="281">
        <v>3873.83</v>
      </c>
      <c r="E607" s="281">
        <v>3847.79</v>
      </c>
      <c r="F607" s="281">
        <v>3832.52</v>
      </c>
      <c r="G607" s="281">
        <v>3856.69</v>
      </c>
      <c r="H607" s="281">
        <v>3860.51</v>
      </c>
      <c r="I607" s="281">
        <v>3869.92</v>
      </c>
      <c r="J607" s="281">
        <v>3889.39</v>
      </c>
      <c r="K607" s="281">
        <v>3887.58</v>
      </c>
      <c r="L607" s="281">
        <v>3882.96</v>
      </c>
      <c r="M607" s="281">
        <v>3880.82</v>
      </c>
      <c r="N607" s="281">
        <v>3877.73</v>
      </c>
      <c r="O607" s="281">
        <v>3886.98</v>
      </c>
      <c r="P607" s="281">
        <v>3899.82</v>
      </c>
      <c r="Q607" s="281">
        <v>3980.37</v>
      </c>
      <c r="R607" s="281">
        <v>4004.94</v>
      </c>
      <c r="S607" s="281">
        <v>3980.44</v>
      </c>
      <c r="T607" s="281">
        <v>4011.51</v>
      </c>
      <c r="U607" s="281">
        <v>4051.27</v>
      </c>
      <c r="V607" s="281">
        <v>3939.82</v>
      </c>
      <c r="W607" s="281">
        <v>3891.11</v>
      </c>
      <c r="X607" s="281">
        <v>3863.16</v>
      </c>
      <c r="Y607" s="281">
        <v>3853.13</v>
      </c>
    </row>
    <row r="608" spans="1:25">
      <c r="A608" s="256">
        <v>24</v>
      </c>
      <c r="B608" s="281">
        <v>3754.67</v>
      </c>
      <c r="C608" s="281">
        <v>3736.57</v>
      </c>
      <c r="D608" s="281">
        <v>3741.56</v>
      </c>
      <c r="E608" s="281">
        <v>3741.7</v>
      </c>
      <c r="F608" s="281">
        <v>3730.7</v>
      </c>
      <c r="G608" s="281">
        <v>3742.56</v>
      </c>
      <c r="H608" s="281">
        <v>3767.19</v>
      </c>
      <c r="I608" s="281">
        <v>3829.27</v>
      </c>
      <c r="J608" s="281">
        <v>3823.11</v>
      </c>
      <c r="K608" s="281">
        <v>3842.53</v>
      </c>
      <c r="L608" s="281">
        <v>3842.03</v>
      </c>
      <c r="M608" s="281">
        <v>3860.42</v>
      </c>
      <c r="N608" s="281">
        <v>3871.06</v>
      </c>
      <c r="O608" s="281">
        <v>3874.15</v>
      </c>
      <c r="P608" s="281">
        <v>3926.11</v>
      </c>
      <c r="Q608" s="281">
        <v>3982.27</v>
      </c>
      <c r="R608" s="281">
        <v>4001.08</v>
      </c>
      <c r="S608" s="281">
        <v>3980.99</v>
      </c>
      <c r="T608" s="281">
        <v>3997.43</v>
      </c>
      <c r="U608" s="281">
        <v>3919.95</v>
      </c>
      <c r="V608" s="281">
        <v>3813.69</v>
      </c>
      <c r="W608" s="281">
        <v>3772.7</v>
      </c>
      <c r="X608" s="281">
        <v>3750.76</v>
      </c>
      <c r="Y608" s="281">
        <v>3732.93</v>
      </c>
    </row>
    <row r="609" spans="1:25">
      <c r="A609" s="256">
        <v>25</v>
      </c>
      <c r="B609" s="281">
        <v>3771.79</v>
      </c>
      <c r="C609" s="281">
        <v>3767.77</v>
      </c>
      <c r="D609" s="281">
        <v>3732.67</v>
      </c>
      <c r="E609" s="281">
        <v>3759.01</v>
      </c>
      <c r="F609" s="281">
        <v>3788.71</v>
      </c>
      <c r="G609" s="281">
        <v>3859.59</v>
      </c>
      <c r="H609" s="281">
        <v>3831.46</v>
      </c>
      <c r="I609" s="281">
        <v>3875.82</v>
      </c>
      <c r="J609" s="281">
        <v>3887.35</v>
      </c>
      <c r="K609" s="281">
        <v>3883.55</v>
      </c>
      <c r="L609" s="281">
        <v>4021.44</v>
      </c>
      <c r="M609" s="281">
        <v>3830.67</v>
      </c>
      <c r="N609" s="281">
        <v>3832.96</v>
      </c>
      <c r="O609" s="281">
        <v>3831.66</v>
      </c>
      <c r="P609" s="281">
        <v>3886.52</v>
      </c>
      <c r="Q609" s="281">
        <v>3895.89</v>
      </c>
      <c r="R609" s="281">
        <v>4089.8</v>
      </c>
      <c r="S609" s="281">
        <v>3900.94</v>
      </c>
      <c r="T609" s="281">
        <v>3961.97</v>
      </c>
      <c r="U609" s="281">
        <v>4039.61</v>
      </c>
      <c r="V609" s="281">
        <v>3873.06</v>
      </c>
      <c r="W609" s="281">
        <v>3844.33</v>
      </c>
      <c r="X609" s="281">
        <v>3799.61</v>
      </c>
      <c r="Y609" s="281">
        <v>3787.61</v>
      </c>
    </row>
    <row r="610" spans="1:25">
      <c r="A610" s="256">
        <v>26</v>
      </c>
      <c r="B610" s="281">
        <v>3744.65</v>
      </c>
      <c r="C610" s="281">
        <v>3802.09</v>
      </c>
      <c r="D610" s="281">
        <v>3665.98</v>
      </c>
      <c r="E610" s="281">
        <v>3651.62</v>
      </c>
      <c r="F610" s="281">
        <v>3667.41</v>
      </c>
      <c r="G610" s="281">
        <v>3713.01</v>
      </c>
      <c r="H610" s="281">
        <v>3742.08</v>
      </c>
      <c r="I610" s="281">
        <v>3752.89</v>
      </c>
      <c r="J610" s="281">
        <v>3749.53</v>
      </c>
      <c r="K610" s="281">
        <v>3746.76</v>
      </c>
      <c r="L610" s="281">
        <v>3742.82</v>
      </c>
      <c r="M610" s="281">
        <v>3744.35</v>
      </c>
      <c r="N610" s="281">
        <v>3740.24</v>
      </c>
      <c r="O610" s="281">
        <v>3742.7</v>
      </c>
      <c r="P610" s="281">
        <v>3749.46</v>
      </c>
      <c r="Q610" s="281">
        <v>3772.73</v>
      </c>
      <c r="R610" s="281">
        <v>3877.73</v>
      </c>
      <c r="S610" s="281">
        <v>3881.15</v>
      </c>
      <c r="T610" s="281">
        <v>3741.11</v>
      </c>
      <c r="U610" s="281">
        <v>3754.08</v>
      </c>
      <c r="V610" s="281">
        <v>3733.91</v>
      </c>
      <c r="W610" s="281">
        <v>3700.93</v>
      </c>
      <c r="X610" s="281">
        <v>3661.17</v>
      </c>
      <c r="Y610" s="281">
        <v>3652.24</v>
      </c>
    </row>
    <row r="611" spans="1:25">
      <c r="A611" s="256">
        <v>27</v>
      </c>
      <c r="B611" s="281">
        <v>3605.35</v>
      </c>
      <c r="C611" s="281">
        <v>3622.43</v>
      </c>
      <c r="D611" s="281">
        <v>3639.86</v>
      </c>
      <c r="E611" s="281">
        <v>3753.17</v>
      </c>
      <c r="F611" s="281">
        <v>3622.84</v>
      </c>
      <c r="G611" s="281">
        <v>3666.34</v>
      </c>
      <c r="H611" s="281">
        <v>3787.15</v>
      </c>
      <c r="I611" s="281">
        <v>3726.92</v>
      </c>
      <c r="J611" s="281">
        <v>3712</v>
      </c>
      <c r="K611" s="281">
        <v>3691.37</v>
      </c>
      <c r="L611" s="281">
        <v>3687.32</v>
      </c>
      <c r="M611" s="281">
        <v>3688.1</v>
      </c>
      <c r="N611" s="281">
        <v>3684.25</v>
      </c>
      <c r="O611" s="281">
        <v>3685.08</v>
      </c>
      <c r="P611" s="281">
        <v>3805.04</v>
      </c>
      <c r="Q611" s="281">
        <v>3762.19</v>
      </c>
      <c r="R611" s="281">
        <v>3789.4</v>
      </c>
      <c r="S611" s="281">
        <v>3722.09</v>
      </c>
      <c r="T611" s="281">
        <v>3687.52</v>
      </c>
      <c r="U611" s="281">
        <v>3751.06</v>
      </c>
      <c r="V611" s="281">
        <v>3675.86</v>
      </c>
      <c r="W611" s="281">
        <v>3649.17</v>
      </c>
      <c r="X611" s="281">
        <v>3605.28</v>
      </c>
      <c r="Y611" s="281">
        <v>3589.79</v>
      </c>
    </row>
    <row r="612" spans="1:25">
      <c r="A612" s="256">
        <v>28</v>
      </c>
      <c r="B612" s="281">
        <v>3650.7</v>
      </c>
      <c r="C612" s="281">
        <v>3653</v>
      </c>
      <c r="D612" s="281">
        <v>3681.13</v>
      </c>
      <c r="E612" s="281">
        <v>3705.92</v>
      </c>
      <c r="F612" s="281">
        <v>3687.66</v>
      </c>
      <c r="G612" s="281">
        <v>3732.15</v>
      </c>
      <c r="H612" s="281">
        <v>3755.21</v>
      </c>
      <c r="I612" s="281">
        <v>3757.36</v>
      </c>
      <c r="J612" s="281">
        <v>3760.77</v>
      </c>
      <c r="K612" s="281">
        <v>3754.33</v>
      </c>
      <c r="L612" s="281">
        <v>3749.92</v>
      </c>
      <c r="M612" s="281">
        <v>3745.79</v>
      </c>
      <c r="N612" s="281">
        <v>3741.99</v>
      </c>
      <c r="O612" s="281">
        <v>3744.99</v>
      </c>
      <c r="P612" s="281">
        <v>3757.85</v>
      </c>
      <c r="Q612" s="281">
        <v>3918.9</v>
      </c>
      <c r="R612" s="281">
        <v>3813.03</v>
      </c>
      <c r="S612" s="281">
        <v>3774.05</v>
      </c>
      <c r="T612" s="281">
        <v>3744.98</v>
      </c>
      <c r="U612" s="281">
        <v>3772.87</v>
      </c>
      <c r="V612" s="281">
        <v>3730.82</v>
      </c>
      <c r="W612" s="281">
        <v>3703.1</v>
      </c>
      <c r="X612" s="281">
        <v>3671.81</v>
      </c>
      <c r="Y612" s="281">
        <v>3650.8</v>
      </c>
    </row>
    <row r="613" spans="1:25">
      <c r="A613" s="256">
        <v>29</v>
      </c>
      <c r="B613" s="281">
        <v>3747.15</v>
      </c>
      <c r="C613" s="281">
        <v>3750.19</v>
      </c>
      <c r="D613" s="281">
        <v>3780.72</v>
      </c>
      <c r="E613" s="281">
        <v>3807.41</v>
      </c>
      <c r="F613" s="281">
        <v>3786.34</v>
      </c>
      <c r="G613" s="281">
        <v>3773.86</v>
      </c>
      <c r="H613" s="281">
        <v>3783.97</v>
      </c>
      <c r="I613" s="281">
        <v>3799.13</v>
      </c>
      <c r="J613" s="281">
        <v>3801.86</v>
      </c>
      <c r="K613" s="281">
        <v>3797.11</v>
      </c>
      <c r="L613" s="281">
        <v>3794.06</v>
      </c>
      <c r="M613" s="281">
        <v>3793.79</v>
      </c>
      <c r="N613" s="281">
        <v>3797.09</v>
      </c>
      <c r="O613" s="281">
        <v>3796.58</v>
      </c>
      <c r="P613" s="281">
        <v>3803.55</v>
      </c>
      <c r="Q613" s="281">
        <v>3861.1</v>
      </c>
      <c r="R613" s="281">
        <v>3870.24</v>
      </c>
      <c r="S613" s="281">
        <v>3944.54</v>
      </c>
      <c r="T613" s="281">
        <v>3979.61</v>
      </c>
      <c r="U613" s="281">
        <v>3920.83</v>
      </c>
      <c r="V613" s="281">
        <v>3831.39</v>
      </c>
      <c r="W613" s="281">
        <v>3811.28</v>
      </c>
      <c r="X613" s="281">
        <v>3779.54</v>
      </c>
      <c r="Y613" s="281">
        <v>3757.01</v>
      </c>
    </row>
    <row r="614" spans="1:25">
      <c r="A614" s="256">
        <v>30</v>
      </c>
      <c r="B614" s="281">
        <v>3904.7</v>
      </c>
      <c r="C614" s="281">
        <v>3902.06</v>
      </c>
      <c r="D614" s="281">
        <v>3902.11</v>
      </c>
      <c r="E614" s="281">
        <v>3903.87</v>
      </c>
      <c r="F614" s="281">
        <v>3919.99</v>
      </c>
      <c r="G614" s="281">
        <v>3966.96</v>
      </c>
      <c r="H614" s="281">
        <v>3989.03</v>
      </c>
      <c r="I614" s="281">
        <v>3962.2</v>
      </c>
      <c r="J614" s="281">
        <v>4048.62</v>
      </c>
      <c r="K614" s="281">
        <v>4053.87</v>
      </c>
      <c r="L614" s="281">
        <v>4052.99</v>
      </c>
      <c r="M614" s="281">
        <v>4052.59</v>
      </c>
      <c r="N614" s="281">
        <v>4043.48</v>
      </c>
      <c r="O614" s="281">
        <v>4054.9</v>
      </c>
      <c r="P614" s="281">
        <v>4060.98</v>
      </c>
      <c r="Q614" s="281">
        <v>4042.71</v>
      </c>
      <c r="R614" s="281">
        <v>4053.84</v>
      </c>
      <c r="S614" s="281">
        <v>4121.62</v>
      </c>
      <c r="T614" s="281">
        <v>4068.87</v>
      </c>
      <c r="U614" s="281">
        <v>4038.63</v>
      </c>
      <c r="V614" s="281">
        <v>3970.4</v>
      </c>
      <c r="W614" s="281">
        <v>3947.31</v>
      </c>
      <c r="X614" s="281">
        <v>3909.4</v>
      </c>
      <c r="Y614" s="281">
        <v>3889.27</v>
      </c>
    </row>
    <row r="615" spans="1:25">
      <c r="A615" s="256">
        <v>31</v>
      </c>
      <c r="B615" s="281">
        <v>3984.57</v>
      </c>
      <c r="C615" s="281">
        <v>3976.44</v>
      </c>
      <c r="D615" s="281">
        <v>3964.99</v>
      </c>
      <c r="E615" s="281">
        <v>3976.22</v>
      </c>
      <c r="F615" s="281">
        <v>3986.96</v>
      </c>
      <c r="G615" s="281">
        <v>4011.31</v>
      </c>
      <c r="H615" s="281">
        <v>3995.22</v>
      </c>
      <c r="I615" s="281">
        <v>4010.26</v>
      </c>
      <c r="J615" s="281">
        <v>4008.64</v>
      </c>
      <c r="K615" s="281">
        <v>4002.77</v>
      </c>
      <c r="L615" s="281">
        <v>4004.38</v>
      </c>
      <c r="M615" s="281">
        <v>4002.5</v>
      </c>
      <c r="N615" s="281">
        <v>3996.97</v>
      </c>
      <c r="O615" s="281">
        <v>3996.28</v>
      </c>
      <c r="P615" s="281">
        <v>4017.68</v>
      </c>
      <c r="Q615" s="281">
        <v>4018.71</v>
      </c>
      <c r="R615" s="281">
        <v>4105.18</v>
      </c>
      <c r="S615" s="281">
        <v>4431.28</v>
      </c>
      <c r="T615" s="281">
        <v>4137.1899999999996</v>
      </c>
      <c r="U615" s="281">
        <v>4086.1</v>
      </c>
      <c r="V615" s="281">
        <v>4041.5</v>
      </c>
      <c r="W615" s="281">
        <v>4015.91</v>
      </c>
      <c r="X615" s="281">
        <v>3982.07</v>
      </c>
      <c r="Y615" s="281">
        <v>3969.56</v>
      </c>
    </row>
    <row r="617" spans="1:25">
      <c r="A617" s="417" t="s">
        <v>212</v>
      </c>
      <c r="B617" s="478" t="s">
        <v>217</v>
      </c>
      <c r="C617" s="478"/>
      <c r="D617" s="478"/>
      <c r="E617" s="478"/>
      <c r="F617" s="478"/>
      <c r="G617" s="478"/>
      <c r="H617" s="478"/>
      <c r="I617" s="478"/>
      <c r="J617" s="478"/>
      <c r="K617" s="478"/>
      <c r="L617" s="478"/>
      <c r="M617" s="478"/>
      <c r="N617" s="478"/>
      <c r="O617" s="478"/>
      <c r="P617" s="478"/>
      <c r="Q617" s="478"/>
      <c r="R617" s="478"/>
      <c r="S617" s="478"/>
      <c r="T617" s="478"/>
      <c r="U617" s="478"/>
      <c r="V617" s="478"/>
      <c r="W617" s="478"/>
      <c r="X617" s="478"/>
      <c r="Y617" s="478"/>
    </row>
    <row r="618" spans="1:25" ht="30">
      <c r="A618" s="417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5271.75</v>
      </c>
      <c r="C619" s="281">
        <v>5279.2</v>
      </c>
      <c r="D619" s="281">
        <v>5402.66</v>
      </c>
      <c r="E619" s="281">
        <v>5402.42</v>
      </c>
      <c r="F619" s="281">
        <v>5431.18</v>
      </c>
      <c r="G619" s="281">
        <v>5485.11</v>
      </c>
      <c r="H619" s="281">
        <v>5513.35</v>
      </c>
      <c r="I619" s="281">
        <v>5398.82</v>
      </c>
      <c r="J619" s="281">
        <v>5517.3</v>
      </c>
      <c r="K619" s="281">
        <v>5494.43</v>
      </c>
      <c r="L619" s="281">
        <v>5473.65</v>
      </c>
      <c r="M619" s="281">
        <v>5531.13</v>
      </c>
      <c r="N619" s="281">
        <v>5597.97</v>
      </c>
      <c r="O619" s="281">
        <v>5537.98</v>
      </c>
      <c r="P619" s="281">
        <v>5541.47</v>
      </c>
      <c r="Q619" s="281">
        <v>5600.59</v>
      </c>
      <c r="R619" s="281">
        <v>5714.63</v>
      </c>
      <c r="S619" s="281">
        <v>5800.83</v>
      </c>
      <c r="T619" s="281">
        <v>5701.42</v>
      </c>
      <c r="U619" s="281">
        <v>5525.21</v>
      </c>
      <c r="V619" s="281">
        <v>5461.57</v>
      </c>
      <c r="W619" s="281">
        <v>5422.97</v>
      </c>
      <c r="X619" s="281">
        <v>5378.29</v>
      </c>
      <c r="Y619" s="281">
        <v>5359.98</v>
      </c>
    </row>
    <row r="620" spans="1:25">
      <c r="A620" s="256">
        <v>2</v>
      </c>
      <c r="B620" s="281">
        <v>5460.53</v>
      </c>
      <c r="C620" s="281">
        <v>5450.55</v>
      </c>
      <c r="D620" s="281">
        <v>5451.53</v>
      </c>
      <c r="E620" s="281">
        <v>5424.26</v>
      </c>
      <c r="F620" s="281">
        <v>5407.07</v>
      </c>
      <c r="G620" s="281">
        <v>5438.66</v>
      </c>
      <c r="H620" s="281">
        <v>5475.78</v>
      </c>
      <c r="I620" s="281">
        <v>5513.34</v>
      </c>
      <c r="J620" s="281">
        <v>5702.83</v>
      </c>
      <c r="K620" s="281">
        <v>5686.01</v>
      </c>
      <c r="L620" s="281">
        <v>5668.83</v>
      </c>
      <c r="M620" s="281">
        <v>5671.99</v>
      </c>
      <c r="N620" s="281">
        <v>5673.13</v>
      </c>
      <c r="O620" s="281">
        <v>5619.36</v>
      </c>
      <c r="P620" s="281">
        <v>5638.44</v>
      </c>
      <c r="Q620" s="281">
        <v>5639.01</v>
      </c>
      <c r="R620" s="281">
        <v>5763.64</v>
      </c>
      <c r="S620" s="281">
        <v>5848.42</v>
      </c>
      <c r="T620" s="281">
        <v>5712.51</v>
      </c>
      <c r="U620" s="281">
        <v>5590.23</v>
      </c>
      <c r="V620" s="281">
        <v>5555.52</v>
      </c>
      <c r="W620" s="281">
        <v>5518.65</v>
      </c>
      <c r="X620" s="281">
        <v>5455.4</v>
      </c>
      <c r="Y620" s="281">
        <v>5446.92</v>
      </c>
    </row>
    <row r="621" spans="1:25">
      <c r="A621" s="256">
        <v>3</v>
      </c>
      <c r="B621" s="281">
        <v>5326.07</v>
      </c>
      <c r="C621" s="281">
        <v>5318.95</v>
      </c>
      <c r="D621" s="281">
        <v>5304.29</v>
      </c>
      <c r="E621" s="281">
        <v>5346.74</v>
      </c>
      <c r="F621" s="281">
        <v>5358.43</v>
      </c>
      <c r="G621" s="281">
        <v>5391.79</v>
      </c>
      <c r="H621" s="281">
        <v>5405.75</v>
      </c>
      <c r="I621" s="281">
        <v>5404.19</v>
      </c>
      <c r="J621" s="281">
        <v>5569.36</v>
      </c>
      <c r="K621" s="281">
        <v>5603.08</v>
      </c>
      <c r="L621" s="281">
        <v>5586.46</v>
      </c>
      <c r="M621" s="281">
        <v>5568.51</v>
      </c>
      <c r="N621" s="281">
        <v>5571.55</v>
      </c>
      <c r="O621" s="281">
        <v>5522.82</v>
      </c>
      <c r="P621" s="281">
        <v>5573.6</v>
      </c>
      <c r="Q621" s="281">
        <v>5574.7</v>
      </c>
      <c r="R621" s="281">
        <v>5572.91</v>
      </c>
      <c r="S621" s="281">
        <v>5658.4</v>
      </c>
      <c r="T621" s="281">
        <v>5723.14</v>
      </c>
      <c r="U621" s="281">
        <v>5560.77</v>
      </c>
      <c r="V621" s="281">
        <v>5464.02</v>
      </c>
      <c r="W621" s="281">
        <v>5400.15</v>
      </c>
      <c r="X621" s="281">
        <v>5338.66</v>
      </c>
      <c r="Y621" s="281">
        <v>5302.98</v>
      </c>
    </row>
    <row r="622" spans="1:25">
      <c r="A622" s="256">
        <v>4</v>
      </c>
      <c r="B622" s="281">
        <v>5321.54</v>
      </c>
      <c r="C622" s="281">
        <v>5298.19</v>
      </c>
      <c r="D622" s="281">
        <v>5305.73</v>
      </c>
      <c r="E622" s="281">
        <v>5288.69</v>
      </c>
      <c r="F622" s="281">
        <v>5286.46</v>
      </c>
      <c r="G622" s="281">
        <v>5440.83</v>
      </c>
      <c r="H622" s="281">
        <v>5502.06</v>
      </c>
      <c r="I622" s="281">
        <v>5592.87</v>
      </c>
      <c r="J622" s="281">
        <v>5663.95</v>
      </c>
      <c r="K622" s="281">
        <v>5666.12</v>
      </c>
      <c r="L622" s="281">
        <v>5655.77</v>
      </c>
      <c r="M622" s="281">
        <v>5609.46</v>
      </c>
      <c r="N622" s="281">
        <v>5651.82</v>
      </c>
      <c r="O622" s="281">
        <v>5569.79</v>
      </c>
      <c r="P622" s="281">
        <v>5590.43</v>
      </c>
      <c r="Q622" s="281">
        <v>5606.53</v>
      </c>
      <c r="R622" s="281">
        <v>5674.43</v>
      </c>
      <c r="S622" s="281">
        <v>5821.39</v>
      </c>
      <c r="T622" s="281">
        <v>5640.1</v>
      </c>
      <c r="U622" s="281">
        <v>5566.09</v>
      </c>
      <c r="V622" s="281">
        <v>5440.42</v>
      </c>
      <c r="W622" s="281">
        <v>5381.62</v>
      </c>
      <c r="X622" s="281">
        <v>5336.1</v>
      </c>
      <c r="Y622" s="281">
        <v>5295.4</v>
      </c>
    </row>
    <row r="623" spans="1:25">
      <c r="A623" s="256">
        <v>5</v>
      </c>
      <c r="B623" s="281">
        <v>5258.44</v>
      </c>
      <c r="C623" s="281">
        <v>5257.93</v>
      </c>
      <c r="D623" s="281">
        <v>5283.89</v>
      </c>
      <c r="E623" s="281">
        <v>5260.51</v>
      </c>
      <c r="F623" s="281">
        <v>5273.14</v>
      </c>
      <c r="G623" s="281">
        <v>5375.69</v>
      </c>
      <c r="H623" s="281">
        <v>5406.53</v>
      </c>
      <c r="I623" s="281">
        <v>5448.24</v>
      </c>
      <c r="J623" s="281">
        <v>5618.73</v>
      </c>
      <c r="K623" s="281">
        <v>5626.39</v>
      </c>
      <c r="L623" s="281">
        <v>5617.13</v>
      </c>
      <c r="M623" s="281">
        <v>5492.89</v>
      </c>
      <c r="N623" s="281">
        <v>5511.16</v>
      </c>
      <c r="O623" s="281">
        <v>5429.84</v>
      </c>
      <c r="P623" s="281">
        <v>5450.05</v>
      </c>
      <c r="Q623" s="281">
        <v>5451.02</v>
      </c>
      <c r="R623" s="281">
        <v>5586.91</v>
      </c>
      <c r="S623" s="281">
        <v>5683.66</v>
      </c>
      <c r="T623" s="281">
        <v>5555.43</v>
      </c>
      <c r="U623" s="281">
        <v>5440.3</v>
      </c>
      <c r="V623" s="281">
        <v>5340.47</v>
      </c>
      <c r="W623" s="281">
        <v>5318.35</v>
      </c>
      <c r="X623" s="281">
        <v>5284.28</v>
      </c>
      <c r="Y623" s="281">
        <v>5243.4</v>
      </c>
    </row>
    <row r="624" spans="1:25">
      <c r="A624" s="256">
        <v>6</v>
      </c>
      <c r="B624" s="281">
        <v>5228.63</v>
      </c>
      <c r="C624" s="281">
        <v>5210.95</v>
      </c>
      <c r="D624" s="281">
        <v>5250.54</v>
      </c>
      <c r="E624" s="281">
        <v>5253.39</v>
      </c>
      <c r="F624" s="281">
        <v>5340.88</v>
      </c>
      <c r="G624" s="281">
        <v>5376.52</v>
      </c>
      <c r="H624" s="281">
        <v>5397.53</v>
      </c>
      <c r="I624" s="281">
        <v>5428.63</v>
      </c>
      <c r="J624" s="281">
        <v>5448.26</v>
      </c>
      <c r="K624" s="281">
        <v>5453.29</v>
      </c>
      <c r="L624" s="281">
        <v>5443.5</v>
      </c>
      <c r="M624" s="281">
        <v>5454.39</v>
      </c>
      <c r="N624" s="281">
        <v>5408.96</v>
      </c>
      <c r="O624" s="281">
        <v>5415.02</v>
      </c>
      <c r="P624" s="281">
        <v>5439.03</v>
      </c>
      <c r="Q624" s="281">
        <v>5472.56</v>
      </c>
      <c r="R624" s="281">
        <v>5459.24</v>
      </c>
      <c r="S624" s="281">
        <v>5566.73</v>
      </c>
      <c r="T624" s="281">
        <v>5650.46</v>
      </c>
      <c r="U624" s="281">
        <v>5508.73</v>
      </c>
      <c r="V624" s="281">
        <v>5414.12</v>
      </c>
      <c r="W624" s="281">
        <v>5369.69</v>
      </c>
      <c r="X624" s="281">
        <v>5282.3</v>
      </c>
      <c r="Y624" s="281">
        <v>5268.08</v>
      </c>
    </row>
    <row r="625" spans="1:25">
      <c r="A625" s="256">
        <v>7</v>
      </c>
      <c r="B625" s="281">
        <v>5210.6899999999996</v>
      </c>
      <c r="C625" s="281">
        <v>5212.3</v>
      </c>
      <c r="D625" s="281">
        <v>5236.3500000000004</v>
      </c>
      <c r="E625" s="281">
        <v>5219.76</v>
      </c>
      <c r="F625" s="281">
        <v>5266.8</v>
      </c>
      <c r="G625" s="281">
        <v>5404.13</v>
      </c>
      <c r="H625" s="281">
        <v>5445.52</v>
      </c>
      <c r="I625" s="281">
        <v>5608.58</v>
      </c>
      <c r="J625" s="281">
        <v>5538.28</v>
      </c>
      <c r="K625" s="281">
        <v>5609.92</v>
      </c>
      <c r="L625" s="281">
        <v>5545</v>
      </c>
      <c r="M625" s="281">
        <v>5605.5</v>
      </c>
      <c r="N625" s="281">
        <v>5512.27</v>
      </c>
      <c r="O625" s="281">
        <v>5563.48</v>
      </c>
      <c r="P625" s="281">
        <v>5604.42</v>
      </c>
      <c r="Q625" s="281">
        <v>5568.49</v>
      </c>
      <c r="R625" s="281">
        <v>5650.26</v>
      </c>
      <c r="S625" s="281">
        <v>5582.05</v>
      </c>
      <c r="T625" s="281">
        <v>5461.32</v>
      </c>
      <c r="U625" s="281">
        <v>5454.93</v>
      </c>
      <c r="V625" s="281">
        <v>5443.07</v>
      </c>
      <c r="W625" s="281">
        <v>5433.26</v>
      </c>
      <c r="X625" s="281">
        <v>5395.79</v>
      </c>
      <c r="Y625" s="281">
        <v>5342.43</v>
      </c>
    </row>
    <row r="626" spans="1:25">
      <c r="A626" s="256">
        <v>8</v>
      </c>
      <c r="B626" s="281">
        <v>5333.07</v>
      </c>
      <c r="C626" s="281">
        <v>5299.95</v>
      </c>
      <c r="D626" s="281">
        <v>5288.18</v>
      </c>
      <c r="E626" s="281">
        <v>5244.5</v>
      </c>
      <c r="F626" s="281">
        <v>5237.84</v>
      </c>
      <c r="G626" s="281">
        <v>5282.65</v>
      </c>
      <c r="H626" s="281">
        <v>5294.86</v>
      </c>
      <c r="I626" s="281">
        <v>5297.54</v>
      </c>
      <c r="J626" s="281">
        <v>5314.83</v>
      </c>
      <c r="K626" s="281">
        <v>5285.45</v>
      </c>
      <c r="L626" s="281">
        <v>5283.89</v>
      </c>
      <c r="M626" s="281">
        <v>5285.53</v>
      </c>
      <c r="N626" s="281">
        <v>5285.45</v>
      </c>
      <c r="O626" s="281">
        <v>5285.21</v>
      </c>
      <c r="P626" s="281">
        <v>5285.72</v>
      </c>
      <c r="Q626" s="281">
        <v>5302.92</v>
      </c>
      <c r="R626" s="281">
        <v>5312.21</v>
      </c>
      <c r="S626" s="281">
        <v>5397.07</v>
      </c>
      <c r="T626" s="281">
        <v>5430.33</v>
      </c>
      <c r="U626" s="281">
        <v>5366.08</v>
      </c>
      <c r="V626" s="281">
        <v>5339.56</v>
      </c>
      <c r="W626" s="281">
        <v>5313.85</v>
      </c>
      <c r="X626" s="281">
        <v>5285.83</v>
      </c>
      <c r="Y626" s="281">
        <v>5262.29</v>
      </c>
    </row>
    <row r="627" spans="1:25">
      <c r="A627" s="256">
        <v>9</v>
      </c>
      <c r="B627" s="281">
        <v>5308.61</v>
      </c>
      <c r="C627" s="281">
        <v>5283.14</v>
      </c>
      <c r="D627" s="281">
        <v>5284.2</v>
      </c>
      <c r="E627" s="281">
        <v>5241.38</v>
      </c>
      <c r="F627" s="281">
        <v>5285.18</v>
      </c>
      <c r="G627" s="281">
        <v>5330.55</v>
      </c>
      <c r="H627" s="281">
        <v>5366.2</v>
      </c>
      <c r="I627" s="281">
        <v>5374.06</v>
      </c>
      <c r="J627" s="281">
        <v>5442.15</v>
      </c>
      <c r="K627" s="281">
        <v>5440.74</v>
      </c>
      <c r="L627" s="281">
        <v>5400.79</v>
      </c>
      <c r="M627" s="281">
        <v>5388.01</v>
      </c>
      <c r="N627" s="281">
        <v>5385.49</v>
      </c>
      <c r="O627" s="281">
        <v>5384.11</v>
      </c>
      <c r="P627" s="281">
        <v>5426.68</v>
      </c>
      <c r="Q627" s="281">
        <v>5453.63</v>
      </c>
      <c r="R627" s="281">
        <v>5459.85</v>
      </c>
      <c r="S627" s="281">
        <v>5539.21</v>
      </c>
      <c r="T627" s="281">
        <v>5464.5</v>
      </c>
      <c r="U627" s="281">
        <v>5411.16</v>
      </c>
      <c r="V627" s="281">
        <v>5378.56</v>
      </c>
      <c r="W627" s="281">
        <v>5360.07</v>
      </c>
      <c r="X627" s="281">
        <v>5328.05</v>
      </c>
      <c r="Y627" s="281">
        <v>5296.59</v>
      </c>
    </row>
    <row r="628" spans="1:25">
      <c r="A628" s="256">
        <v>10</v>
      </c>
      <c r="B628" s="281">
        <v>5201.7</v>
      </c>
      <c r="C628" s="281">
        <v>5204.25</v>
      </c>
      <c r="D628" s="281">
        <v>5238.4399999999996</v>
      </c>
      <c r="E628" s="281">
        <v>5196.05</v>
      </c>
      <c r="F628" s="281">
        <v>5280.71</v>
      </c>
      <c r="G628" s="281">
        <v>5345.23</v>
      </c>
      <c r="H628" s="281">
        <v>5381.23</v>
      </c>
      <c r="I628" s="281">
        <v>5436.41</v>
      </c>
      <c r="J628" s="281">
        <v>5496.74</v>
      </c>
      <c r="K628" s="281">
        <v>5495.67</v>
      </c>
      <c r="L628" s="281">
        <v>5496.26</v>
      </c>
      <c r="M628" s="281">
        <v>5482.85</v>
      </c>
      <c r="N628" s="281">
        <v>5481.22</v>
      </c>
      <c r="O628" s="281">
        <v>5482.12</v>
      </c>
      <c r="P628" s="281">
        <v>5505.53</v>
      </c>
      <c r="Q628" s="281">
        <v>5536.77</v>
      </c>
      <c r="R628" s="281">
        <v>5590.17</v>
      </c>
      <c r="S628" s="281">
        <v>5688.12</v>
      </c>
      <c r="T628" s="281">
        <v>5590.01</v>
      </c>
      <c r="U628" s="281">
        <v>5529.3</v>
      </c>
      <c r="V628" s="281">
        <v>5365.48</v>
      </c>
      <c r="W628" s="281">
        <v>5333.24</v>
      </c>
      <c r="X628" s="281">
        <v>5255.19</v>
      </c>
      <c r="Y628" s="281">
        <v>5179.09</v>
      </c>
    </row>
    <row r="629" spans="1:25">
      <c r="A629" s="256">
        <v>11</v>
      </c>
      <c r="B629" s="281">
        <v>5204.22</v>
      </c>
      <c r="C629" s="281">
        <v>5194.41</v>
      </c>
      <c r="D629" s="281">
        <v>5238.74</v>
      </c>
      <c r="E629" s="281">
        <v>5263.7</v>
      </c>
      <c r="F629" s="281">
        <v>5357.29</v>
      </c>
      <c r="G629" s="281">
        <v>5424.23</v>
      </c>
      <c r="H629" s="281">
        <v>5461.55</v>
      </c>
      <c r="I629" s="281">
        <v>5502.74</v>
      </c>
      <c r="J629" s="281">
        <v>5502.43</v>
      </c>
      <c r="K629" s="281">
        <v>5504.76</v>
      </c>
      <c r="L629" s="281">
        <v>5494.28</v>
      </c>
      <c r="M629" s="281">
        <v>5495.94</v>
      </c>
      <c r="N629" s="281">
        <v>5486.83</v>
      </c>
      <c r="O629" s="281">
        <v>5446.97</v>
      </c>
      <c r="P629" s="281">
        <v>5457.22</v>
      </c>
      <c r="Q629" s="281">
        <v>5504.27</v>
      </c>
      <c r="R629" s="281">
        <v>5529.34</v>
      </c>
      <c r="S629" s="281">
        <v>5596.33</v>
      </c>
      <c r="T629" s="281">
        <v>5536.61</v>
      </c>
      <c r="U629" s="281">
        <v>5389.66</v>
      </c>
      <c r="V629" s="281">
        <v>5282.19</v>
      </c>
      <c r="W629" s="281">
        <v>5271.04</v>
      </c>
      <c r="X629" s="281">
        <v>5188.4799999999996</v>
      </c>
      <c r="Y629" s="281">
        <v>5148.01</v>
      </c>
    </row>
    <row r="630" spans="1:25">
      <c r="A630" s="256">
        <v>12</v>
      </c>
      <c r="B630" s="281">
        <v>5242.24</v>
      </c>
      <c r="C630" s="281">
        <v>5263.11</v>
      </c>
      <c r="D630" s="281">
        <v>5286.58</v>
      </c>
      <c r="E630" s="281">
        <v>5282.62</v>
      </c>
      <c r="F630" s="281">
        <v>5269.1</v>
      </c>
      <c r="G630" s="281">
        <v>5402.99</v>
      </c>
      <c r="H630" s="281">
        <v>5390.5</v>
      </c>
      <c r="I630" s="281">
        <v>5448.38</v>
      </c>
      <c r="J630" s="281">
        <v>5435.89</v>
      </c>
      <c r="K630" s="281">
        <v>5426.66</v>
      </c>
      <c r="L630" s="281">
        <v>5413.65</v>
      </c>
      <c r="M630" s="281">
        <v>5417.5</v>
      </c>
      <c r="N630" s="281">
        <v>5416.15</v>
      </c>
      <c r="O630" s="281">
        <v>5446.65</v>
      </c>
      <c r="P630" s="281">
        <v>5483.18</v>
      </c>
      <c r="Q630" s="281">
        <v>5600.46</v>
      </c>
      <c r="R630" s="281">
        <v>5611.61</v>
      </c>
      <c r="S630" s="281">
        <v>5679.97</v>
      </c>
      <c r="T630" s="281">
        <v>5676.61</v>
      </c>
      <c r="U630" s="281">
        <v>5494.54</v>
      </c>
      <c r="V630" s="281">
        <v>5400.69</v>
      </c>
      <c r="W630" s="281">
        <v>5336.02</v>
      </c>
      <c r="X630" s="281">
        <v>5291.31</v>
      </c>
      <c r="Y630" s="281">
        <v>5250.72</v>
      </c>
    </row>
    <row r="631" spans="1:25">
      <c r="A631" s="256">
        <v>13</v>
      </c>
      <c r="B631" s="281">
        <v>5223.53</v>
      </c>
      <c r="C631" s="281">
        <v>5285.16</v>
      </c>
      <c r="D631" s="281">
        <v>5233.42</v>
      </c>
      <c r="E631" s="281">
        <v>5252.13</v>
      </c>
      <c r="F631" s="281">
        <v>5278.33</v>
      </c>
      <c r="G631" s="281">
        <v>5373.6</v>
      </c>
      <c r="H631" s="281">
        <v>5522.87</v>
      </c>
      <c r="I631" s="281">
        <v>5588.58</v>
      </c>
      <c r="J631" s="281">
        <v>5436.97</v>
      </c>
      <c r="K631" s="281">
        <v>5445.81</v>
      </c>
      <c r="L631" s="281">
        <v>5428.78</v>
      </c>
      <c r="M631" s="281">
        <v>5387</v>
      </c>
      <c r="N631" s="281">
        <v>5383.47</v>
      </c>
      <c r="O631" s="281">
        <v>5430.51</v>
      </c>
      <c r="P631" s="281">
        <v>5442.78</v>
      </c>
      <c r="Q631" s="281">
        <v>5446.71</v>
      </c>
      <c r="R631" s="281">
        <v>5447.01</v>
      </c>
      <c r="S631" s="281">
        <v>5504.59</v>
      </c>
      <c r="T631" s="281">
        <v>5412.54</v>
      </c>
      <c r="U631" s="281">
        <v>5368.83</v>
      </c>
      <c r="V631" s="281">
        <v>5294.35</v>
      </c>
      <c r="W631" s="281">
        <v>5273.65</v>
      </c>
      <c r="X631" s="281">
        <v>5240.1099999999997</v>
      </c>
      <c r="Y631" s="281">
        <v>5210.6499999999996</v>
      </c>
    </row>
    <row r="632" spans="1:25">
      <c r="A632" s="256">
        <v>14</v>
      </c>
      <c r="B632" s="281">
        <v>5260.03</v>
      </c>
      <c r="C632" s="281">
        <v>5260.11</v>
      </c>
      <c r="D632" s="281">
        <v>5289</v>
      </c>
      <c r="E632" s="281">
        <v>5301.46</v>
      </c>
      <c r="F632" s="281">
        <v>5283.7</v>
      </c>
      <c r="G632" s="281">
        <v>5377.37</v>
      </c>
      <c r="H632" s="281">
        <v>5389.51</v>
      </c>
      <c r="I632" s="281">
        <v>5418.48</v>
      </c>
      <c r="J632" s="281">
        <v>5401.74</v>
      </c>
      <c r="K632" s="281">
        <v>5420.13</v>
      </c>
      <c r="L632" s="281">
        <v>5418.18</v>
      </c>
      <c r="M632" s="281">
        <v>5437.62</v>
      </c>
      <c r="N632" s="281">
        <v>5426.7</v>
      </c>
      <c r="O632" s="281">
        <v>5430.93</v>
      </c>
      <c r="P632" s="281">
        <v>5476.34</v>
      </c>
      <c r="Q632" s="281">
        <v>5514.6</v>
      </c>
      <c r="R632" s="281">
        <v>5501.27</v>
      </c>
      <c r="S632" s="281">
        <v>5513.45</v>
      </c>
      <c r="T632" s="281">
        <v>5551.44</v>
      </c>
      <c r="U632" s="281">
        <v>5447.3</v>
      </c>
      <c r="V632" s="281">
        <v>5397.88</v>
      </c>
      <c r="W632" s="281">
        <v>5368.51</v>
      </c>
      <c r="X632" s="281">
        <v>5338.16</v>
      </c>
      <c r="Y632" s="281">
        <v>5284.93</v>
      </c>
    </row>
    <row r="633" spans="1:25">
      <c r="A633" s="256">
        <v>15</v>
      </c>
      <c r="B633" s="281">
        <v>5225.13</v>
      </c>
      <c r="C633" s="281">
        <v>5223.3999999999996</v>
      </c>
      <c r="D633" s="281">
        <v>5244.15</v>
      </c>
      <c r="E633" s="281">
        <v>5222.38</v>
      </c>
      <c r="F633" s="281">
        <v>5272.32</v>
      </c>
      <c r="G633" s="281">
        <v>5363.91</v>
      </c>
      <c r="H633" s="281">
        <v>5383.78</v>
      </c>
      <c r="I633" s="281">
        <v>5410.17</v>
      </c>
      <c r="J633" s="281">
        <v>5400.65</v>
      </c>
      <c r="K633" s="281">
        <v>5402.64</v>
      </c>
      <c r="L633" s="281">
        <v>5390.84</v>
      </c>
      <c r="M633" s="281">
        <v>5403.47</v>
      </c>
      <c r="N633" s="281">
        <v>5402.32</v>
      </c>
      <c r="O633" s="281">
        <v>5407.38</v>
      </c>
      <c r="P633" s="281">
        <v>5464.68</v>
      </c>
      <c r="Q633" s="281">
        <v>5548.03</v>
      </c>
      <c r="R633" s="281">
        <v>5504.56</v>
      </c>
      <c r="S633" s="281">
        <v>5602.06</v>
      </c>
      <c r="T633" s="281">
        <v>5512.81</v>
      </c>
      <c r="U633" s="281">
        <v>5457.38</v>
      </c>
      <c r="V633" s="281">
        <v>5406.98</v>
      </c>
      <c r="W633" s="281">
        <v>5357.33</v>
      </c>
      <c r="X633" s="281">
        <v>5311.75</v>
      </c>
      <c r="Y633" s="281">
        <v>5293.48</v>
      </c>
    </row>
    <row r="634" spans="1:25">
      <c r="A634" s="256">
        <v>16</v>
      </c>
      <c r="B634" s="281">
        <v>5350.33</v>
      </c>
      <c r="C634" s="281">
        <v>5308.88</v>
      </c>
      <c r="D634" s="281">
        <v>5341.65</v>
      </c>
      <c r="E634" s="281">
        <v>5288.32</v>
      </c>
      <c r="F634" s="281">
        <v>5327.85</v>
      </c>
      <c r="G634" s="281">
        <v>5404.76</v>
      </c>
      <c r="H634" s="281">
        <v>5455.47</v>
      </c>
      <c r="I634" s="281">
        <v>5458.86</v>
      </c>
      <c r="J634" s="281">
        <v>5562.4</v>
      </c>
      <c r="K634" s="281">
        <v>5583.91</v>
      </c>
      <c r="L634" s="281">
        <v>5576.68</v>
      </c>
      <c r="M634" s="281">
        <v>5564.8</v>
      </c>
      <c r="N634" s="281">
        <v>5548.63</v>
      </c>
      <c r="O634" s="281">
        <v>5579.6</v>
      </c>
      <c r="P634" s="281">
        <v>5569.91</v>
      </c>
      <c r="Q634" s="281">
        <v>5574.03</v>
      </c>
      <c r="R634" s="281">
        <v>5610.42</v>
      </c>
      <c r="S634" s="281">
        <v>5742.83</v>
      </c>
      <c r="T634" s="281">
        <v>5626.73</v>
      </c>
      <c r="U634" s="281">
        <v>5495.43</v>
      </c>
      <c r="V634" s="281">
        <v>5425.89</v>
      </c>
      <c r="W634" s="281">
        <v>5389.98</v>
      </c>
      <c r="X634" s="281">
        <v>5359.28</v>
      </c>
      <c r="Y634" s="281">
        <v>5331.86</v>
      </c>
    </row>
    <row r="635" spans="1:25">
      <c r="A635" s="256">
        <v>17</v>
      </c>
      <c r="B635" s="281">
        <v>5427.47</v>
      </c>
      <c r="C635" s="281">
        <v>5407.83</v>
      </c>
      <c r="D635" s="281">
        <v>5406.71</v>
      </c>
      <c r="E635" s="281">
        <v>5353.27</v>
      </c>
      <c r="F635" s="281">
        <v>5345.47</v>
      </c>
      <c r="G635" s="281">
        <v>5386.7</v>
      </c>
      <c r="H635" s="281">
        <v>5443.78</v>
      </c>
      <c r="I635" s="281">
        <v>5459.44</v>
      </c>
      <c r="J635" s="281">
        <v>5476.9</v>
      </c>
      <c r="K635" s="281">
        <v>5518.26</v>
      </c>
      <c r="L635" s="281">
        <v>5501.79</v>
      </c>
      <c r="M635" s="281">
        <v>5493.9</v>
      </c>
      <c r="N635" s="281">
        <v>5493.62</v>
      </c>
      <c r="O635" s="281">
        <v>5504.54</v>
      </c>
      <c r="P635" s="281">
        <v>5560.35</v>
      </c>
      <c r="Q635" s="281">
        <v>5640.68</v>
      </c>
      <c r="R635" s="281">
        <v>5674.97</v>
      </c>
      <c r="S635" s="281">
        <v>5583.45</v>
      </c>
      <c r="T635" s="281">
        <v>5706.99</v>
      </c>
      <c r="U635" s="281">
        <v>5728.76</v>
      </c>
      <c r="V635" s="281">
        <v>5564.01</v>
      </c>
      <c r="W635" s="281">
        <v>5491.96</v>
      </c>
      <c r="X635" s="281">
        <v>5431.69</v>
      </c>
      <c r="Y635" s="281">
        <v>5417.69</v>
      </c>
    </row>
    <row r="636" spans="1:25">
      <c r="A636" s="256">
        <v>18</v>
      </c>
      <c r="B636" s="281">
        <v>5421.72</v>
      </c>
      <c r="C636" s="281">
        <v>5400.76</v>
      </c>
      <c r="D636" s="281">
        <v>5411.06</v>
      </c>
      <c r="E636" s="281">
        <v>5393.59</v>
      </c>
      <c r="F636" s="281">
        <v>5405.04</v>
      </c>
      <c r="G636" s="281">
        <v>5465.55</v>
      </c>
      <c r="H636" s="281">
        <v>5456.6</v>
      </c>
      <c r="I636" s="281">
        <v>5436.53</v>
      </c>
      <c r="J636" s="281">
        <v>5447.72</v>
      </c>
      <c r="K636" s="281">
        <v>5519.32</v>
      </c>
      <c r="L636" s="281">
        <v>5515.69</v>
      </c>
      <c r="M636" s="281">
        <v>5510.86</v>
      </c>
      <c r="N636" s="281">
        <v>5502.37</v>
      </c>
      <c r="O636" s="281">
        <v>5508.37</v>
      </c>
      <c r="P636" s="281">
        <v>5520.88</v>
      </c>
      <c r="Q636" s="281">
        <v>5547.28</v>
      </c>
      <c r="R636" s="281">
        <v>5567.16</v>
      </c>
      <c r="S636" s="281">
        <v>5499.43</v>
      </c>
      <c r="T636" s="281">
        <v>5522.61</v>
      </c>
      <c r="U636" s="281">
        <v>5452.6</v>
      </c>
      <c r="V636" s="281">
        <v>5405.58</v>
      </c>
      <c r="W636" s="281">
        <v>5368.82</v>
      </c>
      <c r="X636" s="281">
        <v>5345.11</v>
      </c>
      <c r="Y636" s="281">
        <v>5316.52</v>
      </c>
    </row>
    <row r="637" spans="1:25">
      <c r="A637" s="256">
        <v>19</v>
      </c>
      <c r="B637" s="281">
        <v>5233.99</v>
      </c>
      <c r="C637" s="281">
        <v>5239.25</v>
      </c>
      <c r="D637" s="281">
        <v>5271.71</v>
      </c>
      <c r="E637" s="281">
        <v>5292.36</v>
      </c>
      <c r="F637" s="281">
        <v>5360.51</v>
      </c>
      <c r="G637" s="281">
        <v>5446.11</v>
      </c>
      <c r="H637" s="281">
        <v>5434.13</v>
      </c>
      <c r="I637" s="281">
        <v>5442.18</v>
      </c>
      <c r="J637" s="281">
        <v>5702.09</v>
      </c>
      <c r="K637" s="281">
        <v>5731.15</v>
      </c>
      <c r="L637" s="281">
        <v>5597.84</v>
      </c>
      <c r="M637" s="281">
        <v>5326.21</v>
      </c>
      <c r="N637" s="281">
        <v>5310.28</v>
      </c>
      <c r="O637" s="281">
        <v>5291.91</v>
      </c>
      <c r="P637" s="281">
        <v>5315.77</v>
      </c>
      <c r="Q637" s="281">
        <v>5368.42</v>
      </c>
      <c r="R637" s="281">
        <v>5353.33</v>
      </c>
      <c r="S637" s="281">
        <v>5450.22</v>
      </c>
      <c r="T637" s="281">
        <v>5481.81</v>
      </c>
      <c r="U637" s="281">
        <v>5553.58</v>
      </c>
      <c r="V637" s="281">
        <v>5387.55</v>
      </c>
      <c r="W637" s="281">
        <v>5316.74</v>
      </c>
      <c r="X637" s="281">
        <v>5280.24</v>
      </c>
      <c r="Y637" s="281">
        <v>5254.59</v>
      </c>
    </row>
    <row r="638" spans="1:25">
      <c r="A638" s="256">
        <v>20</v>
      </c>
      <c r="B638" s="281">
        <v>5265.76</v>
      </c>
      <c r="C638" s="281">
        <v>5272.17</v>
      </c>
      <c r="D638" s="281">
        <v>5291.07</v>
      </c>
      <c r="E638" s="281">
        <v>5327.05</v>
      </c>
      <c r="F638" s="281">
        <v>5300.16</v>
      </c>
      <c r="G638" s="281">
        <v>5353.94</v>
      </c>
      <c r="H638" s="281">
        <v>5384.66</v>
      </c>
      <c r="I638" s="281">
        <v>5387.56</v>
      </c>
      <c r="J638" s="281">
        <v>5410.15</v>
      </c>
      <c r="K638" s="281">
        <v>5420.83</v>
      </c>
      <c r="L638" s="281">
        <v>5420.36</v>
      </c>
      <c r="M638" s="281">
        <v>5425.27</v>
      </c>
      <c r="N638" s="281">
        <v>5422.9</v>
      </c>
      <c r="O638" s="281">
        <v>5433.68</v>
      </c>
      <c r="P638" s="281">
        <v>5451.28</v>
      </c>
      <c r="Q638" s="281">
        <v>5480.68</v>
      </c>
      <c r="R638" s="281">
        <v>5487.16</v>
      </c>
      <c r="S638" s="281">
        <v>5441.7</v>
      </c>
      <c r="T638" s="281">
        <v>5495.55</v>
      </c>
      <c r="U638" s="281">
        <v>5445.56</v>
      </c>
      <c r="V638" s="281">
        <v>5376.66</v>
      </c>
      <c r="W638" s="281">
        <v>5343.18</v>
      </c>
      <c r="X638" s="281">
        <v>5300.63</v>
      </c>
      <c r="Y638" s="281">
        <v>5279.19</v>
      </c>
    </row>
    <row r="639" spans="1:25">
      <c r="A639" s="256">
        <v>21</v>
      </c>
      <c r="B639" s="281">
        <v>5241.62</v>
      </c>
      <c r="C639" s="281">
        <v>5250.49</v>
      </c>
      <c r="D639" s="281">
        <v>5286.12</v>
      </c>
      <c r="E639" s="281">
        <v>5355.61</v>
      </c>
      <c r="F639" s="281">
        <v>5337.89</v>
      </c>
      <c r="G639" s="281">
        <v>5387.96</v>
      </c>
      <c r="H639" s="281">
        <v>5391.74</v>
      </c>
      <c r="I639" s="281">
        <v>5420.84</v>
      </c>
      <c r="J639" s="281">
        <v>5375.81</v>
      </c>
      <c r="K639" s="281">
        <v>5373.71</v>
      </c>
      <c r="L639" s="281">
        <v>5364.89</v>
      </c>
      <c r="M639" s="281">
        <v>5372.4</v>
      </c>
      <c r="N639" s="281">
        <v>5374.29</v>
      </c>
      <c r="O639" s="281">
        <v>5425.08</v>
      </c>
      <c r="P639" s="281">
        <v>5437.99</v>
      </c>
      <c r="Q639" s="281">
        <v>5466.47</v>
      </c>
      <c r="R639" s="281">
        <v>5463.31</v>
      </c>
      <c r="S639" s="281">
        <v>5441.66</v>
      </c>
      <c r="T639" s="281">
        <v>5366.19</v>
      </c>
      <c r="U639" s="281">
        <v>5396.7</v>
      </c>
      <c r="V639" s="281">
        <v>5343.43</v>
      </c>
      <c r="W639" s="281">
        <v>5329.11</v>
      </c>
      <c r="X639" s="281">
        <v>5293.37</v>
      </c>
      <c r="Y639" s="281">
        <v>5273.55</v>
      </c>
    </row>
    <row r="640" spans="1:25">
      <c r="A640" s="256">
        <v>22</v>
      </c>
      <c r="B640" s="281">
        <v>5170.6099999999997</v>
      </c>
      <c r="C640" s="281">
        <v>5175.03</v>
      </c>
      <c r="D640" s="281">
        <v>5216.51</v>
      </c>
      <c r="E640" s="281">
        <v>5179.45</v>
      </c>
      <c r="F640" s="281">
        <v>5283.79</v>
      </c>
      <c r="G640" s="281">
        <v>5373.06</v>
      </c>
      <c r="H640" s="281">
        <v>5349.43</v>
      </c>
      <c r="I640" s="281">
        <v>5352.62</v>
      </c>
      <c r="J640" s="281">
        <v>5317.72</v>
      </c>
      <c r="K640" s="281">
        <v>5291.67</v>
      </c>
      <c r="L640" s="281">
        <v>5284.91</v>
      </c>
      <c r="M640" s="281">
        <v>5287.95</v>
      </c>
      <c r="N640" s="281">
        <v>5348.75</v>
      </c>
      <c r="O640" s="281">
        <v>5359.38</v>
      </c>
      <c r="P640" s="281">
        <v>5389.14</v>
      </c>
      <c r="Q640" s="281">
        <v>5479.11</v>
      </c>
      <c r="R640" s="281">
        <v>5500</v>
      </c>
      <c r="S640" s="281">
        <v>5485.16</v>
      </c>
      <c r="T640" s="281">
        <v>5435.2</v>
      </c>
      <c r="U640" s="281">
        <v>5373.1</v>
      </c>
      <c r="V640" s="281">
        <v>5254.84</v>
      </c>
      <c r="W640" s="281">
        <v>5214.75</v>
      </c>
      <c r="X640" s="281">
        <v>5172.3</v>
      </c>
      <c r="Y640" s="281">
        <v>5159.92</v>
      </c>
    </row>
    <row r="641" spans="1:25">
      <c r="A641" s="256">
        <v>23</v>
      </c>
      <c r="B641" s="281">
        <v>5285.42</v>
      </c>
      <c r="C641" s="281">
        <v>5284.4</v>
      </c>
      <c r="D641" s="281">
        <v>5292.18</v>
      </c>
      <c r="E641" s="281">
        <v>5266.14</v>
      </c>
      <c r="F641" s="281">
        <v>5250.87</v>
      </c>
      <c r="G641" s="281">
        <v>5275.04</v>
      </c>
      <c r="H641" s="281">
        <v>5278.86</v>
      </c>
      <c r="I641" s="281">
        <v>5288.27</v>
      </c>
      <c r="J641" s="281">
        <v>5307.74</v>
      </c>
      <c r="K641" s="281">
        <v>5305.93</v>
      </c>
      <c r="L641" s="281">
        <v>5301.31</v>
      </c>
      <c r="M641" s="281">
        <v>5299.17</v>
      </c>
      <c r="N641" s="281">
        <v>5296.08</v>
      </c>
      <c r="O641" s="281">
        <v>5305.33</v>
      </c>
      <c r="P641" s="281">
        <v>5318.17</v>
      </c>
      <c r="Q641" s="281">
        <v>5398.72</v>
      </c>
      <c r="R641" s="281">
        <v>5423.29</v>
      </c>
      <c r="S641" s="281">
        <v>5398.79</v>
      </c>
      <c r="T641" s="281">
        <v>5429.86</v>
      </c>
      <c r="U641" s="281">
        <v>5469.62</v>
      </c>
      <c r="V641" s="281">
        <v>5358.17</v>
      </c>
      <c r="W641" s="281">
        <v>5309.46</v>
      </c>
      <c r="X641" s="281">
        <v>5281.51</v>
      </c>
      <c r="Y641" s="281">
        <v>5271.48</v>
      </c>
    </row>
    <row r="642" spans="1:25">
      <c r="A642" s="256">
        <v>24</v>
      </c>
      <c r="B642" s="281">
        <v>5173.0200000000004</v>
      </c>
      <c r="C642" s="281">
        <v>5154.92</v>
      </c>
      <c r="D642" s="281">
        <v>5159.91</v>
      </c>
      <c r="E642" s="281">
        <v>5160.05</v>
      </c>
      <c r="F642" s="281">
        <v>5149.05</v>
      </c>
      <c r="G642" s="281">
        <v>5160.91</v>
      </c>
      <c r="H642" s="281">
        <v>5185.54</v>
      </c>
      <c r="I642" s="281">
        <v>5247.62</v>
      </c>
      <c r="J642" s="281">
        <v>5241.46</v>
      </c>
      <c r="K642" s="281">
        <v>5260.88</v>
      </c>
      <c r="L642" s="281">
        <v>5260.38</v>
      </c>
      <c r="M642" s="281">
        <v>5278.77</v>
      </c>
      <c r="N642" s="281">
        <v>5289.41</v>
      </c>
      <c r="O642" s="281">
        <v>5292.5</v>
      </c>
      <c r="P642" s="281">
        <v>5344.46</v>
      </c>
      <c r="Q642" s="281">
        <v>5400.62</v>
      </c>
      <c r="R642" s="281">
        <v>5419.43</v>
      </c>
      <c r="S642" s="281">
        <v>5399.34</v>
      </c>
      <c r="T642" s="281">
        <v>5415.78</v>
      </c>
      <c r="U642" s="281">
        <v>5338.3</v>
      </c>
      <c r="V642" s="281">
        <v>5232.04</v>
      </c>
      <c r="W642" s="281">
        <v>5191.05</v>
      </c>
      <c r="X642" s="281">
        <v>5169.1099999999997</v>
      </c>
      <c r="Y642" s="281">
        <v>5151.28</v>
      </c>
    </row>
    <row r="643" spans="1:25">
      <c r="A643" s="256">
        <v>25</v>
      </c>
      <c r="B643" s="281">
        <v>5190.1400000000003</v>
      </c>
      <c r="C643" s="281">
        <v>5186.12</v>
      </c>
      <c r="D643" s="281">
        <v>5151.0200000000004</v>
      </c>
      <c r="E643" s="281">
        <v>5177.3599999999997</v>
      </c>
      <c r="F643" s="281">
        <v>5207.0600000000004</v>
      </c>
      <c r="G643" s="281">
        <v>5277.94</v>
      </c>
      <c r="H643" s="281">
        <v>5249.81</v>
      </c>
      <c r="I643" s="281">
        <v>5294.17</v>
      </c>
      <c r="J643" s="281">
        <v>5305.7</v>
      </c>
      <c r="K643" s="281">
        <v>5301.9</v>
      </c>
      <c r="L643" s="281">
        <v>5439.79</v>
      </c>
      <c r="M643" s="281">
        <v>5249.02</v>
      </c>
      <c r="N643" s="281">
        <v>5251.31</v>
      </c>
      <c r="O643" s="281">
        <v>5250.01</v>
      </c>
      <c r="P643" s="281">
        <v>5304.87</v>
      </c>
      <c r="Q643" s="281">
        <v>5314.24</v>
      </c>
      <c r="R643" s="281">
        <v>5508.15</v>
      </c>
      <c r="S643" s="281">
        <v>5319.29</v>
      </c>
      <c r="T643" s="281">
        <v>5380.32</v>
      </c>
      <c r="U643" s="281">
        <v>5457.96</v>
      </c>
      <c r="V643" s="281">
        <v>5291.41</v>
      </c>
      <c r="W643" s="281">
        <v>5262.68</v>
      </c>
      <c r="X643" s="281">
        <v>5217.96</v>
      </c>
      <c r="Y643" s="281">
        <v>5205.96</v>
      </c>
    </row>
    <row r="644" spans="1:25">
      <c r="A644" s="256">
        <v>26</v>
      </c>
      <c r="B644" s="281">
        <v>5163</v>
      </c>
      <c r="C644" s="281">
        <v>5220.4399999999996</v>
      </c>
      <c r="D644" s="281">
        <v>5084.33</v>
      </c>
      <c r="E644" s="281">
        <v>5069.97</v>
      </c>
      <c r="F644" s="281">
        <v>5085.76</v>
      </c>
      <c r="G644" s="281">
        <v>5131.3599999999997</v>
      </c>
      <c r="H644" s="281">
        <v>5160.43</v>
      </c>
      <c r="I644" s="281">
        <v>5171.24</v>
      </c>
      <c r="J644" s="281">
        <v>5167.88</v>
      </c>
      <c r="K644" s="281">
        <v>5165.1099999999997</v>
      </c>
      <c r="L644" s="281">
        <v>5161.17</v>
      </c>
      <c r="M644" s="281">
        <v>5162.7</v>
      </c>
      <c r="N644" s="281">
        <v>5158.59</v>
      </c>
      <c r="O644" s="281">
        <v>5161.05</v>
      </c>
      <c r="P644" s="281">
        <v>5167.8100000000004</v>
      </c>
      <c r="Q644" s="281">
        <v>5191.08</v>
      </c>
      <c r="R644" s="281">
        <v>5296.08</v>
      </c>
      <c r="S644" s="281">
        <v>5299.5</v>
      </c>
      <c r="T644" s="281">
        <v>5159.46</v>
      </c>
      <c r="U644" s="281">
        <v>5172.43</v>
      </c>
      <c r="V644" s="281">
        <v>5152.26</v>
      </c>
      <c r="W644" s="281">
        <v>5119.28</v>
      </c>
      <c r="X644" s="281">
        <v>5079.5200000000004</v>
      </c>
      <c r="Y644" s="281">
        <v>5070.59</v>
      </c>
    </row>
    <row r="645" spans="1:25">
      <c r="A645" s="256">
        <v>27</v>
      </c>
      <c r="B645" s="281">
        <v>5023.7</v>
      </c>
      <c r="C645" s="281">
        <v>5040.78</v>
      </c>
      <c r="D645" s="281">
        <v>5058.21</v>
      </c>
      <c r="E645" s="281">
        <v>5171.5200000000004</v>
      </c>
      <c r="F645" s="281">
        <v>5041.1899999999996</v>
      </c>
      <c r="G645" s="281">
        <v>5084.6899999999996</v>
      </c>
      <c r="H645" s="281">
        <v>5205.5</v>
      </c>
      <c r="I645" s="281">
        <v>5145.2700000000004</v>
      </c>
      <c r="J645" s="281">
        <v>5130.3500000000004</v>
      </c>
      <c r="K645" s="281">
        <v>5109.72</v>
      </c>
      <c r="L645" s="281">
        <v>5105.67</v>
      </c>
      <c r="M645" s="281">
        <v>5106.45</v>
      </c>
      <c r="N645" s="281">
        <v>5102.6000000000004</v>
      </c>
      <c r="O645" s="281">
        <v>5103.43</v>
      </c>
      <c r="P645" s="281">
        <v>5223.3900000000003</v>
      </c>
      <c r="Q645" s="281">
        <v>5180.54</v>
      </c>
      <c r="R645" s="281">
        <v>5207.75</v>
      </c>
      <c r="S645" s="281">
        <v>5140.4399999999996</v>
      </c>
      <c r="T645" s="281">
        <v>5105.87</v>
      </c>
      <c r="U645" s="281">
        <v>5169.41</v>
      </c>
      <c r="V645" s="281">
        <v>5094.21</v>
      </c>
      <c r="W645" s="281">
        <v>5067.5200000000004</v>
      </c>
      <c r="X645" s="281">
        <v>5023.63</v>
      </c>
      <c r="Y645" s="281">
        <v>5008.1400000000003</v>
      </c>
    </row>
    <row r="646" spans="1:25">
      <c r="A646" s="256">
        <v>28</v>
      </c>
      <c r="B646" s="281">
        <v>5069.05</v>
      </c>
      <c r="C646" s="281">
        <v>5071.3500000000004</v>
      </c>
      <c r="D646" s="281">
        <v>5099.4799999999996</v>
      </c>
      <c r="E646" s="281">
        <v>5124.2700000000004</v>
      </c>
      <c r="F646" s="281">
        <v>5106.01</v>
      </c>
      <c r="G646" s="281">
        <v>5150.5</v>
      </c>
      <c r="H646" s="281">
        <v>5173.5600000000004</v>
      </c>
      <c r="I646" s="281">
        <v>5175.71</v>
      </c>
      <c r="J646" s="281">
        <v>5179.12</v>
      </c>
      <c r="K646" s="281">
        <v>5172.68</v>
      </c>
      <c r="L646" s="281">
        <v>5168.2700000000004</v>
      </c>
      <c r="M646" s="281">
        <v>5164.1400000000003</v>
      </c>
      <c r="N646" s="281">
        <v>5160.34</v>
      </c>
      <c r="O646" s="281">
        <v>5163.34</v>
      </c>
      <c r="P646" s="281">
        <v>5176.2</v>
      </c>
      <c r="Q646" s="281">
        <v>5337.25</v>
      </c>
      <c r="R646" s="281">
        <v>5231.38</v>
      </c>
      <c r="S646" s="281">
        <v>5192.3999999999996</v>
      </c>
      <c r="T646" s="281">
        <v>5163.33</v>
      </c>
      <c r="U646" s="281">
        <v>5191.22</v>
      </c>
      <c r="V646" s="281">
        <v>5149.17</v>
      </c>
      <c r="W646" s="281">
        <v>5121.45</v>
      </c>
      <c r="X646" s="281">
        <v>5090.16</v>
      </c>
      <c r="Y646" s="281">
        <v>5069.1499999999996</v>
      </c>
    </row>
    <row r="647" spans="1:25">
      <c r="A647" s="256">
        <v>29</v>
      </c>
      <c r="B647" s="281">
        <v>5165.5</v>
      </c>
      <c r="C647" s="281">
        <v>5168.54</v>
      </c>
      <c r="D647" s="281">
        <v>5199.07</v>
      </c>
      <c r="E647" s="281">
        <v>5225.76</v>
      </c>
      <c r="F647" s="281">
        <v>5204.6899999999996</v>
      </c>
      <c r="G647" s="281">
        <v>5192.21</v>
      </c>
      <c r="H647" s="281">
        <v>5202.32</v>
      </c>
      <c r="I647" s="281">
        <v>5217.4799999999996</v>
      </c>
      <c r="J647" s="281">
        <v>5220.21</v>
      </c>
      <c r="K647" s="281">
        <v>5215.46</v>
      </c>
      <c r="L647" s="281">
        <v>5212.41</v>
      </c>
      <c r="M647" s="281">
        <v>5212.1400000000003</v>
      </c>
      <c r="N647" s="281">
        <v>5215.4399999999996</v>
      </c>
      <c r="O647" s="281">
        <v>5214.93</v>
      </c>
      <c r="P647" s="281">
        <v>5221.8999999999996</v>
      </c>
      <c r="Q647" s="281">
        <v>5279.45</v>
      </c>
      <c r="R647" s="281">
        <v>5288.59</v>
      </c>
      <c r="S647" s="281">
        <v>5362.89</v>
      </c>
      <c r="T647" s="281">
        <v>5397.96</v>
      </c>
      <c r="U647" s="281">
        <v>5339.18</v>
      </c>
      <c r="V647" s="281">
        <v>5249.74</v>
      </c>
      <c r="W647" s="281">
        <v>5229.63</v>
      </c>
      <c r="X647" s="281">
        <v>5197.8900000000003</v>
      </c>
      <c r="Y647" s="281">
        <v>5175.3599999999997</v>
      </c>
    </row>
    <row r="648" spans="1:25">
      <c r="A648" s="256">
        <v>30</v>
      </c>
      <c r="B648" s="281">
        <v>5323.05</v>
      </c>
      <c r="C648" s="281">
        <v>5320.41</v>
      </c>
      <c r="D648" s="281">
        <v>5320.46</v>
      </c>
      <c r="E648" s="281">
        <v>5322.22</v>
      </c>
      <c r="F648" s="281">
        <v>5338.34</v>
      </c>
      <c r="G648" s="281">
        <v>5385.31</v>
      </c>
      <c r="H648" s="281">
        <v>5407.38</v>
      </c>
      <c r="I648" s="281">
        <v>5380.55</v>
      </c>
      <c r="J648" s="281">
        <v>5466.97</v>
      </c>
      <c r="K648" s="281">
        <v>5472.22</v>
      </c>
      <c r="L648" s="281">
        <v>5471.34</v>
      </c>
      <c r="M648" s="281">
        <v>5470.94</v>
      </c>
      <c r="N648" s="281">
        <v>5461.83</v>
      </c>
      <c r="O648" s="281">
        <v>5473.25</v>
      </c>
      <c r="P648" s="281">
        <v>5479.33</v>
      </c>
      <c r="Q648" s="281">
        <v>5461.06</v>
      </c>
      <c r="R648" s="281">
        <v>5472.19</v>
      </c>
      <c r="S648" s="281">
        <v>5539.97</v>
      </c>
      <c r="T648" s="281">
        <v>5487.22</v>
      </c>
      <c r="U648" s="281">
        <v>5456.98</v>
      </c>
      <c r="V648" s="281">
        <v>5388.75</v>
      </c>
      <c r="W648" s="281">
        <v>5365.66</v>
      </c>
      <c r="X648" s="281">
        <v>5327.75</v>
      </c>
      <c r="Y648" s="281">
        <v>5307.62</v>
      </c>
    </row>
    <row r="649" spans="1:25">
      <c r="A649" s="256">
        <v>31</v>
      </c>
      <c r="B649" s="281">
        <v>5402.92</v>
      </c>
      <c r="C649" s="281">
        <v>5394.79</v>
      </c>
      <c r="D649" s="281">
        <v>5383.34</v>
      </c>
      <c r="E649" s="281">
        <v>5394.57</v>
      </c>
      <c r="F649" s="281">
        <v>5405.31</v>
      </c>
      <c r="G649" s="281">
        <v>5429.66</v>
      </c>
      <c r="H649" s="281">
        <v>5413.57</v>
      </c>
      <c r="I649" s="281">
        <v>5428.61</v>
      </c>
      <c r="J649" s="281">
        <v>5426.99</v>
      </c>
      <c r="K649" s="281">
        <v>5421.12</v>
      </c>
      <c r="L649" s="281">
        <v>5422.73</v>
      </c>
      <c r="M649" s="281">
        <v>5420.85</v>
      </c>
      <c r="N649" s="281">
        <v>5415.32</v>
      </c>
      <c r="O649" s="281">
        <v>5414.63</v>
      </c>
      <c r="P649" s="281">
        <v>5436.03</v>
      </c>
      <c r="Q649" s="281">
        <v>5437.06</v>
      </c>
      <c r="R649" s="281">
        <v>5523.53</v>
      </c>
      <c r="S649" s="281">
        <v>5849.63</v>
      </c>
      <c r="T649" s="281">
        <v>5555.54</v>
      </c>
      <c r="U649" s="281">
        <v>5504.45</v>
      </c>
      <c r="V649" s="281">
        <v>5459.85</v>
      </c>
      <c r="W649" s="281">
        <v>5434.26</v>
      </c>
      <c r="X649" s="281">
        <v>5400.42</v>
      </c>
      <c r="Y649" s="281">
        <v>5387.91</v>
      </c>
    </row>
    <row r="651" spans="1:25">
      <c r="A651" s="417" t="s">
        <v>212</v>
      </c>
      <c r="B651" s="478" t="s">
        <v>223</v>
      </c>
      <c r="C651" s="478"/>
      <c r="D651" s="478"/>
      <c r="E651" s="478"/>
      <c r="F651" s="478"/>
      <c r="G651" s="478"/>
      <c r="H651" s="478"/>
      <c r="I651" s="478"/>
      <c r="J651" s="478"/>
      <c r="K651" s="478"/>
      <c r="L651" s="478"/>
      <c r="M651" s="478"/>
      <c r="N651" s="478"/>
      <c r="O651" s="478"/>
      <c r="P651" s="478"/>
      <c r="Q651" s="478"/>
      <c r="R651" s="478"/>
      <c r="S651" s="478"/>
      <c r="T651" s="478"/>
      <c r="U651" s="478"/>
      <c r="V651" s="478"/>
      <c r="W651" s="478"/>
      <c r="X651" s="478"/>
      <c r="Y651" s="478"/>
    </row>
    <row r="652" spans="1:25" ht="30">
      <c r="A652" s="417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139.82</v>
      </c>
      <c r="C653" s="281">
        <v>133.66999999999999</v>
      </c>
      <c r="D653" s="281">
        <v>77.569999999999993</v>
      </c>
      <c r="E653" s="281">
        <v>136.24</v>
      </c>
      <c r="F653" s="281">
        <v>81.42</v>
      </c>
      <c r="G653" s="281">
        <v>98.8</v>
      </c>
      <c r="H653" s="281">
        <v>124.01</v>
      </c>
      <c r="I653" s="281">
        <v>216.13</v>
      </c>
      <c r="J653" s="281">
        <v>246.74</v>
      </c>
      <c r="K653" s="281">
        <v>194.4</v>
      </c>
      <c r="L653" s="281">
        <v>203.95</v>
      </c>
      <c r="M653" s="281">
        <v>164.22</v>
      </c>
      <c r="N653" s="281">
        <v>173.79</v>
      </c>
      <c r="O653" s="281">
        <v>226.39</v>
      </c>
      <c r="P653" s="281">
        <v>221.8</v>
      </c>
      <c r="Q653" s="281">
        <v>161.21</v>
      </c>
      <c r="R653" s="281">
        <v>465.86</v>
      </c>
      <c r="S653" s="281">
        <v>401.71</v>
      </c>
      <c r="T653" s="281">
        <v>238.38</v>
      </c>
      <c r="U653" s="281">
        <v>248.69</v>
      </c>
      <c r="V653" s="281">
        <v>15.97</v>
      </c>
      <c r="W653" s="281">
        <v>0</v>
      </c>
      <c r="X653" s="281">
        <v>0</v>
      </c>
      <c r="Y653" s="281">
        <v>50.28</v>
      </c>
    </row>
    <row r="654" spans="1:25">
      <c r="A654" s="256">
        <v>2</v>
      </c>
      <c r="B654" s="281">
        <v>40.74</v>
      </c>
      <c r="C654" s="281">
        <v>119.68</v>
      </c>
      <c r="D654" s="281">
        <v>141.22999999999999</v>
      </c>
      <c r="E654" s="281">
        <v>184.29</v>
      </c>
      <c r="F654" s="281">
        <v>176.96</v>
      </c>
      <c r="G654" s="281">
        <v>283.64</v>
      </c>
      <c r="H654" s="281">
        <v>297.29000000000002</v>
      </c>
      <c r="I654" s="281">
        <v>302.98</v>
      </c>
      <c r="J654" s="281">
        <v>134.81</v>
      </c>
      <c r="K654" s="281">
        <v>174.44</v>
      </c>
      <c r="L654" s="281">
        <v>190.37</v>
      </c>
      <c r="M654" s="281">
        <v>145.35</v>
      </c>
      <c r="N654" s="281">
        <v>106.99</v>
      </c>
      <c r="O654" s="281">
        <v>44.91</v>
      </c>
      <c r="P654" s="281">
        <v>131.77000000000001</v>
      </c>
      <c r="Q654" s="281">
        <v>35.17</v>
      </c>
      <c r="R654" s="281">
        <v>0</v>
      </c>
      <c r="S654" s="281">
        <v>384.58</v>
      </c>
      <c r="T654" s="281">
        <v>227.4</v>
      </c>
      <c r="U654" s="281">
        <v>207.39</v>
      </c>
      <c r="V654" s="281">
        <v>168.97</v>
      </c>
      <c r="W654" s="281">
        <v>266.62</v>
      </c>
      <c r="X654" s="281">
        <v>213.87</v>
      </c>
      <c r="Y654" s="281">
        <v>376.35</v>
      </c>
    </row>
    <row r="655" spans="1:25">
      <c r="A655" s="256">
        <v>3</v>
      </c>
      <c r="B655" s="281">
        <v>175.23</v>
      </c>
      <c r="C655" s="281">
        <v>220.44</v>
      </c>
      <c r="D655" s="281">
        <v>220.91</v>
      </c>
      <c r="E655" s="281">
        <v>285.11</v>
      </c>
      <c r="F655" s="281">
        <v>298.7</v>
      </c>
      <c r="G655" s="281">
        <v>261.73</v>
      </c>
      <c r="H655" s="281">
        <v>278.56</v>
      </c>
      <c r="I655" s="281">
        <v>276.01</v>
      </c>
      <c r="J655" s="281">
        <v>232.44</v>
      </c>
      <c r="K655" s="281">
        <v>209.2</v>
      </c>
      <c r="L655" s="281">
        <v>216.86</v>
      </c>
      <c r="M655" s="281">
        <v>175.18</v>
      </c>
      <c r="N655" s="281">
        <v>120.39</v>
      </c>
      <c r="O655" s="281">
        <v>146.29</v>
      </c>
      <c r="P655" s="281">
        <v>97.82</v>
      </c>
      <c r="Q655" s="281">
        <v>94.41</v>
      </c>
      <c r="R655" s="281">
        <v>95.41</v>
      </c>
      <c r="S655" s="281">
        <v>537.79999999999995</v>
      </c>
      <c r="T655" s="281">
        <v>178.84</v>
      </c>
      <c r="U655" s="281">
        <v>185.6</v>
      </c>
      <c r="V655" s="281">
        <v>238.87</v>
      </c>
      <c r="W655" s="281">
        <v>158.34</v>
      </c>
      <c r="X655" s="281">
        <v>122.91</v>
      </c>
      <c r="Y655" s="281">
        <v>0</v>
      </c>
    </row>
    <row r="656" spans="1:25">
      <c r="A656" s="256">
        <v>4</v>
      </c>
      <c r="B656" s="281">
        <v>191.32</v>
      </c>
      <c r="C656" s="281">
        <v>188.85</v>
      </c>
      <c r="D656" s="281">
        <v>226.81</v>
      </c>
      <c r="E656" s="281">
        <v>255.44</v>
      </c>
      <c r="F656" s="281">
        <v>304.8</v>
      </c>
      <c r="G656" s="281">
        <v>188.52</v>
      </c>
      <c r="H656" s="281">
        <v>165.15</v>
      </c>
      <c r="I656" s="281">
        <v>57.34</v>
      </c>
      <c r="J656" s="281">
        <v>192.95</v>
      </c>
      <c r="K656" s="281">
        <v>247.72</v>
      </c>
      <c r="L656" s="281">
        <v>198.69</v>
      </c>
      <c r="M656" s="281">
        <v>273.77</v>
      </c>
      <c r="N656" s="281">
        <v>148.34</v>
      </c>
      <c r="O656" s="281">
        <v>131.44999999999999</v>
      </c>
      <c r="P656" s="281">
        <v>110.22</v>
      </c>
      <c r="Q656" s="281">
        <v>125.77</v>
      </c>
      <c r="R656" s="281">
        <v>555.87</v>
      </c>
      <c r="S656" s="281">
        <v>427.55</v>
      </c>
      <c r="T656" s="281">
        <v>562.35</v>
      </c>
      <c r="U656" s="281">
        <v>363.49</v>
      </c>
      <c r="V656" s="281">
        <v>296.17</v>
      </c>
      <c r="W656" s="281">
        <v>245.6</v>
      </c>
      <c r="X656" s="281">
        <v>264.93</v>
      </c>
      <c r="Y656" s="281">
        <v>349.13</v>
      </c>
    </row>
    <row r="657" spans="1:25">
      <c r="A657" s="256">
        <v>5</v>
      </c>
      <c r="B657" s="281">
        <v>272.05</v>
      </c>
      <c r="C657" s="281">
        <v>327.99</v>
      </c>
      <c r="D657" s="281">
        <v>1039.8</v>
      </c>
      <c r="E657" s="281">
        <v>271.14999999999998</v>
      </c>
      <c r="F657" s="281">
        <v>275.48</v>
      </c>
      <c r="G657" s="281">
        <v>125.41</v>
      </c>
      <c r="H657" s="281">
        <v>106.19</v>
      </c>
      <c r="I657" s="281">
        <v>66.37</v>
      </c>
      <c r="J657" s="281">
        <v>652.42999999999995</v>
      </c>
      <c r="K657" s="281">
        <v>571.53</v>
      </c>
      <c r="L657" s="281">
        <v>582.98</v>
      </c>
      <c r="M657" s="281">
        <v>57.4</v>
      </c>
      <c r="N657" s="281">
        <v>38.83</v>
      </c>
      <c r="O657" s="281">
        <v>85.38</v>
      </c>
      <c r="P657" s="281">
        <v>59.88</v>
      </c>
      <c r="Q657" s="281">
        <v>55.58</v>
      </c>
      <c r="R657" s="281">
        <v>579.30999999999995</v>
      </c>
      <c r="S657" s="281">
        <v>524.32000000000005</v>
      </c>
      <c r="T657" s="281">
        <v>372.63</v>
      </c>
      <c r="U657" s="281">
        <v>468.18</v>
      </c>
      <c r="V657" s="281">
        <v>73.84</v>
      </c>
      <c r="W657" s="281">
        <v>0.36</v>
      </c>
      <c r="X657" s="281">
        <v>73.66</v>
      </c>
      <c r="Y657" s="281">
        <v>0</v>
      </c>
    </row>
    <row r="658" spans="1:25">
      <c r="A658" s="256">
        <v>6</v>
      </c>
      <c r="B658" s="281">
        <v>181.98</v>
      </c>
      <c r="C658" s="281">
        <v>198.72</v>
      </c>
      <c r="D658" s="281">
        <v>148.81</v>
      </c>
      <c r="E658" s="281">
        <v>187.31</v>
      </c>
      <c r="F658" s="281">
        <v>76.61</v>
      </c>
      <c r="G658" s="281">
        <v>103.53</v>
      </c>
      <c r="H658" s="281">
        <v>107.97</v>
      </c>
      <c r="I658" s="281">
        <v>308.43</v>
      </c>
      <c r="J658" s="281">
        <v>286.88</v>
      </c>
      <c r="K658" s="281">
        <v>43.63</v>
      </c>
      <c r="L658" s="281">
        <v>30.25</v>
      </c>
      <c r="M658" s="281">
        <v>12.15</v>
      </c>
      <c r="N658" s="281">
        <v>94.58</v>
      </c>
      <c r="O658" s="281">
        <v>40.1</v>
      </c>
      <c r="P658" s="281">
        <v>60.42</v>
      </c>
      <c r="Q658" s="281">
        <v>238.77</v>
      </c>
      <c r="R658" s="281">
        <v>249.99</v>
      </c>
      <c r="S658" s="281">
        <v>89.26</v>
      </c>
      <c r="T658" s="281">
        <v>88.37</v>
      </c>
      <c r="U658" s="281">
        <v>0</v>
      </c>
      <c r="V658" s="281">
        <v>10.220000000000001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100.58</v>
      </c>
      <c r="C659" s="281">
        <v>153.04</v>
      </c>
      <c r="D659" s="281">
        <v>275.87</v>
      </c>
      <c r="E659" s="281">
        <v>219.27</v>
      </c>
      <c r="F659" s="281">
        <v>291.69</v>
      </c>
      <c r="G659" s="281">
        <v>354.45</v>
      </c>
      <c r="H659" s="281">
        <v>279.38</v>
      </c>
      <c r="I659" s="281">
        <v>33.31</v>
      </c>
      <c r="J659" s="281">
        <v>140.72</v>
      </c>
      <c r="K659" s="281">
        <v>0</v>
      </c>
      <c r="L659" s="281">
        <v>156.22</v>
      </c>
      <c r="M659" s="281">
        <v>139.80000000000001</v>
      </c>
      <c r="N659" s="281">
        <v>242.06</v>
      </c>
      <c r="O659" s="281">
        <v>260.3</v>
      </c>
      <c r="P659" s="281">
        <v>219.95</v>
      </c>
      <c r="Q659" s="281">
        <v>253.78</v>
      </c>
      <c r="R659" s="281">
        <v>161.66</v>
      </c>
      <c r="S659" s="281">
        <v>0</v>
      </c>
      <c r="T659" s="281">
        <v>268.45</v>
      </c>
      <c r="U659" s="281">
        <v>129.6</v>
      </c>
      <c r="V659" s="281">
        <v>63.79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48.04</v>
      </c>
      <c r="C660" s="281">
        <v>58.21</v>
      </c>
      <c r="D660" s="281">
        <v>73.099999999999994</v>
      </c>
      <c r="E660" s="281">
        <v>92.45</v>
      </c>
      <c r="F660" s="281">
        <v>84.4</v>
      </c>
      <c r="G660" s="281">
        <v>132.97</v>
      </c>
      <c r="H660" s="281">
        <v>116.46</v>
      </c>
      <c r="I660" s="281">
        <v>105.46</v>
      </c>
      <c r="J660" s="281">
        <v>111.26</v>
      </c>
      <c r="K660" s="281">
        <v>96.62</v>
      </c>
      <c r="L660" s="281">
        <v>98.21</v>
      </c>
      <c r="M660" s="281">
        <v>77.7</v>
      </c>
      <c r="N660" s="281">
        <v>115.01</v>
      </c>
      <c r="O660" s="281">
        <v>110.74</v>
      </c>
      <c r="P660" s="281">
        <v>79.58</v>
      </c>
      <c r="Q660" s="281">
        <v>96.54</v>
      </c>
      <c r="R660" s="281">
        <v>87.91</v>
      </c>
      <c r="S660" s="281">
        <v>166.41</v>
      </c>
      <c r="T660" s="281">
        <v>125.92</v>
      </c>
      <c r="U660" s="281">
        <v>92.47</v>
      </c>
      <c r="V660" s="281">
        <v>0</v>
      </c>
      <c r="W660" s="281">
        <v>37.299999999999997</v>
      </c>
      <c r="X660" s="281">
        <v>26.95</v>
      </c>
      <c r="Y660" s="281">
        <v>301.94</v>
      </c>
    </row>
    <row r="661" spans="1:25">
      <c r="A661" s="256">
        <v>9</v>
      </c>
      <c r="B661" s="281">
        <v>78.47</v>
      </c>
      <c r="C661" s="281">
        <v>141.57</v>
      </c>
      <c r="D661" s="281">
        <v>87.43</v>
      </c>
      <c r="E661" s="281">
        <v>140.99</v>
      </c>
      <c r="F661" s="281">
        <v>87.16</v>
      </c>
      <c r="G661" s="281">
        <v>164.63</v>
      </c>
      <c r="H661" s="281">
        <v>189.21</v>
      </c>
      <c r="I661" s="281">
        <v>211.28</v>
      </c>
      <c r="J661" s="281">
        <v>143.51</v>
      </c>
      <c r="K661" s="281">
        <v>151.61000000000001</v>
      </c>
      <c r="L661" s="281">
        <v>186.29</v>
      </c>
      <c r="M661" s="281">
        <v>197.76</v>
      </c>
      <c r="N661" s="281">
        <v>272.62</v>
      </c>
      <c r="O661" s="281">
        <v>309.08999999999997</v>
      </c>
      <c r="P661" s="281">
        <v>356.16</v>
      </c>
      <c r="Q661" s="281">
        <v>352.07</v>
      </c>
      <c r="R661" s="281">
        <v>394.02</v>
      </c>
      <c r="S661" s="281">
        <v>347.2</v>
      </c>
      <c r="T661" s="281">
        <v>254.89</v>
      </c>
      <c r="U661" s="281">
        <v>213.67</v>
      </c>
      <c r="V661" s="281">
        <v>89.82</v>
      </c>
      <c r="W661" s="281">
        <v>1.87</v>
      </c>
      <c r="X661" s="281">
        <v>0</v>
      </c>
      <c r="Y661" s="281">
        <v>0</v>
      </c>
    </row>
    <row r="662" spans="1:25">
      <c r="A662" s="256">
        <v>10</v>
      </c>
      <c r="B662" s="281">
        <v>149.97999999999999</v>
      </c>
      <c r="C662" s="281">
        <v>140.46</v>
      </c>
      <c r="D662" s="281">
        <v>106.76</v>
      </c>
      <c r="E662" s="281">
        <v>138.75</v>
      </c>
      <c r="F662" s="281">
        <v>111.54</v>
      </c>
      <c r="G662" s="281">
        <v>132.96</v>
      </c>
      <c r="H662" s="281">
        <v>210.18</v>
      </c>
      <c r="I662" s="281">
        <v>130.54</v>
      </c>
      <c r="J662" s="281">
        <v>153.35</v>
      </c>
      <c r="K662" s="281">
        <v>136.51</v>
      </c>
      <c r="L662" s="281">
        <v>118.04</v>
      </c>
      <c r="M662" s="281">
        <v>105.72</v>
      </c>
      <c r="N662" s="281">
        <v>103.02</v>
      </c>
      <c r="O662" s="281">
        <v>185.83</v>
      </c>
      <c r="P662" s="281">
        <v>245.66</v>
      </c>
      <c r="Q662" s="281">
        <v>241.15</v>
      </c>
      <c r="R662" s="281">
        <v>224.93</v>
      </c>
      <c r="S662" s="281">
        <v>464.27</v>
      </c>
      <c r="T662" s="281">
        <v>241.47</v>
      </c>
      <c r="U662" s="281">
        <v>190.48</v>
      </c>
      <c r="V662" s="281">
        <v>293.3</v>
      </c>
      <c r="W662" s="281">
        <v>125.54</v>
      </c>
      <c r="X662" s="281">
        <v>91</v>
      </c>
      <c r="Y662" s="281">
        <v>89.64</v>
      </c>
    </row>
    <row r="663" spans="1:25">
      <c r="A663" s="256">
        <v>11</v>
      </c>
      <c r="B663" s="281">
        <v>22.3</v>
      </c>
      <c r="C663" s="281">
        <v>43.76</v>
      </c>
      <c r="D663" s="281">
        <v>68.5</v>
      </c>
      <c r="E663" s="281">
        <v>27.65</v>
      </c>
      <c r="F663" s="281">
        <v>108.94</v>
      </c>
      <c r="G663" s="281">
        <v>337.28</v>
      </c>
      <c r="H663" s="281">
        <v>329.64</v>
      </c>
      <c r="I663" s="281">
        <v>109</v>
      </c>
      <c r="J663" s="281">
        <v>223.71</v>
      </c>
      <c r="K663" s="281">
        <v>128.47999999999999</v>
      </c>
      <c r="L663" s="281">
        <v>0</v>
      </c>
      <c r="M663" s="281">
        <v>62.65</v>
      </c>
      <c r="N663" s="281">
        <v>85.68</v>
      </c>
      <c r="O663" s="281">
        <v>184.07</v>
      </c>
      <c r="P663" s="281">
        <v>262.23</v>
      </c>
      <c r="Q663" s="281">
        <v>217.63</v>
      </c>
      <c r="R663" s="281">
        <v>184.93</v>
      </c>
      <c r="S663" s="281">
        <v>261.51</v>
      </c>
      <c r="T663" s="281">
        <v>39.69</v>
      </c>
      <c r="U663" s="281">
        <v>0</v>
      </c>
      <c r="V663" s="281">
        <v>0.78</v>
      </c>
      <c r="W663" s="281">
        <v>0</v>
      </c>
      <c r="X663" s="281">
        <v>0</v>
      </c>
      <c r="Y663" s="281">
        <v>0</v>
      </c>
    </row>
    <row r="664" spans="1:25">
      <c r="A664" s="256">
        <v>12</v>
      </c>
      <c r="B664" s="281">
        <v>78.17</v>
      </c>
      <c r="C664" s="281">
        <v>59.24</v>
      </c>
      <c r="D664" s="281">
        <v>131.19999999999999</v>
      </c>
      <c r="E664" s="281">
        <v>221.89</v>
      </c>
      <c r="F664" s="281">
        <v>281.95</v>
      </c>
      <c r="G664" s="281">
        <v>245.52</v>
      </c>
      <c r="H664" s="281">
        <v>352.56</v>
      </c>
      <c r="I664" s="281">
        <v>271.08</v>
      </c>
      <c r="J664" s="281">
        <v>330.36</v>
      </c>
      <c r="K664" s="281">
        <v>297.25</v>
      </c>
      <c r="L664" s="281">
        <v>161.87</v>
      </c>
      <c r="M664" s="281">
        <v>105.82</v>
      </c>
      <c r="N664" s="281">
        <v>144.52000000000001</v>
      </c>
      <c r="O664" s="281">
        <v>55.94</v>
      </c>
      <c r="P664" s="281">
        <v>63.35</v>
      </c>
      <c r="Q664" s="281">
        <v>0</v>
      </c>
      <c r="R664" s="281">
        <v>0</v>
      </c>
      <c r="S664" s="281">
        <v>59.42</v>
      </c>
      <c r="T664" s="281">
        <v>172.14</v>
      </c>
      <c r="U664" s="281">
        <v>97.74</v>
      </c>
      <c r="V664" s="281">
        <v>36.01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56.43</v>
      </c>
      <c r="C665" s="281">
        <v>0</v>
      </c>
      <c r="D665" s="281">
        <v>62.68</v>
      </c>
      <c r="E665" s="281">
        <v>89.74</v>
      </c>
      <c r="F665" s="281">
        <v>202.42</v>
      </c>
      <c r="G665" s="281">
        <v>169.46</v>
      </c>
      <c r="H665" s="281">
        <v>124.58</v>
      </c>
      <c r="I665" s="281">
        <v>41.88</v>
      </c>
      <c r="J665" s="281">
        <v>215.55</v>
      </c>
      <c r="K665" s="281">
        <v>210.41</v>
      </c>
      <c r="L665" s="281">
        <v>72.099999999999994</v>
      </c>
      <c r="M665" s="281">
        <v>27.03</v>
      </c>
      <c r="N665" s="281">
        <v>24.09</v>
      </c>
      <c r="O665" s="281">
        <v>91.41</v>
      </c>
      <c r="P665" s="281">
        <v>108.69</v>
      </c>
      <c r="Q665" s="281">
        <v>119.23</v>
      </c>
      <c r="R665" s="281">
        <v>140.4</v>
      </c>
      <c r="S665" s="281">
        <v>184.44</v>
      </c>
      <c r="T665" s="281">
        <v>127.72</v>
      </c>
      <c r="U665" s="281">
        <v>92.44</v>
      </c>
      <c r="V665" s="281">
        <v>52.44</v>
      </c>
      <c r="W665" s="281">
        <v>20.48</v>
      </c>
      <c r="X665" s="281">
        <v>0</v>
      </c>
      <c r="Y665" s="281">
        <v>19.760000000000002</v>
      </c>
    </row>
    <row r="666" spans="1:25">
      <c r="A666" s="256">
        <v>14</v>
      </c>
      <c r="B666" s="281">
        <v>0.03</v>
      </c>
      <c r="C666" s="281">
        <v>8.9700000000000006</v>
      </c>
      <c r="D666" s="281">
        <v>6.27</v>
      </c>
      <c r="E666" s="281">
        <v>0</v>
      </c>
      <c r="F666" s="281">
        <v>106.26</v>
      </c>
      <c r="G666" s="281">
        <v>69.47</v>
      </c>
      <c r="H666" s="281">
        <v>106.74</v>
      </c>
      <c r="I666" s="281">
        <v>93.39</v>
      </c>
      <c r="J666" s="281">
        <v>93.56</v>
      </c>
      <c r="K666" s="281">
        <v>8.83</v>
      </c>
      <c r="L666" s="281">
        <v>0</v>
      </c>
      <c r="M666" s="281">
        <v>21.21</v>
      </c>
      <c r="N666" s="281">
        <v>0</v>
      </c>
      <c r="O666" s="281">
        <v>31.34</v>
      </c>
      <c r="P666" s="281">
        <v>48.49</v>
      </c>
      <c r="Q666" s="281">
        <v>70.55</v>
      </c>
      <c r="R666" s="281">
        <v>134.88999999999999</v>
      </c>
      <c r="S666" s="281">
        <v>214.29</v>
      </c>
      <c r="T666" s="281">
        <v>99.31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13.11</v>
      </c>
      <c r="C667" s="281">
        <v>28.57</v>
      </c>
      <c r="D667" s="281">
        <v>77.11</v>
      </c>
      <c r="E667" s="281">
        <v>88.13</v>
      </c>
      <c r="F667" s="281">
        <v>137.13</v>
      </c>
      <c r="G667" s="281">
        <v>85.82</v>
      </c>
      <c r="H667" s="281">
        <v>202.12</v>
      </c>
      <c r="I667" s="281">
        <v>129.08000000000001</v>
      </c>
      <c r="J667" s="281">
        <v>104.61</v>
      </c>
      <c r="K667" s="281">
        <v>107.82</v>
      </c>
      <c r="L667" s="281">
        <v>105.47</v>
      </c>
      <c r="M667" s="281">
        <v>123.21</v>
      </c>
      <c r="N667" s="281">
        <v>111.82</v>
      </c>
      <c r="O667" s="281">
        <v>205.61</v>
      </c>
      <c r="P667" s="281">
        <v>151.46</v>
      </c>
      <c r="Q667" s="281">
        <v>177.65</v>
      </c>
      <c r="R667" s="281">
        <v>241.22</v>
      </c>
      <c r="S667" s="281">
        <v>204.8</v>
      </c>
      <c r="T667" s="281">
        <v>272.3</v>
      </c>
      <c r="U667" s="281">
        <v>159.11000000000001</v>
      </c>
      <c r="V667" s="281">
        <v>17.68</v>
      </c>
      <c r="W667" s="281">
        <v>0</v>
      </c>
      <c r="X667" s="281">
        <v>0</v>
      </c>
      <c r="Y667" s="281">
        <v>65.56</v>
      </c>
    </row>
    <row r="668" spans="1:25">
      <c r="A668" s="256">
        <v>16</v>
      </c>
      <c r="B668" s="281">
        <v>85.95</v>
      </c>
      <c r="C668" s="281">
        <v>143.58000000000001</v>
      </c>
      <c r="D668" s="281">
        <v>156.56</v>
      </c>
      <c r="E668" s="281">
        <v>176.77</v>
      </c>
      <c r="F668" s="281">
        <v>202.44</v>
      </c>
      <c r="G668" s="281">
        <v>156.80000000000001</v>
      </c>
      <c r="H668" s="281">
        <v>125.18</v>
      </c>
      <c r="I668" s="281">
        <v>163.71</v>
      </c>
      <c r="J668" s="281">
        <v>125.79</v>
      </c>
      <c r="K668" s="281">
        <v>105.16</v>
      </c>
      <c r="L668" s="281">
        <v>106.58</v>
      </c>
      <c r="M668" s="281">
        <v>120.44</v>
      </c>
      <c r="N668" s="281">
        <v>232.15</v>
      </c>
      <c r="O668" s="281">
        <v>257.58999999999997</v>
      </c>
      <c r="P668" s="281">
        <v>190.67</v>
      </c>
      <c r="Q668" s="281">
        <v>170.88</v>
      </c>
      <c r="R668" s="281">
        <v>195.38</v>
      </c>
      <c r="S668" s="281">
        <v>196.41</v>
      </c>
      <c r="T668" s="281">
        <v>211.05</v>
      </c>
      <c r="U668" s="281">
        <v>118.36</v>
      </c>
      <c r="V668" s="281">
        <v>100.76</v>
      </c>
      <c r="W668" s="281">
        <v>110.37</v>
      </c>
      <c r="X668" s="281">
        <v>209.33</v>
      </c>
      <c r="Y668" s="281">
        <v>341.63</v>
      </c>
    </row>
    <row r="669" spans="1:25">
      <c r="A669" s="256">
        <v>17</v>
      </c>
      <c r="B669" s="281">
        <v>70.239999999999995</v>
      </c>
      <c r="C669" s="281">
        <v>77.28</v>
      </c>
      <c r="D669" s="281">
        <v>51.95</v>
      </c>
      <c r="E669" s="281">
        <v>35.96</v>
      </c>
      <c r="F669" s="281">
        <v>52.76</v>
      </c>
      <c r="G669" s="281">
        <v>77.16</v>
      </c>
      <c r="H669" s="281">
        <v>180.36</v>
      </c>
      <c r="I669" s="281">
        <v>55.92</v>
      </c>
      <c r="J669" s="281">
        <v>87.27</v>
      </c>
      <c r="K669" s="281">
        <v>0</v>
      </c>
      <c r="L669" s="281">
        <v>0</v>
      </c>
      <c r="M669" s="281">
        <v>0</v>
      </c>
      <c r="N669" s="281">
        <v>0</v>
      </c>
      <c r="O669" s="281">
        <v>0</v>
      </c>
      <c r="P669" s="281">
        <v>0</v>
      </c>
      <c r="Q669" s="281">
        <v>94.67</v>
      </c>
      <c r="R669" s="281">
        <v>156.81</v>
      </c>
      <c r="S669" s="281">
        <v>256.62</v>
      </c>
      <c r="T669" s="281">
        <v>258.81</v>
      </c>
      <c r="U669" s="281">
        <v>105.99</v>
      </c>
      <c r="V669" s="281">
        <v>173.68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24.88</v>
      </c>
      <c r="C670" s="281">
        <v>87.27</v>
      </c>
      <c r="D670" s="281">
        <v>122.29</v>
      </c>
      <c r="E670" s="281">
        <v>140.26</v>
      </c>
      <c r="F670" s="281">
        <v>164.34</v>
      </c>
      <c r="G670" s="281">
        <v>218.99</v>
      </c>
      <c r="H670" s="281">
        <v>156.47999999999999</v>
      </c>
      <c r="I670" s="281">
        <v>320.56</v>
      </c>
      <c r="J670" s="281">
        <v>336.73</v>
      </c>
      <c r="K670" s="281">
        <v>139.80000000000001</v>
      </c>
      <c r="L670" s="281">
        <v>141.47999999999999</v>
      </c>
      <c r="M670" s="281">
        <v>160.05000000000001</v>
      </c>
      <c r="N670" s="281">
        <v>679.21</v>
      </c>
      <c r="O670" s="281">
        <v>274.81</v>
      </c>
      <c r="P670" s="281">
        <v>188.39</v>
      </c>
      <c r="Q670" s="281">
        <v>260.32</v>
      </c>
      <c r="R670" s="281">
        <v>258.99</v>
      </c>
      <c r="S670" s="281">
        <v>242.6</v>
      </c>
      <c r="T670" s="281">
        <v>128.72999999999999</v>
      </c>
      <c r="U670" s="281">
        <v>175.58</v>
      </c>
      <c r="V670" s="281">
        <v>93.16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126.3</v>
      </c>
      <c r="C671" s="281">
        <v>104.39</v>
      </c>
      <c r="D671" s="281">
        <v>108.13</v>
      </c>
      <c r="E671" s="281">
        <v>157.83000000000001</v>
      </c>
      <c r="F671" s="281">
        <v>250.16</v>
      </c>
      <c r="G671" s="281">
        <v>210.09</v>
      </c>
      <c r="H671" s="281">
        <v>224.51</v>
      </c>
      <c r="I671" s="281">
        <v>143.41999999999999</v>
      </c>
      <c r="J671" s="281">
        <v>478.91</v>
      </c>
      <c r="K671" s="281">
        <v>448.92</v>
      </c>
      <c r="L671" s="281">
        <v>156.6</v>
      </c>
      <c r="M671" s="281">
        <v>0</v>
      </c>
      <c r="N671" s="281">
        <v>0</v>
      </c>
      <c r="O671" s="281">
        <v>89.25</v>
      </c>
      <c r="P671" s="281">
        <v>133.9</v>
      </c>
      <c r="Q671" s="281">
        <v>70.45</v>
      </c>
      <c r="R671" s="281">
        <v>112.2</v>
      </c>
      <c r="S671" s="281">
        <v>89.58</v>
      </c>
      <c r="T671" s="281">
        <v>20.92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41.37</v>
      </c>
      <c r="G672" s="281">
        <v>0</v>
      </c>
      <c r="H672" s="281">
        <v>6.5</v>
      </c>
      <c r="I672" s="281">
        <v>30.79</v>
      </c>
      <c r="J672" s="281">
        <v>40.450000000000003</v>
      </c>
      <c r="K672" s="281">
        <v>26.8</v>
      </c>
      <c r="L672" s="281">
        <v>6.93</v>
      </c>
      <c r="M672" s="281">
        <v>5.63</v>
      </c>
      <c r="N672" s="281">
        <v>5.1100000000000003</v>
      </c>
      <c r="O672" s="281">
        <v>25.72</v>
      </c>
      <c r="P672" s="281">
        <v>139.01</v>
      </c>
      <c r="Q672" s="281">
        <v>145.25</v>
      </c>
      <c r="R672" s="281">
        <v>119.19</v>
      </c>
      <c r="S672" s="281">
        <v>29.25</v>
      </c>
      <c r="T672" s="281">
        <v>70.510000000000005</v>
      </c>
      <c r="U672" s="281">
        <v>5.6</v>
      </c>
      <c r="V672" s="281">
        <v>2.31</v>
      </c>
      <c r="W672" s="281">
        <v>0.88</v>
      </c>
      <c r="X672" s="281">
        <v>1.57</v>
      </c>
      <c r="Y672" s="281">
        <v>2.37</v>
      </c>
    </row>
    <row r="673" spans="1:25">
      <c r="A673" s="256">
        <v>21</v>
      </c>
      <c r="B673" s="281">
        <v>1.41</v>
      </c>
      <c r="C673" s="281">
        <v>2.98</v>
      </c>
      <c r="D673" s="281">
        <v>19.72</v>
      </c>
      <c r="E673" s="281">
        <v>26.68</v>
      </c>
      <c r="F673" s="281">
        <v>0.36</v>
      </c>
      <c r="G673" s="281">
        <v>0</v>
      </c>
      <c r="H673" s="281">
        <v>99.02</v>
      </c>
      <c r="I673" s="281">
        <v>46.3</v>
      </c>
      <c r="J673" s="281">
        <v>89.41</v>
      </c>
      <c r="K673" s="281">
        <v>0</v>
      </c>
      <c r="L673" s="281">
        <v>0</v>
      </c>
      <c r="M673" s="281">
        <v>0</v>
      </c>
      <c r="N673" s="281">
        <v>0</v>
      </c>
      <c r="O673" s="281">
        <v>15.26</v>
      </c>
      <c r="P673" s="281">
        <v>20.6</v>
      </c>
      <c r="Q673" s="281">
        <v>15.85</v>
      </c>
      <c r="R673" s="281">
        <v>68.12</v>
      </c>
      <c r="S673" s="281">
        <v>42.15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41.12</v>
      </c>
      <c r="C674" s="281">
        <v>30.57</v>
      </c>
      <c r="D674" s="281">
        <v>26.97</v>
      </c>
      <c r="E674" s="281">
        <v>39.71</v>
      </c>
      <c r="F674" s="281">
        <v>42.64</v>
      </c>
      <c r="G674" s="281">
        <v>43.02</v>
      </c>
      <c r="H674" s="281">
        <v>150.53</v>
      </c>
      <c r="I674" s="281">
        <v>119.75</v>
      </c>
      <c r="J674" s="281">
        <v>150.03</v>
      </c>
      <c r="K674" s="281">
        <v>165.83</v>
      </c>
      <c r="L674" s="281">
        <v>166.99</v>
      </c>
      <c r="M674" s="281">
        <v>186.97</v>
      </c>
      <c r="N674" s="281">
        <v>142.88</v>
      </c>
      <c r="O674" s="281">
        <v>205.92</v>
      </c>
      <c r="P674" s="281">
        <v>225.52</v>
      </c>
      <c r="Q674" s="281">
        <v>224.17</v>
      </c>
      <c r="R674" s="281">
        <v>175.1</v>
      </c>
      <c r="S674" s="281">
        <v>137.5</v>
      </c>
      <c r="T674" s="281">
        <v>90.07</v>
      </c>
      <c r="U674" s="281">
        <v>105.21</v>
      </c>
      <c r="V674" s="281">
        <v>143.30000000000001</v>
      </c>
      <c r="W674" s="281">
        <v>125.31</v>
      </c>
      <c r="X674" s="281">
        <v>118.37</v>
      </c>
      <c r="Y674" s="281">
        <v>108</v>
      </c>
    </row>
    <row r="675" spans="1:25">
      <c r="A675" s="256">
        <v>23</v>
      </c>
      <c r="B675" s="281">
        <v>7.12</v>
      </c>
      <c r="C675" s="281">
        <v>24.36</v>
      </c>
      <c r="D675" s="281">
        <v>36.86</v>
      </c>
      <c r="E675" s="281">
        <v>39.729999999999997</v>
      </c>
      <c r="F675" s="281">
        <v>48.11</v>
      </c>
      <c r="G675" s="281">
        <v>22.03</v>
      </c>
      <c r="H675" s="281">
        <v>26.42</v>
      </c>
      <c r="I675" s="281">
        <v>87.1</v>
      </c>
      <c r="J675" s="281">
        <v>65.599999999999994</v>
      </c>
      <c r="K675" s="281">
        <v>99.91</v>
      </c>
      <c r="L675" s="281">
        <v>86.52</v>
      </c>
      <c r="M675" s="281">
        <v>82.12</v>
      </c>
      <c r="N675" s="281">
        <v>90.89</v>
      </c>
      <c r="O675" s="281">
        <v>107.92</v>
      </c>
      <c r="P675" s="281">
        <v>188.02</v>
      </c>
      <c r="Q675" s="281">
        <v>205.46</v>
      </c>
      <c r="R675" s="281">
        <v>815.11</v>
      </c>
      <c r="S675" s="281">
        <v>471.16</v>
      </c>
      <c r="T675" s="281">
        <v>668.79</v>
      </c>
      <c r="U675" s="281">
        <v>931.41</v>
      </c>
      <c r="V675" s="281">
        <v>230.7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145.91</v>
      </c>
      <c r="C676" s="281">
        <v>197.92</v>
      </c>
      <c r="D676" s="281">
        <v>210.15</v>
      </c>
      <c r="E676" s="281">
        <v>215.27</v>
      </c>
      <c r="F676" s="281">
        <v>220.06</v>
      </c>
      <c r="G676" s="281">
        <v>263.68</v>
      </c>
      <c r="H676" s="281">
        <v>244.74</v>
      </c>
      <c r="I676" s="281">
        <v>144.61000000000001</v>
      </c>
      <c r="J676" s="281">
        <v>247.45</v>
      </c>
      <c r="K676" s="281">
        <v>227.26</v>
      </c>
      <c r="L676" s="281">
        <v>258.49</v>
      </c>
      <c r="M676" s="281">
        <v>256.36</v>
      </c>
      <c r="N676" s="281">
        <v>261.54000000000002</v>
      </c>
      <c r="O676" s="281">
        <v>441.97</v>
      </c>
      <c r="P676" s="281">
        <v>457.87</v>
      </c>
      <c r="Q676" s="281">
        <v>517.19000000000005</v>
      </c>
      <c r="R676" s="281">
        <v>585.04</v>
      </c>
      <c r="S676" s="281">
        <v>525.82000000000005</v>
      </c>
      <c r="T676" s="281">
        <v>646.77</v>
      </c>
      <c r="U676" s="281">
        <v>245.96</v>
      </c>
      <c r="V676" s="281">
        <v>304.77</v>
      </c>
      <c r="W676" s="281">
        <v>143.79</v>
      </c>
      <c r="X676" s="281">
        <v>94.19</v>
      </c>
      <c r="Y676" s="281">
        <v>19.420000000000002</v>
      </c>
    </row>
    <row r="677" spans="1:25">
      <c r="A677" s="256">
        <v>25</v>
      </c>
      <c r="B677" s="281">
        <v>0</v>
      </c>
      <c r="C677" s="281">
        <v>0</v>
      </c>
      <c r="D677" s="281">
        <v>0</v>
      </c>
      <c r="E677" s="281">
        <v>0</v>
      </c>
      <c r="F677" s="281">
        <v>0</v>
      </c>
      <c r="G677" s="281">
        <v>0</v>
      </c>
      <c r="H677" s="281">
        <v>0.35</v>
      </c>
      <c r="I677" s="281">
        <v>0</v>
      </c>
      <c r="J677" s="281">
        <v>0</v>
      </c>
      <c r="K677" s="281">
        <v>0</v>
      </c>
      <c r="L677" s="281">
        <v>0</v>
      </c>
      <c r="M677" s="281">
        <v>0</v>
      </c>
      <c r="N677" s="281">
        <v>0</v>
      </c>
      <c r="O677" s="281">
        <v>0</v>
      </c>
      <c r="P677" s="281">
        <v>0</v>
      </c>
      <c r="Q677" s="281">
        <v>263.55</v>
      </c>
      <c r="R677" s="281">
        <v>28.72</v>
      </c>
      <c r="S677" s="281">
        <v>150.66999999999999</v>
      </c>
      <c r="T677" s="281">
        <v>100.66</v>
      </c>
      <c r="U677" s="281">
        <v>0</v>
      </c>
      <c r="V677" s="281">
        <v>0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0</v>
      </c>
      <c r="E678" s="281">
        <v>0</v>
      </c>
      <c r="F678" s="281">
        <v>0.1</v>
      </c>
      <c r="G678" s="281">
        <v>1.2</v>
      </c>
      <c r="H678" s="281">
        <v>0.02</v>
      </c>
      <c r="I678" s="281">
        <v>0</v>
      </c>
      <c r="J678" s="281">
        <v>0</v>
      </c>
      <c r="K678" s="281">
        <v>0</v>
      </c>
      <c r="L678" s="281">
        <v>0</v>
      </c>
      <c r="M678" s="281">
        <v>0</v>
      </c>
      <c r="N678" s="281">
        <v>0</v>
      </c>
      <c r="O678" s="281">
        <v>0</v>
      </c>
      <c r="P678" s="281">
        <v>0.02</v>
      </c>
      <c r="Q678" s="281">
        <v>354.64</v>
      </c>
      <c r="R678" s="281">
        <v>0.2</v>
      </c>
      <c r="S678" s="281">
        <v>0</v>
      </c>
      <c r="T678" s="281">
        <v>73.69</v>
      </c>
      <c r="U678" s="281">
        <v>108.63</v>
      </c>
      <c r="V678" s="281">
        <v>7.07</v>
      </c>
      <c r="W678" s="281">
        <v>4.08</v>
      </c>
      <c r="X678" s="281">
        <v>0</v>
      </c>
      <c r="Y678" s="281">
        <v>0</v>
      </c>
    </row>
    <row r="679" spans="1:25">
      <c r="A679" s="256">
        <v>27</v>
      </c>
      <c r="B679" s="281">
        <v>90.23</v>
      </c>
      <c r="C679" s="281">
        <v>98.2</v>
      </c>
      <c r="D679" s="281">
        <v>140.76</v>
      </c>
      <c r="E679" s="281">
        <v>24.19</v>
      </c>
      <c r="F679" s="281">
        <v>135.69999999999999</v>
      </c>
      <c r="G679" s="281">
        <v>104.63</v>
      </c>
      <c r="H679" s="281">
        <v>0.98</v>
      </c>
      <c r="I679" s="281">
        <v>0</v>
      </c>
      <c r="J679" s="281">
        <v>1.1499999999999999</v>
      </c>
      <c r="K679" s="281">
        <v>7.0000000000000007E-2</v>
      </c>
      <c r="L679" s="281">
        <v>1.85</v>
      </c>
      <c r="M679" s="281">
        <v>1.81</v>
      </c>
      <c r="N679" s="281">
        <v>0.91</v>
      </c>
      <c r="O679" s="281">
        <v>295.85000000000002</v>
      </c>
      <c r="P679" s="281">
        <v>159.41</v>
      </c>
      <c r="Q679" s="281">
        <v>297.02999999999997</v>
      </c>
      <c r="R679" s="281">
        <v>80.63</v>
      </c>
      <c r="S679" s="281">
        <v>88.81</v>
      </c>
      <c r="T679" s="281">
        <v>20.97</v>
      </c>
      <c r="U679" s="281">
        <v>0</v>
      </c>
      <c r="V679" s="281">
        <v>0</v>
      </c>
      <c r="W679" s="281">
        <v>0</v>
      </c>
      <c r="X679" s="281">
        <v>0</v>
      </c>
      <c r="Y679" s="281">
        <v>0</v>
      </c>
    </row>
    <row r="680" spans="1:25">
      <c r="A680" s="256">
        <v>28</v>
      </c>
      <c r="B680" s="281">
        <v>0</v>
      </c>
      <c r="C680" s="281">
        <v>0</v>
      </c>
      <c r="D680" s="281">
        <v>22.47</v>
      </c>
      <c r="E680" s="281">
        <v>64.959999999999994</v>
      </c>
      <c r="F680" s="281">
        <v>19.32</v>
      </c>
      <c r="G680" s="281">
        <v>9.18</v>
      </c>
      <c r="H680" s="281">
        <v>0</v>
      </c>
      <c r="I680" s="281">
        <v>0</v>
      </c>
      <c r="J680" s="281">
        <v>10.43</v>
      </c>
      <c r="K680" s="281">
        <v>0</v>
      </c>
      <c r="L680" s="281">
        <v>0</v>
      </c>
      <c r="M680" s="281">
        <v>0</v>
      </c>
      <c r="N680" s="281">
        <v>0</v>
      </c>
      <c r="O680" s="281">
        <v>0</v>
      </c>
      <c r="P680" s="281">
        <v>0</v>
      </c>
      <c r="Q680" s="281">
        <v>0</v>
      </c>
      <c r="R680" s="281">
        <v>33.380000000000003</v>
      </c>
      <c r="S680" s="281">
        <v>0</v>
      </c>
      <c r="T680" s="281">
        <v>0</v>
      </c>
      <c r="U680" s="281">
        <v>0</v>
      </c>
      <c r="V680" s="281">
        <v>0</v>
      </c>
      <c r="W680" s="281">
        <v>0</v>
      </c>
      <c r="X680" s="281">
        <v>0</v>
      </c>
      <c r="Y680" s="281">
        <v>0</v>
      </c>
    </row>
    <row r="681" spans="1:25">
      <c r="A681" s="256">
        <v>29</v>
      </c>
      <c r="B681" s="281">
        <v>39.57</v>
      </c>
      <c r="C681" s="281">
        <v>38.5</v>
      </c>
      <c r="D681" s="281">
        <v>0</v>
      </c>
      <c r="E681" s="281">
        <v>12.76</v>
      </c>
      <c r="F681" s="281">
        <v>41.51</v>
      </c>
      <c r="G681" s="281">
        <v>30.57</v>
      </c>
      <c r="H681" s="281">
        <v>0</v>
      </c>
      <c r="I681" s="281">
        <v>0</v>
      </c>
      <c r="J681" s="281">
        <v>41.45</v>
      </c>
      <c r="K681" s="281">
        <v>65.39</v>
      </c>
      <c r="L681" s="281">
        <v>118.34</v>
      </c>
      <c r="M681" s="281">
        <v>57.37</v>
      </c>
      <c r="N681" s="281">
        <v>61.81</v>
      </c>
      <c r="O681" s="281">
        <v>86.88</v>
      </c>
      <c r="P681" s="281">
        <v>38.1</v>
      </c>
      <c r="Q681" s="281">
        <v>0</v>
      </c>
      <c r="R681" s="281">
        <v>0</v>
      </c>
      <c r="S681" s="281">
        <v>0</v>
      </c>
      <c r="T681" s="281">
        <v>0</v>
      </c>
      <c r="U681" s="281">
        <v>0</v>
      </c>
      <c r="V681" s="281">
        <v>0</v>
      </c>
      <c r="W681" s="281">
        <v>0</v>
      </c>
      <c r="X681" s="281">
        <v>0</v>
      </c>
      <c r="Y681" s="281">
        <v>0</v>
      </c>
    </row>
    <row r="682" spans="1:25">
      <c r="A682" s="256">
        <v>30</v>
      </c>
      <c r="B682" s="281">
        <v>0</v>
      </c>
      <c r="C682" s="281">
        <v>0</v>
      </c>
      <c r="D682" s="281">
        <v>0</v>
      </c>
      <c r="E682" s="281">
        <v>0</v>
      </c>
      <c r="F682" s="281">
        <v>0</v>
      </c>
      <c r="G682" s="281">
        <v>0</v>
      </c>
      <c r="H682" s="281">
        <v>0</v>
      </c>
      <c r="I682" s="281">
        <v>18.059999999999999</v>
      </c>
      <c r="J682" s="281">
        <v>0</v>
      </c>
      <c r="K682" s="281">
        <v>0</v>
      </c>
      <c r="L682" s="281">
        <v>0</v>
      </c>
      <c r="M682" s="281">
        <v>42.2</v>
      </c>
      <c r="N682" s="281">
        <v>56.51</v>
      </c>
      <c r="O682" s="281">
        <v>56.73</v>
      </c>
      <c r="P682" s="281">
        <v>90.48</v>
      </c>
      <c r="Q682" s="281">
        <v>88.35</v>
      </c>
      <c r="R682" s="281">
        <v>103.38</v>
      </c>
      <c r="S682" s="281">
        <v>35.14</v>
      </c>
      <c r="T682" s="281">
        <v>0</v>
      </c>
      <c r="U682" s="281">
        <v>0</v>
      </c>
      <c r="V682" s="281">
        <v>0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0</v>
      </c>
      <c r="C683" s="281">
        <v>9.01</v>
      </c>
      <c r="D683" s="281">
        <v>14.45</v>
      </c>
      <c r="E683" s="281">
        <v>18.260000000000002</v>
      </c>
      <c r="F683" s="281">
        <v>14.45</v>
      </c>
      <c r="G683" s="281">
        <v>0</v>
      </c>
      <c r="H683" s="281">
        <v>10.039999999999999</v>
      </c>
      <c r="I683" s="281">
        <v>0.14000000000000001</v>
      </c>
      <c r="J683" s="281">
        <v>0</v>
      </c>
      <c r="K683" s="281">
        <v>0.01</v>
      </c>
      <c r="L683" s="281">
        <v>6.67</v>
      </c>
      <c r="M683" s="281">
        <v>15.5</v>
      </c>
      <c r="N683" s="281">
        <v>20.74</v>
      </c>
      <c r="O683" s="281">
        <v>59.64</v>
      </c>
      <c r="P683" s="281">
        <v>56.82</v>
      </c>
      <c r="Q683" s="281">
        <v>87.63</v>
      </c>
      <c r="R683" s="281">
        <v>48.35</v>
      </c>
      <c r="S683" s="281">
        <v>0</v>
      </c>
      <c r="T683" s="281">
        <v>127.86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17" t="s">
        <v>212</v>
      </c>
      <c r="B685" s="478" t="s">
        <v>315</v>
      </c>
      <c r="C685" s="478"/>
      <c r="D685" s="478"/>
      <c r="E685" s="478"/>
      <c r="F685" s="478"/>
      <c r="G685" s="478"/>
      <c r="H685" s="478"/>
      <c r="I685" s="478"/>
      <c r="J685" s="478"/>
      <c r="K685" s="478"/>
      <c r="L685" s="478"/>
      <c r="M685" s="478"/>
      <c r="N685" s="478"/>
      <c r="O685" s="478"/>
      <c r="P685" s="478"/>
      <c r="Q685" s="478"/>
      <c r="R685" s="478"/>
      <c r="S685" s="478"/>
      <c r="T685" s="478"/>
      <c r="U685" s="478"/>
      <c r="V685" s="478"/>
      <c r="W685" s="478"/>
      <c r="X685" s="478"/>
      <c r="Y685" s="478"/>
    </row>
    <row r="686" spans="1:25" ht="30">
      <c r="A686" s="417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0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0</v>
      </c>
      <c r="L687" s="281">
        <v>0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</v>
      </c>
      <c r="W687" s="281">
        <v>29.25</v>
      </c>
      <c r="X687" s="281">
        <v>126.08</v>
      </c>
      <c r="Y687" s="281">
        <v>0</v>
      </c>
    </row>
    <row r="688" spans="1:25">
      <c r="A688" s="256">
        <v>2</v>
      </c>
      <c r="B688" s="281">
        <v>0</v>
      </c>
      <c r="C688" s="281">
        <v>0</v>
      </c>
      <c r="D688" s="281">
        <v>0</v>
      </c>
      <c r="E688" s="281">
        <v>0</v>
      </c>
      <c r="F688" s="281">
        <v>0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2.14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0</v>
      </c>
      <c r="Y688" s="281">
        <v>0</v>
      </c>
    </row>
    <row r="689" spans="1:25">
      <c r="A689" s="256">
        <v>3</v>
      </c>
      <c r="B689" s="281">
        <v>0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1.77</v>
      </c>
    </row>
    <row r="690" spans="1:25">
      <c r="A690" s="256">
        <v>4</v>
      </c>
      <c r="B690" s="281">
        <v>0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0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0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9.1999999999999993</v>
      </c>
      <c r="W691" s="281">
        <v>43.37</v>
      </c>
      <c r="X691" s="281">
        <v>0</v>
      </c>
      <c r="Y691" s="281">
        <v>25.98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</v>
      </c>
      <c r="U692" s="281">
        <v>26.65</v>
      </c>
      <c r="V692" s="281">
        <v>0</v>
      </c>
      <c r="W692" s="281">
        <v>148.07</v>
      </c>
      <c r="X692" s="281">
        <v>296.72000000000003</v>
      </c>
      <c r="Y692" s="281">
        <v>304.70999999999998</v>
      </c>
    </row>
    <row r="693" spans="1:25">
      <c r="A693" s="256">
        <v>7</v>
      </c>
      <c r="B693" s="281">
        <v>0</v>
      </c>
      <c r="C693" s="281">
        <v>0</v>
      </c>
      <c r="D693" s="281">
        <v>0</v>
      </c>
      <c r="E693" s="281">
        <v>0</v>
      </c>
      <c r="F693" s="281">
        <v>0</v>
      </c>
      <c r="G693" s="281">
        <v>0</v>
      </c>
      <c r="H693" s="281">
        <v>0</v>
      </c>
      <c r="I693" s="281">
        <v>0</v>
      </c>
      <c r="J693" s="281">
        <v>0</v>
      </c>
      <c r="K693" s="281">
        <v>2.5299999999999998</v>
      </c>
      <c r="L693" s="281">
        <v>0</v>
      </c>
      <c r="M693" s="281">
        <v>0</v>
      </c>
      <c r="N693" s="281">
        <v>0</v>
      </c>
      <c r="O693" s="281">
        <v>0</v>
      </c>
      <c r="P693" s="281">
        <v>0</v>
      </c>
      <c r="Q693" s="281">
        <v>0</v>
      </c>
      <c r="R693" s="281">
        <v>0</v>
      </c>
      <c r="S693" s="281">
        <v>42.55</v>
      </c>
      <c r="T693" s="281">
        <v>0</v>
      </c>
      <c r="U693" s="281">
        <v>0</v>
      </c>
      <c r="V693" s="281">
        <v>0</v>
      </c>
      <c r="W693" s="281">
        <v>86.56</v>
      </c>
      <c r="X693" s="281">
        <v>205.8</v>
      </c>
      <c r="Y693" s="281">
        <v>133.82</v>
      </c>
    </row>
    <row r="694" spans="1:25">
      <c r="A694" s="256">
        <v>8</v>
      </c>
      <c r="B694" s="281">
        <v>0</v>
      </c>
      <c r="C694" s="281">
        <v>0</v>
      </c>
      <c r="D694" s="281">
        <v>0</v>
      </c>
      <c r="E694" s="281">
        <v>0</v>
      </c>
      <c r="F694" s="281">
        <v>0</v>
      </c>
      <c r="G694" s="281">
        <v>0</v>
      </c>
      <c r="H694" s="281">
        <v>0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0</v>
      </c>
      <c r="T694" s="281">
        <v>0</v>
      </c>
      <c r="U694" s="281">
        <v>0</v>
      </c>
      <c r="V694" s="281">
        <v>17.3</v>
      </c>
      <c r="W694" s="281">
        <v>0</v>
      </c>
      <c r="X694" s="281">
        <v>0</v>
      </c>
      <c r="Y694" s="281">
        <v>0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0</v>
      </c>
      <c r="V695" s="281">
        <v>0</v>
      </c>
      <c r="W695" s="281">
        <v>0</v>
      </c>
      <c r="X695" s="281">
        <v>200.42</v>
      </c>
      <c r="Y695" s="281">
        <v>339.35</v>
      </c>
    </row>
    <row r="696" spans="1:25">
      <c r="A696" s="256">
        <v>10</v>
      </c>
      <c r="B696" s="281">
        <v>0</v>
      </c>
      <c r="C696" s="281">
        <v>0</v>
      </c>
      <c r="D696" s="281">
        <v>0</v>
      </c>
      <c r="E696" s="281">
        <v>0</v>
      </c>
      <c r="F696" s="281">
        <v>0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0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0</v>
      </c>
      <c r="W696" s="281">
        <v>0</v>
      </c>
      <c r="X696" s="281">
        <v>0</v>
      </c>
      <c r="Y696" s="281">
        <v>0</v>
      </c>
    </row>
    <row r="697" spans="1:25">
      <c r="A697" s="256">
        <v>11</v>
      </c>
      <c r="B697" s="281">
        <v>0</v>
      </c>
      <c r="C697" s="281">
        <v>0</v>
      </c>
      <c r="D697" s="281">
        <v>0</v>
      </c>
      <c r="E697" s="281">
        <v>0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57.49</v>
      </c>
      <c r="M697" s="281">
        <v>0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</v>
      </c>
      <c r="U697" s="281">
        <v>12.22</v>
      </c>
      <c r="V697" s="281">
        <v>0</v>
      </c>
      <c r="W697" s="281">
        <v>19.29</v>
      </c>
      <c r="X697" s="281">
        <v>35.82</v>
      </c>
      <c r="Y697" s="281">
        <v>92.81</v>
      </c>
    </row>
    <row r="698" spans="1:25">
      <c r="A698" s="256">
        <v>12</v>
      </c>
      <c r="B698" s="281">
        <v>0</v>
      </c>
      <c r="C698" s="281">
        <v>0</v>
      </c>
      <c r="D698" s="281">
        <v>0</v>
      </c>
      <c r="E698" s="281">
        <v>0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18.89</v>
      </c>
      <c r="R698" s="281">
        <v>68.22</v>
      </c>
      <c r="S698" s="281">
        <v>0</v>
      </c>
      <c r="T698" s="281">
        <v>0</v>
      </c>
      <c r="U698" s="281">
        <v>0</v>
      </c>
      <c r="V698" s="281">
        <v>0</v>
      </c>
      <c r="W698" s="281">
        <v>120.52</v>
      </c>
      <c r="X698" s="281">
        <v>128.21</v>
      </c>
      <c r="Y698" s="281">
        <v>74.42</v>
      </c>
    </row>
    <row r="699" spans="1:25">
      <c r="A699" s="256">
        <v>13</v>
      </c>
      <c r="B699" s="281">
        <v>0</v>
      </c>
      <c r="C699" s="281">
        <v>3.41</v>
      </c>
      <c r="D699" s="281">
        <v>0</v>
      </c>
      <c r="E699" s="281">
        <v>0</v>
      </c>
      <c r="F699" s="281">
        <v>0</v>
      </c>
      <c r="G699" s="281">
        <v>0</v>
      </c>
      <c r="H699" s="281">
        <v>0</v>
      </c>
      <c r="I699" s="281">
        <v>0</v>
      </c>
      <c r="J699" s="281">
        <v>0</v>
      </c>
      <c r="K699" s="281">
        <v>0</v>
      </c>
      <c r="L699" s="281">
        <v>0</v>
      </c>
      <c r="M699" s="281">
        <v>0</v>
      </c>
      <c r="N699" s="281">
        <v>0</v>
      </c>
      <c r="O699" s="281">
        <v>0</v>
      </c>
      <c r="P699" s="281">
        <v>0</v>
      </c>
      <c r="Q699" s="281">
        <v>0</v>
      </c>
      <c r="R699" s="281">
        <v>0</v>
      </c>
      <c r="S699" s="281">
        <v>0</v>
      </c>
      <c r="T699" s="281">
        <v>0</v>
      </c>
      <c r="U699" s="281">
        <v>0</v>
      </c>
      <c r="V699" s="281">
        <v>0</v>
      </c>
      <c r="W699" s="281">
        <v>0</v>
      </c>
      <c r="X699" s="281">
        <v>41.58</v>
      </c>
      <c r="Y699" s="281">
        <v>0</v>
      </c>
    </row>
    <row r="700" spans="1:25">
      <c r="A700" s="256">
        <v>14</v>
      </c>
      <c r="B700" s="281">
        <v>1.79</v>
      </c>
      <c r="C700" s="281">
        <v>0</v>
      </c>
      <c r="D700" s="281">
        <v>0</v>
      </c>
      <c r="E700" s="281">
        <v>9.1199999999999992</v>
      </c>
      <c r="F700" s="281">
        <v>0</v>
      </c>
      <c r="G700" s="281">
        <v>0</v>
      </c>
      <c r="H700" s="281">
        <v>0</v>
      </c>
      <c r="I700" s="281">
        <v>0</v>
      </c>
      <c r="J700" s="281">
        <v>0</v>
      </c>
      <c r="K700" s="281">
        <v>0</v>
      </c>
      <c r="L700" s="281">
        <v>20.63</v>
      </c>
      <c r="M700" s="281">
        <v>0</v>
      </c>
      <c r="N700" s="281">
        <v>12.96</v>
      </c>
      <c r="O700" s="281">
        <v>0</v>
      </c>
      <c r="P700" s="281">
        <v>0</v>
      </c>
      <c r="Q700" s="281">
        <v>0</v>
      </c>
      <c r="R700" s="281">
        <v>0</v>
      </c>
      <c r="S700" s="281">
        <v>0</v>
      </c>
      <c r="T700" s="281">
        <v>0</v>
      </c>
      <c r="U700" s="281">
        <v>51.06</v>
      </c>
      <c r="V700" s="281">
        <v>63.49</v>
      </c>
      <c r="W700" s="281">
        <v>128.97999999999999</v>
      </c>
      <c r="X700" s="281">
        <v>197.18</v>
      </c>
      <c r="Y700" s="281">
        <v>206.61</v>
      </c>
    </row>
    <row r="701" spans="1:25">
      <c r="A701" s="256">
        <v>15</v>
      </c>
      <c r="B701" s="281">
        <v>0</v>
      </c>
      <c r="C701" s="281">
        <v>0</v>
      </c>
      <c r="D701" s="281">
        <v>0</v>
      </c>
      <c r="E701" s="281">
        <v>0</v>
      </c>
      <c r="F701" s="281">
        <v>0</v>
      </c>
      <c r="G701" s="281">
        <v>0</v>
      </c>
      <c r="H701" s="281">
        <v>0</v>
      </c>
      <c r="I701" s="281">
        <v>0</v>
      </c>
      <c r="J701" s="281">
        <v>0</v>
      </c>
      <c r="K701" s="281">
        <v>0</v>
      </c>
      <c r="L701" s="281">
        <v>0</v>
      </c>
      <c r="M701" s="281">
        <v>0</v>
      </c>
      <c r="N701" s="281">
        <v>0</v>
      </c>
      <c r="O701" s="281">
        <v>0</v>
      </c>
      <c r="P701" s="281">
        <v>0</v>
      </c>
      <c r="Q701" s="281">
        <v>0</v>
      </c>
      <c r="R701" s="281">
        <v>0</v>
      </c>
      <c r="S701" s="281">
        <v>0</v>
      </c>
      <c r="T701" s="281">
        <v>0</v>
      </c>
      <c r="U701" s="281">
        <v>0</v>
      </c>
      <c r="V701" s="281">
        <v>0</v>
      </c>
      <c r="W701" s="281">
        <v>4.97</v>
      </c>
      <c r="X701" s="281">
        <v>67.52</v>
      </c>
      <c r="Y701" s="281">
        <v>0</v>
      </c>
    </row>
    <row r="702" spans="1:25">
      <c r="A702" s="256">
        <v>16</v>
      </c>
      <c r="B702" s="281">
        <v>0</v>
      </c>
      <c r="C702" s="281">
        <v>0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0</v>
      </c>
      <c r="K702" s="281">
        <v>0</v>
      </c>
      <c r="L702" s="281">
        <v>0</v>
      </c>
      <c r="M702" s="281">
        <v>0</v>
      </c>
      <c r="N702" s="281">
        <v>0</v>
      </c>
      <c r="O702" s="281">
        <v>0</v>
      </c>
      <c r="P702" s="281">
        <v>0</v>
      </c>
      <c r="Q702" s="281">
        <v>0</v>
      </c>
      <c r="R702" s="281">
        <v>0</v>
      </c>
      <c r="S702" s="281">
        <v>0</v>
      </c>
      <c r="T702" s="281">
        <v>0</v>
      </c>
      <c r="U702" s="281">
        <v>0</v>
      </c>
      <c r="V702" s="281">
        <v>0</v>
      </c>
      <c r="W702" s="281">
        <v>0</v>
      </c>
      <c r="X702" s="281">
        <v>0</v>
      </c>
      <c r="Y702" s="281">
        <v>0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6.96</v>
      </c>
      <c r="L703" s="281">
        <v>20.43</v>
      </c>
      <c r="M703" s="281">
        <v>12.59</v>
      </c>
      <c r="N703" s="281">
        <v>12.35</v>
      </c>
      <c r="O703" s="281">
        <v>40.869999999999997</v>
      </c>
      <c r="P703" s="281">
        <v>12.16</v>
      </c>
      <c r="Q703" s="281">
        <v>0</v>
      </c>
      <c r="R703" s="281">
        <v>0</v>
      </c>
      <c r="S703" s="281">
        <v>0</v>
      </c>
      <c r="T703" s="281">
        <v>0</v>
      </c>
      <c r="U703" s="281">
        <v>0</v>
      </c>
      <c r="V703" s="281">
        <v>0</v>
      </c>
      <c r="W703" s="281">
        <v>17.07</v>
      </c>
      <c r="X703" s="281">
        <v>6.97</v>
      </c>
      <c r="Y703" s="281">
        <v>85.76</v>
      </c>
    </row>
    <row r="704" spans="1:25">
      <c r="A704" s="256">
        <v>18</v>
      </c>
      <c r="B704" s="281">
        <v>0</v>
      </c>
      <c r="C704" s="281">
        <v>0</v>
      </c>
      <c r="D704" s="281">
        <v>0</v>
      </c>
      <c r="E704" s="281">
        <v>0</v>
      </c>
      <c r="F704" s="281">
        <v>0</v>
      </c>
      <c r="G704" s="281">
        <v>0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0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19.47</v>
      </c>
      <c r="X704" s="281">
        <v>43.91</v>
      </c>
      <c r="Y704" s="281">
        <v>39.03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33.880000000000003</v>
      </c>
      <c r="N705" s="281">
        <v>51.75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0</v>
      </c>
      <c r="U705" s="281">
        <v>6.14</v>
      </c>
      <c r="V705" s="281">
        <v>25.84</v>
      </c>
      <c r="W705" s="281">
        <v>258.89</v>
      </c>
      <c r="X705" s="281">
        <v>514.83000000000004</v>
      </c>
      <c r="Y705" s="281">
        <v>638.25</v>
      </c>
    </row>
    <row r="706" spans="1:129">
      <c r="A706" s="256">
        <v>20</v>
      </c>
      <c r="B706" s="281">
        <v>102.42</v>
      </c>
      <c r="C706" s="281">
        <v>128.09</v>
      </c>
      <c r="D706" s="281">
        <v>50.85</v>
      </c>
      <c r="E706" s="281">
        <v>52.6</v>
      </c>
      <c r="F706" s="281">
        <v>0</v>
      </c>
      <c r="G706" s="281">
        <v>15.58</v>
      </c>
      <c r="H706" s="281">
        <v>40.75</v>
      </c>
      <c r="I706" s="281">
        <v>0</v>
      </c>
      <c r="J706" s="281">
        <v>0</v>
      </c>
      <c r="K706" s="281">
        <v>0</v>
      </c>
      <c r="L706" s="281">
        <v>5.48</v>
      </c>
      <c r="M706" s="281">
        <v>74.430000000000007</v>
      </c>
      <c r="N706" s="281">
        <v>110.01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50.74</v>
      </c>
      <c r="V706" s="281">
        <v>155</v>
      </c>
      <c r="W706" s="281">
        <v>204.59</v>
      </c>
      <c r="X706" s="281">
        <v>153.94999999999999</v>
      </c>
      <c r="Y706" s="281">
        <v>103.75</v>
      </c>
    </row>
    <row r="707" spans="1:129">
      <c r="A707" s="256">
        <v>21</v>
      </c>
      <c r="B707" s="281">
        <v>0.03</v>
      </c>
      <c r="C707" s="281">
        <v>0.01</v>
      </c>
      <c r="D707" s="281">
        <v>0</v>
      </c>
      <c r="E707" s="281">
        <v>0</v>
      </c>
      <c r="F707" s="281">
        <v>7.23</v>
      </c>
      <c r="G707" s="281">
        <v>18.98</v>
      </c>
      <c r="H707" s="281">
        <v>0</v>
      </c>
      <c r="I707" s="281">
        <v>0</v>
      </c>
      <c r="J707" s="281">
        <v>0</v>
      </c>
      <c r="K707" s="281">
        <v>3.94</v>
      </c>
      <c r="L707" s="281">
        <v>78.31</v>
      </c>
      <c r="M707" s="281">
        <v>116.97</v>
      </c>
      <c r="N707" s="281">
        <v>13.18</v>
      </c>
      <c r="O707" s="281">
        <v>1.37</v>
      </c>
      <c r="P707" s="281">
        <v>1.62</v>
      </c>
      <c r="Q707" s="281">
        <v>0</v>
      </c>
      <c r="R707" s="281">
        <v>8.91</v>
      </c>
      <c r="S707" s="281">
        <v>9.06</v>
      </c>
      <c r="T707" s="281">
        <v>0.8</v>
      </c>
      <c r="U707" s="281">
        <v>41.08</v>
      </c>
      <c r="V707" s="281">
        <v>107.48</v>
      </c>
      <c r="W707" s="281">
        <v>230.26</v>
      </c>
      <c r="X707" s="281">
        <v>230.81</v>
      </c>
      <c r="Y707" s="281">
        <v>159.43</v>
      </c>
    </row>
    <row r="708" spans="1:129">
      <c r="A708" s="256">
        <v>22</v>
      </c>
      <c r="B708" s="281">
        <v>0</v>
      </c>
      <c r="C708" s="281">
        <v>0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0</v>
      </c>
      <c r="W708" s="281">
        <v>0</v>
      </c>
      <c r="X708" s="281">
        <v>0</v>
      </c>
      <c r="Y708" s="281">
        <v>0</v>
      </c>
    </row>
    <row r="709" spans="1:129">
      <c r="A709" s="256">
        <v>23</v>
      </c>
      <c r="B709" s="281">
        <v>0</v>
      </c>
      <c r="C709" s="281">
        <v>0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0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0</v>
      </c>
      <c r="U709" s="281">
        <v>0</v>
      </c>
      <c r="V709" s="281">
        <v>0</v>
      </c>
      <c r="W709" s="281">
        <v>11.63</v>
      </c>
      <c r="X709" s="281">
        <v>72.58</v>
      </c>
      <c r="Y709" s="281">
        <v>75.150000000000006</v>
      </c>
    </row>
    <row r="710" spans="1:129">
      <c r="A710" s="256">
        <v>24</v>
      </c>
      <c r="B710" s="281">
        <v>0</v>
      </c>
      <c r="C710" s="281">
        <v>0</v>
      </c>
      <c r="D710" s="281">
        <v>0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0</v>
      </c>
      <c r="X710" s="281">
        <v>0</v>
      </c>
      <c r="Y710" s="281">
        <v>0</v>
      </c>
    </row>
    <row r="711" spans="1:129">
      <c r="A711" s="256">
        <v>25</v>
      </c>
      <c r="B711" s="281">
        <v>24.18</v>
      </c>
      <c r="C711" s="281">
        <v>51.4</v>
      </c>
      <c r="D711" s="281">
        <v>58.02</v>
      </c>
      <c r="E711" s="281">
        <v>106.56</v>
      </c>
      <c r="F711" s="281">
        <v>75.41</v>
      </c>
      <c r="G711" s="281">
        <v>81.27</v>
      </c>
      <c r="H711" s="281">
        <v>131.16999999999999</v>
      </c>
      <c r="I711" s="281">
        <v>735.05</v>
      </c>
      <c r="J711" s="281">
        <v>375.63</v>
      </c>
      <c r="K711" s="281">
        <v>317.60000000000002</v>
      </c>
      <c r="L711" s="281">
        <v>836.92</v>
      </c>
      <c r="M711" s="281">
        <v>318.01</v>
      </c>
      <c r="N711" s="281">
        <v>368.28</v>
      </c>
      <c r="O711" s="281">
        <v>517.66</v>
      </c>
      <c r="P711" s="281">
        <v>373.62</v>
      </c>
      <c r="Q711" s="281">
        <v>0</v>
      </c>
      <c r="R711" s="281">
        <v>0</v>
      </c>
      <c r="S711" s="281">
        <v>0</v>
      </c>
      <c r="T711" s="281">
        <v>0</v>
      </c>
      <c r="U711" s="281">
        <v>43.8</v>
      </c>
      <c r="V711" s="281">
        <v>139.27000000000001</v>
      </c>
      <c r="W711" s="281">
        <v>202.9</v>
      </c>
      <c r="X711" s="281">
        <v>257.70999999999998</v>
      </c>
      <c r="Y711" s="281">
        <v>286.33</v>
      </c>
    </row>
    <row r="712" spans="1:129">
      <c r="A712" s="256">
        <v>26</v>
      </c>
      <c r="B712" s="281">
        <v>149.68</v>
      </c>
      <c r="C712" s="281">
        <v>193.98</v>
      </c>
      <c r="D712" s="281">
        <v>117.19</v>
      </c>
      <c r="E712" s="281">
        <v>112.66</v>
      </c>
      <c r="F712" s="281">
        <v>66.430000000000007</v>
      </c>
      <c r="G712" s="281">
        <v>61.71</v>
      </c>
      <c r="H712" s="281">
        <v>82.97</v>
      </c>
      <c r="I712" s="281">
        <v>128.54</v>
      </c>
      <c r="J712" s="281">
        <v>214.98</v>
      </c>
      <c r="K712" s="281">
        <v>214.83</v>
      </c>
      <c r="L712" s="281">
        <v>205.28</v>
      </c>
      <c r="M712" s="281">
        <v>179.43</v>
      </c>
      <c r="N712" s="281">
        <v>209.69</v>
      </c>
      <c r="O712" s="281">
        <v>142.09</v>
      </c>
      <c r="P712" s="281">
        <v>326.91000000000003</v>
      </c>
      <c r="Q712" s="281">
        <v>0</v>
      </c>
      <c r="R712" s="281">
        <v>174.49</v>
      </c>
      <c r="S712" s="281">
        <v>231.05</v>
      </c>
      <c r="T712" s="281">
        <v>2.79</v>
      </c>
      <c r="U712" s="281">
        <v>0</v>
      </c>
      <c r="V712" s="281">
        <v>6.09</v>
      </c>
      <c r="W712" s="281">
        <v>6.12</v>
      </c>
      <c r="X712" s="281">
        <v>26.75</v>
      </c>
      <c r="Y712" s="281">
        <v>133.69999999999999</v>
      </c>
    </row>
    <row r="713" spans="1:129">
      <c r="A713" s="256">
        <v>27</v>
      </c>
      <c r="B713" s="281">
        <v>0</v>
      </c>
      <c r="C713" s="281">
        <v>0</v>
      </c>
      <c r="D713" s="281">
        <v>0</v>
      </c>
      <c r="E713" s="281">
        <v>0</v>
      </c>
      <c r="F713" s="281">
        <v>0</v>
      </c>
      <c r="G713" s="281">
        <v>0</v>
      </c>
      <c r="H713" s="281">
        <v>14.29</v>
      </c>
      <c r="I713" s="281">
        <v>106.74</v>
      </c>
      <c r="J713" s="281">
        <v>77.59</v>
      </c>
      <c r="K713" s="281">
        <v>96.84</v>
      </c>
      <c r="L713" s="281">
        <v>67.739999999999995</v>
      </c>
      <c r="M713" s="281">
        <v>64.02</v>
      </c>
      <c r="N713" s="281">
        <v>103.91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167.98</v>
      </c>
      <c r="V713" s="281">
        <v>92.92</v>
      </c>
      <c r="W713" s="281">
        <v>130.54</v>
      </c>
      <c r="X713" s="281">
        <v>210.76</v>
      </c>
      <c r="Y713" s="281">
        <v>194.7</v>
      </c>
    </row>
    <row r="714" spans="1:129">
      <c r="A714" s="256">
        <v>28</v>
      </c>
      <c r="B714" s="281">
        <v>7.07</v>
      </c>
      <c r="C714" s="281">
        <v>1.59</v>
      </c>
      <c r="D714" s="281">
        <v>0</v>
      </c>
      <c r="E714" s="281">
        <v>0</v>
      </c>
      <c r="F714" s="281">
        <v>0</v>
      </c>
      <c r="G714" s="281">
        <v>0</v>
      </c>
      <c r="H714" s="281">
        <v>40.75</v>
      </c>
      <c r="I714" s="281">
        <v>76.64</v>
      </c>
      <c r="J714" s="281">
        <v>0</v>
      </c>
      <c r="K714" s="281">
        <v>8.8800000000000008</v>
      </c>
      <c r="L714" s="281">
        <v>20.97</v>
      </c>
      <c r="M714" s="281">
        <v>27.7</v>
      </c>
      <c r="N714" s="281">
        <v>21.51</v>
      </c>
      <c r="O714" s="281">
        <v>22.32</v>
      </c>
      <c r="P714" s="281">
        <v>9.68</v>
      </c>
      <c r="Q714" s="281">
        <v>91.62</v>
      </c>
      <c r="R714" s="281">
        <v>0</v>
      </c>
      <c r="S714" s="281">
        <v>6.61</v>
      </c>
      <c r="T714" s="281">
        <v>46.56</v>
      </c>
      <c r="U714" s="281">
        <v>8.84</v>
      </c>
      <c r="V714" s="281">
        <v>73.2</v>
      </c>
      <c r="W714" s="281">
        <v>71.62</v>
      </c>
      <c r="X714" s="281">
        <v>156.59</v>
      </c>
      <c r="Y714" s="281">
        <v>167.84</v>
      </c>
    </row>
    <row r="715" spans="1:129">
      <c r="A715" s="256">
        <v>29</v>
      </c>
      <c r="B715" s="281">
        <v>0</v>
      </c>
      <c r="C715" s="281">
        <v>0</v>
      </c>
      <c r="D715" s="281">
        <v>16.53</v>
      </c>
      <c r="E715" s="281">
        <v>0</v>
      </c>
      <c r="F715" s="281">
        <v>0</v>
      </c>
      <c r="G715" s="281">
        <v>0</v>
      </c>
      <c r="H715" s="281">
        <v>2.63</v>
      </c>
      <c r="I715" s="281">
        <v>56.13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22.22</v>
      </c>
      <c r="R715" s="281">
        <v>28.74</v>
      </c>
      <c r="S715" s="281">
        <v>63.33</v>
      </c>
      <c r="T715" s="281">
        <v>12.3</v>
      </c>
      <c r="U715" s="281">
        <v>71.849999999999994</v>
      </c>
      <c r="V715" s="281">
        <v>55.77</v>
      </c>
      <c r="W715" s="281">
        <v>103.87</v>
      </c>
      <c r="X715" s="281">
        <v>248.32</v>
      </c>
      <c r="Y715" s="281">
        <v>303.77</v>
      </c>
    </row>
    <row r="716" spans="1:129">
      <c r="A716" s="256">
        <v>30</v>
      </c>
      <c r="B716" s="281">
        <v>41.94</v>
      </c>
      <c r="C716" s="281">
        <v>58.67</v>
      </c>
      <c r="D716" s="281">
        <v>42.51</v>
      </c>
      <c r="E716" s="281">
        <v>7.56</v>
      </c>
      <c r="F716" s="281">
        <v>24.02</v>
      </c>
      <c r="G716" s="281">
        <v>39.97</v>
      </c>
      <c r="H716" s="281">
        <v>54.69</v>
      </c>
      <c r="I716" s="281">
        <v>0</v>
      </c>
      <c r="J716" s="281">
        <v>50.13</v>
      </c>
      <c r="K716" s="281">
        <v>63.9</v>
      </c>
      <c r="L716" s="281">
        <v>63.39</v>
      </c>
      <c r="M716" s="281">
        <v>0</v>
      </c>
      <c r="N716" s="281">
        <v>0</v>
      </c>
      <c r="O716" s="281">
        <v>0</v>
      </c>
      <c r="P716" s="281">
        <v>0</v>
      </c>
      <c r="Q716" s="281">
        <v>0</v>
      </c>
      <c r="R716" s="281">
        <v>0</v>
      </c>
      <c r="S716" s="281">
        <v>0</v>
      </c>
      <c r="T716" s="281">
        <v>38.72</v>
      </c>
      <c r="U716" s="281">
        <v>110.08</v>
      </c>
      <c r="V716" s="281">
        <v>134.28</v>
      </c>
      <c r="W716" s="281">
        <v>177.29</v>
      </c>
      <c r="X716" s="281">
        <v>236.81</v>
      </c>
      <c r="Y716" s="281">
        <v>148.72999999999999</v>
      </c>
    </row>
    <row r="717" spans="1:129">
      <c r="A717" s="256">
        <v>31</v>
      </c>
      <c r="B717" s="281">
        <v>8.2100000000000009</v>
      </c>
      <c r="C717" s="281">
        <v>0</v>
      </c>
      <c r="D717" s="281">
        <v>0</v>
      </c>
      <c r="E717" s="281">
        <v>0</v>
      </c>
      <c r="F717" s="281">
        <v>0</v>
      </c>
      <c r="G717" s="281">
        <v>8.68</v>
      </c>
      <c r="H717" s="281">
        <v>0</v>
      </c>
      <c r="I717" s="281">
        <v>2.2599999999999998</v>
      </c>
      <c r="J717" s="281">
        <v>11.5</v>
      </c>
      <c r="K717" s="281">
        <v>2.37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169.04</v>
      </c>
      <c r="T717" s="281">
        <v>0</v>
      </c>
      <c r="U717" s="281">
        <v>66.17</v>
      </c>
      <c r="V717" s="281">
        <v>115.89</v>
      </c>
      <c r="W717" s="281">
        <v>98.57</v>
      </c>
      <c r="X717" s="281">
        <v>133.03</v>
      </c>
      <c r="Y717" s="281">
        <v>180.9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38" t="s">
        <v>224</v>
      </c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291">
        <v>-8.1199999999999992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38" t="s">
        <v>225</v>
      </c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291">
        <v>278.94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844582.89</v>
      </c>
    </row>
    <row r="724" spans="1:25" ht="57" customHeight="1">
      <c r="A724" s="401" t="s">
        <v>226</v>
      </c>
      <c r="B724" s="401"/>
      <c r="C724" s="401"/>
      <c r="D724" s="401"/>
      <c r="E724" s="401"/>
      <c r="F724" s="401"/>
      <c r="G724" s="401"/>
      <c r="H724" s="401"/>
      <c r="I724" s="401"/>
      <c r="J724" s="401"/>
      <c r="K724" s="401"/>
      <c r="L724" s="401"/>
      <c r="M724" s="401"/>
      <c r="N724" s="401"/>
      <c r="O724" s="401"/>
      <c r="P724" s="401"/>
      <c r="Q724" s="401"/>
      <c r="R724" s="401"/>
      <c r="S724" s="401"/>
      <c r="T724" s="401"/>
      <c r="U724" s="401"/>
      <c r="V724" s="401"/>
      <c r="W724" s="401"/>
      <c r="X724" s="401"/>
      <c r="Y724" s="401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17" t="s">
        <v>212</v>
      </c>
      <c r="B726" s="477" t="s">
        <v>95</v>
      </c>
      <c r="C726" s="477"/>
      <c r="D726" s="477"/>
      <c r="E726" s="477"/>
      <c r="F726" s="477"/>
      <c r="G726" s="477"/>
      <c r="H726" s="477"/>
      <c r="I726" s="477"/>
      <c r="J726" s="477"/>
      <c r="K726" s="477"/>
      <c r="L726" s="477"/>
      <c r="M726" s="477"/>
      <c r="N726" s="477"/>
      <c r="O726" s="477"/>
      <c r="P726" s="477"/>
      <c r="Q726" s="477"/>
      <c r="R726" s="477"/>
      <c r="S726" s="477"/>
      <c r="T726" s="477"/>
      <c r="U726" s="477"/>
      <c r="V726" s="477"/>
      <c r="W726" s="477"/>
      <c r="X726" s="477"/>
      <c r="Y726" s="477"/>
    </row>
    <row r="727" spans="1:25" ht="30">
      <c r="A727" s="417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1429.09</v>
      </c>
      <c r="C728" s="281">
        <v>1436.54</v>
      </c>
      <c r="D728" s="281">
        <v>1560</v>
      </c>
      <c r="E728" s="281">
        <v>1559.76</v>
      </c>
      <c r="F728" s="281">
        <v>1588.52</v>
      </c>
      <c r="G728" s="281">
        <v>1642.45</v>
      </c>
      <c r="H728" s="281">
        <v>1670.69</v>
      </c>
      <c r="I728" s="281">
        <v>1556.16</v>
      </c>
      <c r="J728" s="281">
        <v>1674.64</v>
      </c>
      <c r="K728" s="281">
        <v>1651.77</v>
      </c>
      <c r="L728" s="281">
        <v>1630.99</v>
      </c>
      <c r="M728" s="281">
        <v>1688.47</v>
      </c>
      <c r="N728" s="281">
        <v>1755.31</v>
      </c>
      <c r="O728" s="281">
        <v>1695.32</v>
      </c>
      <c r="P728" s="281">
        <v>1698.81</v>
      </c>
      <c r="Q728" s="281">
        <v>1757.93</v>
      </c>
      <c r="R728" s="281">
        <v>1871.97</v>
      </c>
      <c r="S728" s="281">
        <v>1958.17</v>
      </c>
      <c r="T728" s="281">
        <v>1858.76</v>
      </c>
      <c r="U728" s="281">
        <v>1682.55</v>
      </c>
      <c r="V728" s="281">
        <v>1618.91</v>
      </c>
      <c r="W728" s="281">
        <v>1580.31</v>
      </c>
      <c r="X728" s="281">
        <v>1535.63</v>
      </c>
      <c r="Y728" s="281">
        <v>1517.32</v>
      </c>
    </row>
    <row r="729" spans="1:25">
      <c r="A729" s="256">
        <v>2</v>
      </c>
      <c r="B729" s="281">
        <v>1617.87</v>
      </c>
      <c r="C729" s="281">
        <v>1607.89</v>
      </c>
      <c r="D729" s="281">
        <v>1608.87</v>
      </c>
      <c r="E729" s="281">
        <v>1581.6</v>
      </c>
      <c r="F729" s="281">
        <v>1564.41</v>
      </c>
      <c r="G729" s="281">
        <v>1596</v>
      </c>
      <c r="H729" s="281">
        <v>1633.12</v>
      </c>
      <c r="I729" s="281">
        <v>1670.68</v>
      </c>
      <c r="J729" s="281">
        <v>1860.17</v>
      </c>
      <c r="K729" s="281">
        <v>1843.35</v>
      </c>
      <c r="L729" s="281">
        <v>1826.17</v>
      </c>
      <c r="M729" s="281">
        <v>1829.33</v>
      </c>
      <c r="N729" s="281">
        <v>1830.47</v>
      </c>
      <c r="O729" s="281">
        <v>1776.7</v>
      </c>
      <c r="P729" s="281">
        <v>1795.78</v>
      </c>
      <c r="Q729" s="281">
        <v>1796.35</v>
      </c>
      <c r="R729" s="281">
        <v>1920.98</v>
      </c>
      <c r="S729" s="281">
        <v>2005.76</v>
      </c>
      <c r="T729" s="281">
        <v>1869.85</v>
      </c>
      <c r="U729" s="281">
        <v>1747.57</v>
      </c>
      <c r="V729" s="281">
        <v>1712.86</v>
      </c>
      <c r="W729" s="281">
        <v>1675.99</v>
      </c>
      <c r="X729" s="281">
        <v>1612.74</v>
      </c>
      <c r="Y729" s="281">
        <v>1604.26</v>
      </c>
    </row>
    <row r="730" spans="1:25">
      <c r="A730" s="256">
        <v>3</v>
      </c>
      <c r="B730" s="281">
        <v>1483.41</v>
      </c>
      <c r="C730" s="281">
        <v>1476.29</v>
      </c>
      <c r="D730" s="281">
        <v>1461.63</v>
      </c>
      <c r="E730" s="281">
        <v>1504.08</v>
      </c>
      <c r="F730" s="281">
        <v>1515.77</v>
      </c>
      <c r="G730" s="281">
        <v>1549.13</v>
      </c>
      <c r="H730" s="281">
        <v>1563.09</v>
      </c>
      <c r="I730" s="281">
        <v>1561.53</v>
      </c>
      <c r="J730" s="281">
        <v>1726.7</v>
      </c>
      <c r="K730" s="281">
        <v>1760.42</v>
      </c>
      <c r="L730" s="281">
        <v>1743.8</v>
      </c>
      <c r="M730" s="281">
        <v>1725.85</v>
      </c>
      <c r="N730" s="281">
        <v>1728.89</v>
      </c>
      <c r="O730" s="281">
        <v>1680.16</v>
      </c>
      <c r="P730" s="281">
        <v>1730.94</v>
      </c>
      <c r="Q730" s="281">
        <v>1732.04</v>
      </c>
      <c r="R730" s="281">
        <v>1730.25</v>
      </c>
      <c r="S730" s="281">
        <v>1815.74</v>
      </c>
      <c r="T730" s="281">
        <v>1880.48</v>
      </c>
      <c r="U730" s="281">
        <v>1718.11</v>
      </c>
      <c r="V730" s="281">
        <v>1621.36</v>
      </c>
      <c r="W730" s="281">
        <v>1557.49</v>
      </c>
      <c r="X730" s="281">
        <v>1496</v>
      </c>
      <c r="Y730" s="281">
        <v>1460.32</v>
      </c>
    </row>
    <row r="731" spans="1:25">
      <c r="A731" s="256">
        <v>4</v>
      </c>
      <c r="B731" s="281">
        <v>1478.88</v>
      </c>
      <c r="C731" s="281">
        <v>1455.53</v>
      </c>
      <c r="D731" s="281">
        <v>1463.07</v>
      </c>
      <c r="E731" s="281">
        <v>1446.03</v>
      </c>
      <c r="F731" s="281">
        <v>1443.8</v>
      </c>
      <c r="G731" s="281">
        <v>1598.17</v>
      </c>
      <c r="H731" s="281">
        <v>1659.4</v>
      </c>
      <c r="I731" s="281">
        <v>1750.21</v>
      </c>
      <c r="J731" s="281">
        <v>1821.29</v>
      </c>
      <c r="K731" s="281">
        <v>1823.46</v>
      </c>
      <c r="L731" s="281">
        <v>1813.11</v>
      </c>
      <c r="M731" s="281">
        <v>1766.8</v>
      </c>
      <c r="N731" s="281">
        <v>1809.16</v>
      </c>
      <c r="O731" s="281">
        <v>1727.13</v>
      </c>
      <c r="P731" s="281">
        <v>1747.77</v>
      </c>
      <c r="Q731" s="281">
        <v>1763.87</v>
      </c>
      <c r="R731" s="281">
        <v>1831.77</v>
      </c>
      <c r="S731" s="281">
        <v>1978.73</v>
      </c>
      <c r="T731" s="281">
        <v>1797.44</v>
      </c>
      <c r="U731" s="281">
        <v>1723.43</v>
      </c>
      <c r="V731" s="281">
        <v>1597.76</v>
      </c>
      <c r="W731" s="281">
        <v>1538.96</v>
      </c>
      <c r="X731" s="281">
        <v>1493.44</v>
      </c>
      <c r="Y731" s="281">
        <v>1452.74</v>
      </c>
    </row>
    <row r="732" spans="1:25">
      <c r="A732" s="256">
        <v>5</v>
      </c>
      <c r="B732" s="281">
        <v>1415.78</v>
      </c>
      <c r="C732" s="281">
        <v>1415.27</v>
      </c>
      <c r="D732" s="281">
        <v>1441.23</v>
      </c>
      <c r="E732" s="281">
        <v>1417.85</v>
      </c>
      <c r="F732" s="281">
        <v>1430.48</v>
      </c>
      <c r="G732" s="281">
        <v>1533.03</v>
      </c>
      <c r="H732" s="281">
        <v>1563.87</v>
      </c>
      <c r="I732" s="281">
        <v>1605.58</v>
      </c>
      <c r="J732" s="281">
        <v>1776.07</v>
      </c>
      <c r="K732" s="281">
        <v>1783.73</v>
      </c>
      <c r="L732" s="281">
        <v>1774.47</v>
      </c>
      <c r="M732" s="281">
        <v>1650.23</v>
      </c>
      <c r="N732" s="281">
        <v>1668.5</v>
      </c>
      <c r="O732" s="281">
        <v>1587.18</v>
      </c>
      <c r="P732" s="281">
        <v>1607.39</v>
      </c>
      <c r="Q732" s="281">
        <v>1608.36</v>
      </c>
      <c r="R732" s="281">
        <v>1744.25</v>
      </c>
      <c r="S732" s="281">
        <v>1841</v>
      </c>
      <c r="T732" s="281">
        <v>1712.77</v>
      </c>
      <c r="U732" s="281">
        <v>1597.64</v>
      </c>
      <c r="V732" s="281">
        <v>1497.81</v>
      </c>
      <c r="W732" s="281">
        <v>1475.69</v>
      </c>
      <c r="X732" s="281">
        <v>1441.62</v>
      </c>
      <c r="Y732" s="281">
        <v>1400.74</v>
      </c>
    </row>
    <row r="733" spans="1:25">
      <c r="A733" s="256">
        <v>6</v>
      </c>
      <c r="B733" s="281">
        <v>1385.97</v>
      </c>
      <c r="C733" s="281">
        <v>1368.29</v>
      </c>
      <c r="D733" s="281">
        <v>1407.88</v>
      </c>
      <c r="E733" s="281">
        <v>1410.73</v>
      </c>
      <c r="F733" s="281">
        <v>1498.22</v>
      </c>
      <c r="G733" s="281">
        <v>1533.86</v>
      </c>
      <c r="H733" s="281">
        <v>1554.87</v>
      </c>
      <c r="I733" s="281">
        <v>1585.97</v>
      </c>
      <c r="J733" s="281">
        <v>1605.6</v>
      </c>
      <c r="K733" s="281">
        <v>1610.63</v>
      </c>
      <c r="L733" s="281">
        <v>1600.84</v>
      </c>
      <c r="M733" s="281">
        <v>1611.73</v>
      </c>
      <c r="N733" s="281">
        <v>1566.3</v>
      </c>
      <c r="O733" s="281">
        <v>1572.36</v>
      </c>
      <c r="P733" s="281">
        <v>1596.37</v>
      </c>
      <c r="Q733" s="281">
        <v>1629.9</v>
      </c>
      <c r="R733" s="281">
        <v>1616.58</v>
      </c>
      <c r="S733" s="281">
        <v>1724.07</v>
      </c>
      <c r="T733" s="281">
        <v>1807.8</v>
      </c>
      <c r="U733" s="281">
        <v>1666.07</v>
      </c>
      <c r="V733" s="281">
        <v>1571.46</v>
      </c>
      <c r="W733" s="281">
        <v>1527.03</v>
      </c>
      <c r="X733" s="281">
        <v>1439.64</v>
      </c>
      <c r="Y733" s="281">
        <v>1425.42</v>
      </c>
    </row>
    <row r="734" spans="1:25">
      <c r="A734" s="256">
        <v>7</v>
      </c>
      <c r="B734" s="281">
        <v>1368.03</v>
      </c>
      <c r="C734" s="281">
        <v>1369.64</v>
      </c>
      <c r="D734" s="281">
        <v>1393.69</v>
      </c>
      <c r="E734" s="281">
        <v>1377.1</v>
      </c>
      <c r="F734" s="281">
        <v>1424.14</v>
      </c>
      <c r="G734" s="281">
        <v>1561.47</v>
      </c>
      <c r="H734" s="281">
        <v>1602.86</v>
      </c>
      <c r="I734" s="281">
        <v>1765.92</v>
      </c>
      <c r="J734" s="281">
        <v>1695.62</v>
      </c>
      <c r="K734" s="281">
        <v>1767.26</v>
      </c>
      <c r="L734" s="281">
        <v>1702.34</v>
      </c>
      <c r="M734" s="281">
        <v>1762.84</v>
      </c>
      <c r="N734" s="281">
        <v>1669.61</v>
      </c>
      <c r="O734" s="281">
        <v>1720.82</v>
      </c>
      <c r="P734" s="281">
        <v>1761.76</v>
      </c>
      <c r="Q734" s="281">
        <v>1725.83</v>
      </c>
      <c r="R734" s="281">
        <v>1807.6</v>
      </c>
      <c r="S734" s="281">
        <v>1739.39</v>
      </c>
      <c r="T734" s="281">
        <v>1618.66</v>
      </c>
      <c r="U734" s="281">
        <v>1612.27</v>
      </c>
      <c r="V734" s="281">
        <v>1600.41</v>
      </c>
      <c r="W734" s="281">
        <v>1590.6</v>
      </c>
      <c r="X734" s="281">
        <v>1553.13</v>
      </c>
      <c r="Y734" s="281">
        <v>1499.77</v>
      </c>
    </row>
    <row r="735" spans="1:25">
      <c r="A735" s="256">
        <v>8</v>
      </c>
      <c r="B735" s="281">
        <v>1490.41</v>
      </c>
      <c r="C735" s="281">
        <v>1457.29</v>
      </c>
      <c r="D735" s="281">
        <v>1445.52</v>
      </c>
      <c r="E735" s="281">
        <v>1401.84</v>
      </c>
      <c r="F735" s="281">
        <v>1395.18</v>
      </c>
      <c r="G735" s="281">
        <v>1439.99</v>
      </c>
      <c r="H735" s="281">
        <v>1452.2</v>
      </c>
      <c r="I735" s="281">
        <v>1454.88</v>
      </c>
      <c r="J735" s="281">
        <v>1472.17</v>
      </c>
      <c r="K735" s="281">
        <v>1442.79</v>
      </c>
      <c r="L735" s="281">
        <v>1441.23</v>
      </c>
      <c r="M735" s="281">
        <v>1442.87</v>
      </c>
      <c r="N735" s="281">
        <v>1442.79</v>
      </c>
      <c r="O735" s="281">
        <v>1442.55</v>
      </c>
      <c r="P735" s="281">
        <v>1443.06</v>
      </c>
      <c r="Q735" s="281">
        <v>1460.26</v>
      </c>
      <c r="R735" s="281">
        <v>1469.55</v>
      </c>
      <c r="S735" s="281">
        <v>1554.41</v>
      </c>
      <c r="T735" s="281">
        <v>1587.67</v>
      </c>
      <c r="U735" s="281">
        <v>1523.42</v>
      </c>
      <c r="V735" s="281">
        <v>1496.9</v>
      </c>
      <c r="W735" s="281">
        <v>1471.19</v>
      </c>
      <c r="X735" s="281">
        <v>1443.17</v>
      </c>
      <c r="Y735" s="281">
        <v>1419.63</v>
      </c>
    </row>
    <row r="736" spans="1:25">
      <c r="A736" s="256">
        <v>9</v>
      </c>
      <c r="B736" s="281">
        <v>1465.95</v>
      </c>
      <c r="C736" s="281">
        <v>1440.48</v>
      </c>
      <c r="D736" s="281">
        <v>1441.54</v>
      </c>
      <c r="E736" s="281">
        <v>1398.72</v>
      </c>
      <c r="F736" s="281">
        <v>1442.52</v>
      </c>
      <c r="G736" s="281">
        <v>1487.89</v>
      </c>
      <c r="H736" s="281">
        <v>1523.54</v>
      </c>
      <c r="I736" s="281">
        <v>1531.4</v>
      </c>
      <c r="J736" s="281">
        <v>1599.49</v>
      </c>
      <c r="K736" s="281">
        <v>1598.08</v>
      </c>
      <c r="L736" s="281">
        <v>1558.13</v>
      </c>
      <c r="M736" s="281">
        <v>1545.35</v>
      </c>
      <c r="N736" s="281">
        <v>1542.83</v>
      </c>
      <c r="O736" s="281">
        <v>1541.45</v>
      </c>
      <c r="P736" s="281">
        <v>1584.02</v>
      </c>
      <c r="Q736" s="281">
        <v>1610.97</v>
      </c>
      <c r="R736" s="281">
        <v>1617.19</v>
      </c>
      <c r="S736" s="281">
        <v>1696.55</v>
      </c>
      <c r="T736" s="281">
        <v>1621.84</v>
      </c>
      <c r="U736" s="281">
        <v>1568.5</v>
      </c>
      <c r="V736" s="281">
        <v>1535.9</v>
      </c>
      <c r="W736" s="281">
        <v>1517.41</v>
      </c>
      <c r="X736" s="281">
        <v>1485.39</v>
      </c>
      <c r="Y736" s="281">
        <v>1453.93</v>
      </c>
    </row>
    <row r="737" spans="1:25">
      <c r="A737" s="256">
        <v>10</v>
      </c>
      <c r="B737" s="281">
        <v>1359.04</v>
      </c>
      <c r="C737" s="281">
        <v>1361.59</v>
      </c>
      <c r="D737" s="281">
        <v>1395.78</v>
      </c>
      <c r="E737" s="281">
        <v>1353.39</v>
      </c>
      <c r="F737" s="281">
        <v>1438.05</v>
      </c>
      <c r="G737" s="281">
        <v>1502.57</v>
      </c>
      <c r="H737" s="281">
        <v>1538.57</v>
      </c>
      <c r="I737" s="281">
        <v>1593.75</v>
      </c>
      <c r="J737" s="281">
        <v>1654.08</v>
      </c>
      <c r="K737" s="281">
        <v>1653.01</v>
      </c>
      <c r="L737" s="281">
        <v>1653.6</v>
      </c>
      <c r="M737" s="281">
        <v>1640.19</v>
      </c>
      <c r="N737" s="281">
        <v>1638.56</v>
      </c>
      <c r="O737" s="281">
        <v>1639.46</v>
      </c>
      <c r="P737" s="281">
        <v>1662.87</v>
      </c>
      <c r="Q737" s="281">
        <v>1694.11</v>
      </c>
      <c r="R737" s="281">
        <v>1747.51</v>
      </c>
      <c r="S737" s="281">
        <v>1845.46</v>
      </c>
      <c r="T737" s="281">
        <v>1747.35</v>
      </c>
      <c r="U737" s="281">
        <v>1686.64</v>
      </c>
      <c r="V737" s="281">
        <v>1522.82</v>
      </c>
      <c r="W737" s="281">
        <v>1490.58</v>
      </c>
      <c r="X737" s="281">
        <v>1412.53</v>
      </c>
      <c r="Y737" s="281">
        <v>1336.43</v>
      </c>
    </row>
    <row r="738" spans="1:25">
      <c r="A738" s="256">
        <v>11</v>
      </c>
      <c r="B738" s="281">
        <v>1361.56</v>
      </c>
      <c r="C738" s="281">
        <v>1351.75</v>
      </c>
      <c r="D738" s="281">
        <v>1396.08</v>
      </c>
      <c r="E738" s="281">
        <v>1421.04</v>
      </c>
      <c r="F738" s="281">
        <v>1514.63</v>
      </c>
      <c r="G738" s="281">
        <v>1581.57</v>
      </c>
      <c r="H738" s="281">
        <v>1618.89</v>
      </c>
      <c r="I738" s="281">
        <v>1660.08</v>
      </c>
      <c r="J738" s="281">
        <v>1659.77</v>
      </c>
      <c r="K738" s="281">
        <v>1662.1</v>
      </c>
      <c r="L738" s="281">
        <v>1651.62</v>
      </c>
      <c r="M738" s="281">
        <v>1653.28</v>
      </c>
      <c r="N738" s="281">
        <v>1644.17</v>
      </c>
      <c r="O738" s="281">
        <v>1604.31</v>
      </c>
      <c r="P738" s="281">
        <v>1614.56</v>
      </c>
      <c r="Q738" s="281">
        <v>1661.61</v>
      </c>
      <c r="R738" s="281">
        <v>1686.68</v>
      </c>
      <c r="S738" s="281">
        <v>1753.67</v>
      </c>
      <c r="T738" s="281">
        <v>1693.95</v>
      </c>
      <c r="U738" s="281">
        <v>1547</v>
      </c>
      <c r="V738" s="281">
        <v>1439.53</v>
      </c>
      <c r="W738" s="281">
        <v>1428.38</v>
      </c>
      <c r="X738" s="281">
        <v>1345.82</v>
      </c>
      <c r="Y738" s="281">
        <v>1305.3499999999999</v>
      </c>
    </row>
    <row r="739" spans="1:25">
      <c r="A739" s="256">
        <v>12</v>
      </c>
      <c r="B739" s="281">
        <v>1399.58</v>
      </c>
      <c r="C739" s="281">
        <v>1420.45</v>
      </c>
      <c r="D739" s="281">
        <v>1443.92</v>
      </c>
      <c r="E739" s="281">
        <v>1439.96</v>
      </c>
      <c r="F739" s="281">
        <v>1426.44</v>
      </c>
      <c r="G739" s="281">
        <v>1560.33</v>
      </c>
      <c r="H739" s="281">
        <v>1547.84</v>
      </c>
      <c r="I739" s="281">
        <v>1605.72</v>
      </c>
      <c r="J739" s="281">
        <v>1593.23</v>
      </c>
      <c r="K739" s="281">
        <v>1584</v>
      </c>
      <c r="L739" s="281">
        <v>1570.99</v>
      </c>
      <c r="M739" s="281">
        <v>1574.84</v>
      </c>
      <c r="N739" s="281">
        <v>1573.49</v>
      </c>
      <c r="O739" s="281">
        <v>1603.99</v>
      </c>
      <c r="P739" s="281">
        <v>1640.52</v>
      </c>
      <c r="Q739" s="281">
        <v>1757.8</v>
      </c>
      <c r="R739" s="281">
        <v>1768.95</v>
      </c>
      <c r="S739" s="281">
        <v>1837.31</v>
      </c>
      <c r="T739" s="281">
        <v>1833.95</v>
      </c>
      <c r="U739" s="281">
        <v>1651.88</v>
      </c>
      <c r="V739" s="281">
        <v>1558.03</v>
      </c>
      <c r="W739" s="281">
        <v>1493.36</v>
      </c>
      <c r="X739" s="281">
        <v>1448.65</v>
      </c>
      <c r="Y739" s="281">
        <v>1408.06</v>
      </c>
    </row>
    <row r="740" spans="1:25">
      <c r="A740" s="256">
        <v>13</v>
      </c>
      <c r="B740" s="281">
        <v>1380.87</v>
      </c>
      <c r="C740" s="281">
        <v>1442.5</v>
      </c>
      <c r="D740" s="281">
        <v>1390.76</v>
      </c>
      <c r="E740" s="281">
        <v>1409.47</v>
      </c>
      <c r="F740" s="281">
        <v>1435.67</v>
      </c>
      <c r="G740" s="281">
        <v>1530.94</v>
      </c>
      <c r="H740" s="281">
        <v>1680.21</v>
      </c>
      <c r="I740" s="281">
        <v>1745.92</v>
      </c>
      <c r="J740" s="281">
        <v>1594.31</v>
      </c>
      <c r="K740" s="281">
        <v>1603.15</v>
      </c>
      <c r="L740" s="281">
        <v>1586.12</v>
      </c>
      <c r="M740" s="281">
        <v>1544.34</v>
      </c>
      <c r="N740" s="281">
        <v>1540.81</v>
      </c>
      <c r="O740" s="281">
        <v>1587.85</v>
      </c>
      <c r="P740" s="281">
        <v>1600.12</v>
      </c>
      <c r="Q740" s="281">
        <v>1604.05</v>
      </c>
      <c r="R740" s="281">
        <v>1604.35</v>
      </c>
      <c r="S740" s="281">
        <v>1661.93</v>
      </c>
      <c r="T740" s="281">
        <v>1569.88</v>
      </c>
      <c r="U740" s="281">
        <v>1526.17</v>
      </c>
      <c r="V740" s="281">
        <v>1451.69</v>
      </c>
      <c r="W740" s="281">
        <v>1430.99</v>
      </c>
      <c r="X740" s="281">
        <v>1397.45</v>
      </c>
      <c r="Y740" s="281">
        <v>1367.99</v>
      </c>
    </row>
    <row r="741" spans="1:25">
      <c r="A741" s="256">
        <v>14</v>
      </c>
      <c r="B741" s="281">
        <v>1417.37</v>
      </c>
      <c r="C741" s="281">
        <v>1417.45</v>
      </c>
      <c r="D741" s="281">
        <v>1446.34</v>
      </c>
      <c r="E741" s="281">
        <v>1458.8</v>
      </c>
      <c r="F741" s="281">
        <v>1441.04</v>
      </c>
      <c r="G741" s="281">
        <v>1534.71</v>
      </c>
      <c r="H741" s="281">
        <v>1546.85</v>
      </c>
      <c r="I741" s="281">
        <v>1575.82</v>
      </c>
      <c r="J741" s="281">
        <v>1559.08</v>
      </c>
      <c r="K741" s="281">
        <v>1577.47</v>
      </c>
      <c r="L741" s="281">
        <v>1575.52</v>
      </c>
      <c r="M741" s="281">
        <v>1594.96</v>
      </c>
      <c r="N741" s="281">
        <v>1584.04</v>
      </c>
      <c r="O741" s="281">
        <v>1588.27</v>
      </c>
      <c r="P741" s="281">
        <v>1633.68</v>
      </c>
      <c r="Q741" s="281">
        <v>1671.94</v>
      </c>
      <c r="R741" s="281">
        <v>1658.61</v>
      </c>
      <c r="S741" s="281">
        <v>1670.79</v>
      </c>
      <c r="T741" s="281">
        <v>1708.78</v>
      </c>
      <c r="U741" s="281">
        <v>1604.64</v>
      </c>
      <c r="V741" s="281">
        <v>1555.22</v>
      </c>
      <c r="W741" s="281">
        <v>1525.85</v>
      </c>
      <c r="X741" s="281">
        <v>1495.5</v>
      </c>
      <c r="Y741" s="281">
        <v>1442.27</v>
      </c>
    </row>
    <row r="742" spans="1:25">
      <c r="A742" s="256">
        <v>15</v>
      </c>
      <c r="B742" s="281">
        <v>1382.47</v>
      </c>
      <c r="C742" s="281">
        <v>1380.74</v>
      </c>
      <c r="D742" s="281">
        <v>1401.49</v>
      </c>
      <c r="E742" s="281">
        <v>1379.72</v>
      </c>
      <c r="F742" s="281">
        <v>1429.66</v>
      </c>
      <c r="G742" s="281">
        <v>1521.25</v>
      </c>
      <c r="H742" s="281">
        <v>1541.12</v>
      </c>
      <c r="I742" s="281">
        <v>1567.51</v>
      </c>
      <c r="J742" s="281">
        <v>1557.99</v>
      </c>
      <c r="K742" s="281">
        <v>1559.98</v>
      </c>
      <c r="L742" s="281">
        <v>1548.18</v>
      </c>
      <c r="M742" s="281">
        <v>1560.81</v>
      </c>
      <c r="N742" s="281">
        <v>1559.66</v>
      </c>
      <c r="O742" s="281">
        <v>1564.72</v>
      </c>
      <c r="P742" s="281">
        <v>1622.02</v>
      </c>
      <c r="Q742" s="281">
        <v>1705.37</v>
      </c>
      <c r="R742" s="281">
        <v>1661.9</v>
      </c>
      <c r="S742" s="281">
        <v>1759.4</v>
      </c>
      <c r="T742" s="281">
        <v>1670.15</v>
      </c>
      <c r="U742" s="281">
        <v>1614.72</v>
      </c>
      <c r="V742" s="281">
        <v>1564.32</v>
      </c>
      <c r="W742" s="281">
        <v>1514.67</v>
      </c>
      <c r="X742" s="281">
        <v>1469.09</v>
      </c>
      <c r="Y742" s="281">
        <v>1450.82</v>
      </c>
    </row>
    <row r="743" spans="1:25">
      <c r="A743" s="256">
        <v>16</v>
      </c>
      <c r="B743" s="281">
        <v>1507.67</v>
      </c>
      <c r="C743" s="281">
        <v>1466.22</v>
      </c>
      <c r="D743" s="281">
        <v>1498.99</v>
      </c>
      <c r="E743" s="281">
        <v>1445.66</v>
      </c>
      <c r="F743" s="281">
        <v>1485.19</v>
      </c>
      <c r="G743" s="281">
        <v>1562.1</v>
      </c>
      <c r="H743" s="281">
        <v>1612.81</v>
      </c>
      <c r="I743" s="281">
        <v>1616.2</v>
      </c>
      <c r="J743" s="281">
        <v>1719.74</v>
      </c>
      <c r="K743" s="281">
        <v>1741.25</v>
      </c>
      <c r="L743" s="281">
        <v>1734.02</v>
      </c>
      <c r="M743" s="281">
        <v>1722.14</v>
      </c>
      <c r="N743" s="281">
        <v>1705.97</v>
      </c>
      <c r="O743" s="281">
        <v>1736.94</v>
      </c>
      <c r="P743" s="281">
        <v>1727.25</v>
      </c>
      <c r="Q743" s="281">
        <v>1731.37</v>
      </c>
      <c r="R743" s="281">
        <v>1767.76</v>
      </c>
      <c r="S743" s="281">
        <v>1900.17</v>
      </c>
      <c r="T743" s="281">
        <v>1784.07</v>
      </c>
      <c r="U743" s="281">
        <v>1652.77</v>
      </c>
      <c r="V743" s="281">
        <v>1583.23</v>
      </c>
      <c r="W743" s="281">
        <v>1547.32</v>
      </c>
      <c r="X743" s="281">
        <v>1516.62</v>
      </c>
      <c r="Y743" s="281">
        <v>1489.2</v>
      </c>
    </row>
    <row r="744" spans="1:25">
      <c r="A744" s="256">
        <v>17</v>
      </c>
      <c r="B744" s="281">
        <v>1584.81</v>
      </c>
      <c r="C744" s="281">
        <v>1565.17</v>
      </c>
      <c r="D744" s="281">
        <v>1564.05</v>
      </c>
      <c r="E744" s="281">
        <v>1510.61</v>
      </c>
      <c r="F744" s="281">
        <v>1502.81</v>
      </c>
      <c r="G744" s="281">
        <v>1544.04</v>
      </c>
      <c r="H744" s="281">
        <v>1601.12</v>
      </c>
      <c r="I744" s="281">
        <v>1616.78</v>
      </c>
      <c r="J744" s="281">
        <v>1634.24</v>
      </c>
      <c r="K744" s="281">
        <v>1675.6</v>
      </c>
      <c r="L744" s="281">
        <v>1659.13</v>
      </c>
      <c r="M744" s="281">
        <v>1651.24</v>
      </c>
      <c r="N744" s="281">
        <v>1650.96</v>
      </c>
      <c r="O744" s="281">
        <v>1661.88</v>
      </c>
      <c r="P744" s="281">
        <v>1717.69</v>
      </c>
      <c r="Q744" s="281">
        <v>1798.02</v>
      </c>
      <c r="R744" s="281">
        <v>1832.31</v>
      </c>
      <c r="S744" s="281">
        <v>1740.79</v>
      </c>
      <c r="T744" s="281">
        <v>1864.33</v>
      </c>
      <c r="U744" s="281">
        <v>1886.1</v>
      </c>
      <c r="V744" s="281">
        <v>1721.35</v>
      </c>
      <c r="W744" s="281">
        <v>1649.3</v>
      </c>
      <c r="X744" s="281">
        <v>1589.03</v>
      </c>
      <c r="Y744" s="281">
        <v>1575.03</v>
      </c>
    </row>
    <row r="745" spans="1:25">
      <c r="A745" s="256">
        <v>18</v>
      </c>
      <c r="B745" s="281">
        <v>1579.06</v>
      </c>
      <c r="C745" s="281">
        <v>1558.1</v>
      </c>
      <c r="D745" s="281">
        <v>1568.4</v>
      </c>
      <c r="E745" s="281">
        <v>1550.93</v>
      </c>
      <c r="F745" s="281">
        <v>1562.38</v>
      </c>
      <c r="G745" s="281">
        <v>1622.89</v>
      </c>
      <c r="H745" s="281">
        <v>1613.94</v>
      </c>
      <c r="I745" s="281">
        <v>1593.87</v>
      </c>
      <c r="J745" s="281">
        <v>1605.06</v>
      </c>
      <c r="K745" s="281">
        <v>1676.66</v>
      </c>
      <c r="L745" s="281">
        <v>1673.03</v>
      </c>
      <c r="M745" s="281">
        <v>1668.2</v>
      </c>
      <c r="N745" s="281">
        <v>1659.71</v>
      </c>
      <c r="O745" s="281">
        <v>1665.71</v>
      </c>
      <c r="P745" s="281">
        <v>1678.22</v>
      </c>
      <c r="Q745" s="281">
        <v>1704.62</v>
      </c>
      <c r="R745" s="281">
        <v>1724.5</v>
      </c>
      <c r="S745" s="281">
        <v>1656.77</v>
      </c>
      <c r="T745" s="281">
        <v>1679.95</v>
      </c>
      <c r="U745" s="281">
        <v>1609.94</v>
      </c>
      <c r="V745" s="281">
        <v>1562.92</v>
      </c>
      <c r="W745" s="281">
        <v>1526.16</v>
      </c>
      <c r="X745" s="281">
        <v>1502.45</v>
      </c>
      <c r="Y745" s="281">
        <v>1473.86</v>
      </c>
    </row>
    <row r="746" spans="1:25">
      <c r="A746" s="256">
        <v>19</v>
      </c>
      <c r="B746" s="281">
        <v>1391.33</v>
      </c>
      <c r="C746" s="281">
        <v>1396.59</v>
      </c>
      <c r="D746" s="281">
        <v>1429.05</v>
      </c>
      <c r="E746" s="281">
        <v>1449.7</v>
      </c>
      <c r="F746" s="281">
        <v>1517.85</v>
      </c>
      <c r="G746" s="281">
        <v>1603.45</v>
      </c>
      <c r="H746" s="281">
        <v>1591.47</v>
      </c>
      <c r="I746" s="281">
        <v>1599.52</v>
      </c>
      <c r="J746" s="281">
        <v>1859.43</v>
      </c>
      <c r="K746" s="281">
        <v>1888.49</v>
      </c>
      <c r="L746" s="281">
        <v>1755.18</v>
      </c>
      <c r="M746" s="281">
        <v>1483.55</v>
      </c>
      <c r="N746" s="281">
        <v>1467.62</v>
      </c>
      <c r="O746" s="281">
        <v>1449.25</v>
      </c>
      <c r="P746" s="281">
        <v>1473.11</v>
      </c>
      <c r="Q746" s="281">
        <v>1525.76</v>
      </c>
      <c r="R746" s="281">
        <v>1510.67</v>
      </c>
      <c r="S746" s="281">
        <v>1607.56</v>
      </c>
      <c r="T746" s="281">
        <v>1639.15</v>
      </c>
      <c r="U746" s="281">
        <v>1710.92</v>
      </c>
      <c r="V746" s="281">
        <v>1544.89</v>
      </c>
      <c r="W746" s="281">
        <v>1474.08</v>
      </c>
      <c r="X746" s="281">
        <v>1437.58</v>
      </c>
      <c r="Y746" s="281">
        <v>1411.93</v>
      </c>
    </row>
    <row r="747" spans="1:25">
      <c r="A747" s="256">
        <v>20</v>
      </c>
      <c r="B747" s="281">
        <v>1423.1</v>
      </c>
      <c r="C747" s="281">
        <v>1429.51</v>
      </c>
      <c r="D747" s="281">
        <v>1448.41</v>
      </c>
      <c r="E747" s="281">
        <v>1484.39</v>
      </c>
      <c r="F747" s="281">
        <v>1457.5</v>
      </c>
      <c r="G747" s="281">
        <v>1511.28</v>
      </c>
      <c r="H747" s="281">
        <v>1542</v>
      </c>
      <c r="I747" s="281">
        <v>1544.9</v>
      </c>
      <c r="J747" s="281">
        <v>1567.49</v>
      </c>
      <c r="K747" s="281">
        <v>1578.17</v>
      </c>
      <c r="L747" s="281">
        <v>1577.7</v>
      </c>
      <c r="M747" s="281">
        <v>1582.61</v>
      </c>
      <c r="N747" s="281">
        <v>1580.24</v>
      </c>
      <c r="O747" s="281">
        <v>1591.02</v>
      </c>
      <c r="P747" s="281">
        <v>1608.62</v>
      </c>
      <c r="Q747" s="281">
        <v>1638.02</v>
      </c>
      <c r="R747" s="281">
        <v>1644.5</v>
      </c>
      <c r="S747" s="281">
        <v>1599.04</v>
      </c>
      <c r="T747" s="281">
        <v>1652.89</v>
      </c>
      <c r="U747" s="281">
        <v>1602.9</v>
      </c>
      <c r="V747" s="281">
        <v>1534</v>
      </c>
      <c r="W747" s="281">
        <v>1500.52</v>
      </c>
      <c r="X747" s="281">
        <v>1457.97</v>
      </c>
      <c r="Y747" s="281">
        <v>1436.53</v>
      </c>
    </row>
    <row r="748" spans="1:25">
      <c r="A748" s="256">
        <v>21</v>
      </c>
      <c r="B748" s="281">
        <v>1398.96</v>
      </c>
      <c r="C748" s="281">
        <v>1407.83</v>
      </c>
      <c r="D748" s="281">
        <v>1443.46</v>
      </c>
      <c r="E748" s="281">
        <v>1512.95</v>
      </c>
      <c r="F748" s="281">
        <v>1495.23</v>
      </c>
      <c r="G748" s="281">
        <v>1545.3</v>
      </c>
      <c r="H748" s="281">
        <v>1549.08</v>
      </c>
      <c r="I748" s="281">
        <v>1578.18</v>
      </c>
      <c r="J748" s="281">
        <v>1533.15</v>
      </c>
      <c r="K748" s="281">
        <v>1531.05</v>
      </c>
      <c r="L748" s="281">
        <v>1522.23</v>
      </c>
      <c r="M748" s="281">
        <v>1529.74</v>
      </c>
      <c r="N748" s="281">
        <v>1531.63</v>
      </c>
      <c r="O748" s="281">
        <v>1582.42</v>
      </c>
      <c r="P748" s="281">
        <v>1595.33</v>
      </c>
      <c r="Q748" s="281">
        <v>1623.81</v>
      </c>
      <c r="R748" s="281">
        <v>1620.65</v>
      </c>
      <c r="S748" s="281">
        <v>1599</v>
      </c>
      <c r="T748" s="281">
        <v>1523.53</v>
      </c>
      <c r="U748" s="281">
        <v>1554.04</v>
      </c>
      <c r="V748" s="281">
        <v>1500.77</v>
      </c>
      <c r="W748" s="281">
        <v>1486.45</v>
      </c>
      <c r="X748" s="281">
        <v>1450.71</v>
      </c>
      <c r="Y748" s="281">
        <v>1430.89</v>
      </c>
    </row>
    <row r="749" spans="1:25">
      <c r="A749" s="256">
        <v>22</v>
      </c>
      <c r="B749" s="281">
        <v>1327.95</v>
      </c>
      <c r="C749" s="281">
        <v>1332.37</v>
      </c>
      <c r="D749" s="281">
        <v>1373.85</v>
      </c>
      <c r="E749" s="281">
        <v>1336.79</v>
      </c>
      <c r="F749" s="281">
        <v>1441.13</v>
      </c>
      <c r="G749" s="281">
        <v>1530.4</v>
      </c>
      <c r="H749" s="281">
        <v>1506.77</v>
      </c>
      <c r="I749" s="281">
        <v>1509.96</v>
      </c>
      <c r="J749" s="281">
        <v>1475.06</v>
      </c>
      <c r="K749" s="281">
        <v>1449.01</v>
      </c>
      <c r="L749" s="281">
        <v>1442.25</v>
      </c>
      <c r="M749" s="281">
        <v>1445.29</v>
      </c>
      <c r="N749" s="281">
        <v>1506.09</v>
      </c>
      <c r="O749" s="281">
        <v>1516.72</v>
      </c>
      <c r="P749" s="281">
        <v>1546.48</v>
      </c>
      <c r="Q749" s="281">
        <v>1636.45</v>
      </c>
      <c r="R749" s="281">
        <v>1657.34</v>
      </c>
      <c r="S749" s="281">
        <v>1642.5</v>
      </c>
      <c r="T749" s="281">
        <v>1592.54</v>
      </c>
      <c r="U749" s="281">
        <v>1530.44</v>
      </c>
      <c r="V749" s="281">
        <v>1412.18</v>
      </c>
      <c r="W749" s="281">
        <v>1372.09</v>
      </c>
      <c r="X749" s="281">
        <v>1329.64</v>
      </c>
      <c r="Y749" s="281">
        <v>1317.26</v>
      </c>
    </row>
    <row r="750" spans="1:25">
      <c r="A750" s="256">
        <v>23</v>
      </c>
      <c r="B750" s="281">
        <v>1442.76</v>
      </c>
      <c r="C750" s="281">
        <v>1441.74</v>
      </c>
      <c r="D750" s="281">
        <v>1449.52</v>
      </c>
      <c r="E750" s="281">
        <v>1423.48</v>
      </c>
      <c r="F750" s="281">
        <v>1408.21</v>
      </c>
      <c r="G750" s="281">
        <v>1432.38</v>
      </c>
      <c r="H750" s="281">
        <v>1436.2</v>
      </c>
      <c r="I750" s="281">
        <v>1445.61</v>
      </c>
      <c r="J750" s="281">
        <v>1465.08</v>
      </c>
      <c r="K750" s="281">
        <v>1463.27</v>
      </c>
      <c r="L750" s="281">
        <v>1458.65</v>
      </c>
      <c r="M750" s="281">
        <v>1456.51</v>
      </c>
      <c r="N750" s="281">
        <v>1453.42</v>
      </c>
      <c r="O750" s="281">
        <v>1462.67</v>
      </c>
      <c r="P750" s="281">
        <v>1475.51</v>
      </c>
      <c r="Q750" s="281">
        <v>1556.06</v>
      </c>
      <c r="R750" s="281">
        <v>1580.63</v>
      </c>
      <c r="S750" s="281">
        <v>1556.13</v>
      </c>
      <c r="T750" s="281">
        <v>1587.2</v>
      </c>
      <c r="U750" s="281">
        <v>1626.96</v>
      </c>
      <c r="V750" s="281">
        <v>1515.51</v>
      </c>
      <c r="W750" s="281">
        <v>1466.8</v>
      </c>
      <c r="X750" s="281">
        <v>1438.85</v>
      </c>
      <c r="Y750" s="281">
        <v>1428.82</v>
      </c>
    </row>
    <row r="751" spans="1:25">
      <c r="A751" s="256">
        <v>24</v>
      </c>
      <c r="B751" s="281">
        <v>1330.36</v>
      </c>
      <c r="C751" s="281">
        <v>1312.26</v>
      </c>
      <c r="D751" s="281">
        <v>1317.25</v>
      </c>
      <c r="E751" s="281">
        <v>1317.39</v>
      </c>
      <c r="F751" s="281">
        <v>1306.3900000000001</v>
      </c>
      <c r="G751" s="281">
        <v>1318.25</v>
      </c>
      <c r="H751" s="281">
        <v>1342.88</v>
      </c>
      <c r="I751" s="281">
        <v>1404.96</v>
      </c>
      <c r="J751" s="281">
        <v>1398.8</v>
      </c>
      <c r="K751" s="281">
        <v>1418.22</v>
      </c>
      <c r="L751" s="281">
        <v>1417.72</v>
      </c>
      <c r="M751" s="281">
        <v>1436.11</v>
      </c>
      <c r="N751" s="281">
        <v>1446.75</v>
      </c>
      <c r="O751" s="281">
        <v>1449.84</v>
      </c>
      <c r="P751" s="281">
        <v>1501.8</v>
      </c>
      <c r="Q751" s="281">
        <v>1557.96</v>
      </c>
      <c r="R751" s="281">
        <v>1576.77</v>
      </c>
      <c r="S751" s="281">
        <v>1556.68</v>
      </c>
      <c r="T751" s="281">
        <v>1573.12</v>
      </c>
      <c r="U751" s="281">
        <v>1495.64</v>
      </c>
      <c r="V751" s="281">
        <v>1389.38</v>
      </c>
      <c r="W751" s="281">
        <v>1348.39</v>
      </c>
      <c r="X751" s="281">
        <v>1326.45</v>
      </c>
      <c r="Y751" s="281">
        <v>1308.6199999999999</v>
      </c>
    </row>
    <row r="752" spans="1:25">
      <c r="A752" s="256">
        <v>25</v>
      </c>
      <c r="B752" s="281">
        <v>1347.48</v>
      </c>
      <c r="C752" s="281">
        <v>1343.46</v>
      </c>
      <c r="D752" s="281">
        <v>1308.3599999999999</v>
      </c>
      <c r="E752" s="281">
        <v>1334.7</v>
      </c>
      <c r="F752" s="281">
        <v>1364.4</v>
      </c>
      <c r="G752" s="281">
        <v>1435.28</v>
      </c>
      <c r="H752" s="281">
        <v>1407.15</v>
      </c>
      <c r="I752" s="281">
        <v>1451.51</v>
      </c>
      <c r="J752" s="281">
        <v>1463.04</v>
      </c>
      <c r="K752" s="281">
        <v>1459.24</v>
      </c>
      <c r="L752" s="281">
        <v>1597.13</v>
      </c>
      <c r="M752" s="281">
        <v>1406.36</v>
      </c>
      <c r="N752" s="281">
        <v>1408.65</v>
      </c>
      <c r="O752" s="281">
        <v>1407.35</v>
      </c>
      <c r="P752" s="281">
        <v>1462.21</v>
      </c>
      <c r="Q752" s="281">
        <v>1471.58</v>
      </c>
      <c r="R752" s="281">
        <v>1665.49</v>
      </c>
      <c r="S752" s="281">
        <v>1476.63</v>
      </c>
      <c r="T752" s="281">
        <v>1537.66</v>
      </c>
      <c r="U752" s="281">
        <v>1615.3</v>
      </c>
      <c r="V752" s="281">
        <v>1448.75</v>
      </c>
      <c r="W752" s="281">
        <v>1420.02</v>
      </c>
      <c r="X752" s="281">
        <v>1375.3</v>
      </c>
      <c r="Y752" s="281">
        <v>1363.3</v>
      </c>
    </row>
    <row r="753" spans="1:25">
      <c r="A753" s="256">
        <v>26</v>
      </c>
      <c r="B753" s="281">
        <v>1320.34</v>
      </c>
      <c r="C753" s="281">
        <v>1377.78</v>
      </c>
      <c r="D753" s="281">
        <v>1241.67</v>
      </c>
      <c r="E753" s="281">
        <v>1227.31</v>
      </c>
      <c r="F753" s="281">
        <v>1243.0999999999999</v>
      </c>
      <c r="G753" s="281">
        <v>1288.7</v>
      </c>
      <c r="H753" s="281">
        <v>1317.77</v>
      </c>
      <c r="I753" s="281">
        <v>1328.58</v>
      </c>
      <c r="J753" s="281">
        <v>1325.22</v>
      </c>
      <c r="K753" s="281">
        <v>1322.45</v>
      </c>
      <c r="L753" s="281">
        <v>1318.51</v>
      </c>
      <c r="M753" s="281">
        <v>1320.04</v>
      </c>
      <c r="N753" s="281">
        <v>1315.93</v>
      </c>
      <c r="O753" s="281">
        <v>1318.39</v>
      </c>
      <c r="P753" s="281">
        <v>1325.15</v>
      </c>
      <c r="Q753" s="281">
        <v>1348.42</v>
      </c>
      <c r="R753" s="281">
        <v>1453.42</v>
      </c>
      <c r="S753" s="281">
        <v>1456.84</v>
      </c>
      <c r="T753" s="281">
        <v>1316.8</v>
      </c>
      <c r="U753" s="281">
        <v>1329.77</v>
      </c>
      <c r="V753" s="281">
        <v>1309.5999999999999</v>
      </c>
      <c r="W753" s="281">
        <v>1276.6199999999999</v>
      </c>
      <c r="X753" s="281">
        <v>1236.8599999999999</v>
      </c>
      <c r="Y753" s="281">
        <v>1227.93</v>
      </c>
    </row>
    <row r="754" spans="1:25">
      <c r="A754" s="256">
        <v>27</v>
      </c>
      <c r="B754" s="281">
        <v>1181.04</v>
      </c>
      <c r="C754" s="281">
        <v>1198.1199999999999</v>
      </c>
      <c r="D754" s="281">
        <v>1215.55</v>
      </c>
      <c r="E754" s="281">
        <v>1328.86</v>
      </c>
      <c r="F754" s="281">
        <v>1198.53</v>
      </c>
      <c r="G754" s="281">
        <v>1242.03</v>
      </c>
      <c r="H754" s="281">
        <v>1362.84</v>
      </c>
      <c r="I754" s="281">
        <v>1302.6099999999999</v>
      </c>
      <c r="J754" s="281">
        <v>1287.69</v>
      </c>
      <c r="K754" s="281">
        <v>1267.06</v>
      </c>
      <c r="L754" s="281">
        <v>1263.01</v>
      </c>
      <c r="M754" s="281">
        <v>1263.79</v>
      </c>
      <c r="N754" s="281">
        <v>1259.94</v>
      </c>
      <c r="O754" s="281">
        <v>1260.77</v>
      </c>
      <c r="P754" s="281">
        <v>1380.73</v>
      </c>
      <c r="Q754" s="281">
        <v>1337.88</v>
      </c>
      <c r="R754" s="281">
        <v>1365.09</v>
      </c>
      <c r="S754" s="281">
        <v>1297.78</v>
      </c>
      <c r="T754" s="281">
        <v>1263.21</v>
      </c>
      <c r="U754" s="281">
        <v>1326.75</v>
      </c>
      <c r="V754" s="281">
        <v>1251.55</v>
      </c>
      <c r="W754" s="281">
        <v>1224.8599999999999</v>
      </c>
      <c r="X754" s="281">
        <v>1180.97</v>
      </c>
      <c r="Y754" s="281">
        <v>1165.48</v>
      </c>
    </row>
    <row r="755" spans="1:25">
      <c r="A755" s="256">
        <v>28</v>
      </c>
      <c r="B755" s="281">
        <v>1226.3900000000001</v>
      </c>
      <c r="C755" s="281">
        <v>1228.69</v>
      </c>
      <c r="D755" s="281">
        <v>1256.82</v>
      </c>
      <c r="E755" s="281">
        <v>1281.6099999999999</v>
      </c>
      <c r="F755" s="281">
        <v>1263.3499999999999</v>
      </c>
      <c r="G755" s="281">
        <v>1307.8399999999999</v>
      </c>
      <c r="H755" s="281">
        <v>1330.9</v>
      </c>
      <c r="I755" s="281">
        <v>1333.05</v>
      </c>
      <c r="J755" s="281">
        <v>1336.46</v>
      </c>
      <c r="K755" s="281">
        <v>1330.02</v>
      </c>
      <c r="L755" s="281">
        <v>1325.61</v>
      </c>
      <c r="M755" s="281">
        <v>1321.48</v>
      </c>
      <c r="N755" s="281">
        <v>1317.68</v>
      </c>
      <c r="O755" s="281">
        <v>1320.68</v>
      </c>
      <c r="P755" s="281">
        <v>1333.54</v>
      </c>
      <c r="Q755" s="281">
        <v>1494.59</v>
      </c>
      <c r="R755" s="281">
        <v>1388.72</v>
      </c>
      <c r="S755" s="281">
        <v>1349.74</v>
      </c>
      <c r="T755" s="281">
        <v>1320.67</v>
      </c>
      <c r="U755" s="281">
        <v>1348.56</v>
      </c>
      <c r="V755" s="281">
        <v>1306.51</v>
      </c>
      <c r="W755" s="281">
        <v>1278.79</v>
      </c>
      <c r="X755" s="281">
        <v>1247.5</v>
      </c>
      <c r="Y755" s="281">
        <v>1226.49</v>
      </c>
    </row>
    <row r="756" spans="1:25">
      <c r="A756" s="256">
        <v>29</v>
      </c>
      <c r="B756" s="281">
        <v>1322.84</v>
      </c>
      <c r="C756" s="281">
        <v>1325.88</v>
      </c>
      <c r="D756" s="281">
        <v>1356.41</v>
      </c>
      <c r="E756" s="281">
        <v>1383.1</v>
      </c>
      <c r="F756" s="281">
        <v>1362.03</v>
      </c>
      <c r="G756" s="281">
        <v>1349.55</v>
      </c>
      <c r="H756" s="281">
        <v>1359.66</v>
      </c>
      <c r="I756" s="281">
        <v>1374.82</v>
      </c>
      <c r="J756" s="281">
        <v>1377.55</v>
      </c>
      <c r="K756" s="281">
        <v>1372.8</v>
      </c>
      <c r="L756" s="281">
        <v>1369.75</v>
      </c>
      <c r="M756" s="281">
        <v>1369.48</v>
      </c>
      <c r="N756" s="281">
        <v>1372.78</v>
      </c>
      <c r="O756" s="281">
        <v>1372.27</v>
      </c>
      <c r="P756" s="281">
        <v>1379.24</v>
      </c>
      <c r="Q756" s="281">
        <v>1436.79</v>
      </c>
      <c r="R756" s="281">
        <v>1445.93</v>
      </c>
      <c r="S756" s="281">
        <v>1520.23</v>
      </c>
      <c r="T756" s="281">
        <v>1555.3</v>
      </c>
      <c r="U756" s="281">
        <v>1496.52</v>
      </c>
      <c r="V756" s="281">
        <v>1407.08</v>
      </c>
      <c r="W756" s="281">
        <v>1386.97</v>
      </c>
      <c r="X756" s="281">
        <v>1355.23</v>
      </c>
      <c r="Y756" s="281">
        <v>1332.7</v>
      </c>
    </row>
    <row r="757" spans="1:25">
      <c r="A757" s="256">
        <v>30</v>
      </c>
      <c r="B757" s="281">
        <v>1480.39</v>
      </c>
      <c r="C757" s="281">
        <v>1477.75</v>
      </c>
      <c r="D757" s="281">
        <v>1477.8</v>
      </c>
      <c r="E757" s="281">
        <v>1479.56</v>
      </c>
      <c r="F757" s="281">
        <v>1495.68</v>
      </c>
      <c r="G757" s="281">
        <v>1542.65</v>
      </c>
      <c r="H757" s="281">
        <v>1564.72</v>
      </c>
      <c r="I757" s="281">
        <v>1537.89</v>
      </c>
      <c r="J757" s="281">
        <v>1624.31</v>
      </c>
      <c r="K757" s="281">
        <v>1629.56</v>
      </c>
      <c r="L757" s="281">
        <v>1628.68</v>
      </c>
      <c r="M757" s="281">
        <v>1628.28</v>
      </c>
      <c r="N757" s="281">
        <v>1619.17</v>
      </c>
      <c r="O757" s="281">
        <v>1630.59</v>
      </c>
      <c r="P757" s="281">
        <v>1636.67</v>
      </c>
      <c r="Q757" s="281">
        <v>1618.4</v>
      </c>
      <c r="R757" s="281">
        <v>1629.53</v>
      </c>
      <c r="S757" s="281">
        <v>1697.31</v>
      </c>
      <c r="T757" s="281">
        <v>1644.56</v>
      </c>
      <c r="U757" s="281">
        <v>1614.32</v>
      </c>
      <c r="V757" s="281">
        <v>1546.09</v>
      </c>
      <c r="W757" s="281">
        <v>1523</v>
      </c>
      <c r="X757" s="281">
        <v>1485.09</v>
      </c>
      <c r="Y757" s="281">
        <v>1464.96</v>
      </c>
    </row>
    <row r="758" spans="1:25">
      <c r="A758" s="256">
        <v>31</v>
      </c>
      <c r="B758" s="281">
        <v>1560.26</v>
      </c>
      <c r="C758" s="281">
        <v>1552.13</v>
      </c>
      <c r="D758" s="281">
        <v>1540.68</v>
      </c>
      <c r="E758" s="281">
        <v>1551.91</v>
      </c>
      <c r="F758" s="281">
        <v>1562.65</v>
      </c>
      <c r="G758" s="281">
        <v>1587</v>
      </c>
      <c r="H758" s="281">
        <v>1570.91</v>
      </c>
      <c r="I758" s="281">
        <v>1585.95</v>
      </c>
      <c r="J758" s="281">
        <v>1584.33</v>
      </c>
      <c r="K758" s="281">
        <v>1578.46</v>
      </c>
      <c r="L758" s="281">
        <v>1580.07</v>
      </c>
      <c r="M758" s="281">
        <v>1578.19</v>
      </c>
      <c r="N758" s="281">
        <v>1572.66</v>
      </c>
      <c r="O758" s="281">
        <v>1571.97</v>
      </c>
      <c r="P758" s="281">
        <v>1593.37</v>
      </c>
      <c r="Q758" s="281">
        <v>1594.4</v>
      </c>
      <c r="R758" s="281">
        <v>1680.87</v>
      </c>
      <c r="S758" s="281">
        <v>2006.97</v>
      </c>
      <c r="T758" s="281">
        <v>1712.88</v>
      </c>
      <c r="U758" s="281">
        <v>1661.79</v>
      </c>
      <c r="V758" s="281">
        <v>1617.19</v>
      </c>
      <c r="W758" s="281">
        <v>1591.6</v>
      </c>
      <c r="X758" s="281">
        <v>1557.76</v>
      </c>
      <c r="Y758" s="281">
        <v>1545.25</v>
      </c>
    </row>
    <row r="760" spans="1:25">
      <c r="A760" s="417" t="s">
        <v>212</v>
      </c>
      <c r="B760" s="478" t="s">
        <v>214</v>
      </c>
      <c r="C760" s="478"/>
      <c r="D760" s="478"/>
      <c r="E760" s="478"/>
      <c r="F760" s="478"/>
      <c r="G760" s="478"/>
      <c r="H760" s="478"/>
      <c r="I760" s="478"/>
      <c r="J760" s="478"/>
      <c r="K760" s="478"/>
      <c r="L760" s="478"/>
      <c r="M760" s="478"/>
      <c r="N760" s="478"/>
      <c r="O760" s="478"/>
      <c r="P760" s="478"/>
      <c r="Q760" s="478"/>
      <c r="R760" s="478"/>
      <c r="S760" s="478"/>
      <c r="T760" s="478"/>
      <c r="U760" s="478"/>
      <c r="V760" s="478"/>
      <c r="W760" s="478"/>
      <c r="X760" s="478"/>
      <c r="Y760" s="478"/>
    </row>
    <row r="761" spans="1:25" ht="30">
      <c r="A761" s="417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1482.96</v>
      </c>
      <c r="C762" s="281">
        <v>1490.41</v>
      </c>
      <c r="D762" s="281">
        <v>1613.87</v>
      </c>
      <c r="E762" s="281">
        <v>1613.63</v>
      </c>
      <c r="F762" s="281">
        <v>1642.39</v>
      </c>
      <c r="G762" s="281">
        <v>1696.32</v>
      </c>
      <c r="H762" s="281">
        <v>1724.56</v>
      </c>
      <c r="I762" s="281">
        <v>1610.03</v>
      </c>
      <c r="J762" s="281">
        <v>1728.51</v>
      </c>
      <c r="K762" s="281">
        <v>1705.64</v>
      </c>
      <c r="L762" s="281">
        <v>1684.86</v>
      </c>
      <c r="M762" s="281">
        <v>1742.34</v>
      </c>
      <c r="N762" s="281">
        <v>1809.18</v>
      </c>
      <c r="O762" s="281">
        <v>1749.19</v>
      </c>
      <c r="P762" s="281">
        <v>1752.68</v>
      </c>
      <c r="Q762" s="281">
        <v>1811.8</v>
      </c>
      <c r="R762" s="281">
        <v>1925.84</v>
      </c>
      <c r="S762" s="281">
        <v>2012.04</v>
      </c>
      <c r="T762" s="281">
        <v>1912.63</v>
      </c>
      <c r="U762" s="281">
        <v>1736.42</v>
      </c>
      <c r="V762" s="281">
        <v>1672.78</v>
      </c>
      <c r="W762" s="281">
        <v>1634.18</v>
      </c>
      <c r="X762" s="281">
        <v>1589.5</v>
      </c>
      <c r="Y762" s="281">
        <v>1571.19</v>
      </c>
    </row>
    <row r="763" spans="1:25">
      <c r="A763" s="256">
        <v>2</v>
      </c>
      <c r="B763" s="281">
        <v>1671.74</v>
      </c>
      <c r="C763" s="281">
        <v>1661.76</v>
      </c>
      <c r="D763" s="281">
        <v>1662.74</v>
      </c>
      <c r="E763" s="281">
        <v>1635.47</v>
      </c>
      <c r="F763" s="281">
        <v>1618.28</v>
      </c>
      <c r="G763" s="281">
        <v>1649.87</v>
      </c>
      <c r="H763" s="281">
        <v>1686.99</v>
      </c>
      <c r="I763" s="281">
        <v>1724.55</v>
      </c>
      <c r="J763" s="281">
        <v>1914.04</v>
      </c>
      <c r="K763" s="281">
        <v>1897.22</v>
      </c>
      <c r="L763" s="281">
        <v>1880.04</v>
      </c>
      <c r="M763" s="281">
        <v>1883.2</v>
      </c>
      <c r="N763" s="281">
        <v>1884.34</v>
      </c>
      <c r="O763" s="281">
        <v>1830.57</v>
      </c>
      <c r="P763" s="281">
        <v>1849.65</v>
      </c>
      <c r="Q763" s="281">
        <v>1850.22</v>
      </c>
      <c r="R763" s="281">
        <v>1974.85</v>
      </c>
      <c r="S763" s="281">
        <v>2059.63</v>
      </c>
      <c r="T763" s="281">
        <v>1923.72</v>
      </c>
      <c r="U763" s="281">
        <v>1801.44</v>
      </c>
      <c r="V763" s="281">
        <v>1766.73</v>
      </c>
      <c r="W763" s="281">
        <v>1729.86</v>
      </c>
      <c r="X763" s="281">
        <v>1666.61</v>
      </c>
      <c r="Y763" s="281">
        <v>1658.13</v>
      </c>
    </row>
    <row r="764" spans="1:25">
      <c r="A764" s="256">
        <v>3</v>
      </c>
      <c r="B764" s="281">
        <v>1537.28</v>
      </c>
      <c r="C764" s="281">
        <v>1530.16</v>
      </c>
      <c r="D764" s="281">
        <v>1515.5</v>
      </c>
      <c r="E764" s="281">
        <v>1557.95</v>
      </c>
      <c r="F764" s="281">
        <v>1569.64</v>
      </c>
      <c r="G764" s="281">
        <v>1603</v>
      </c>
      <c r="H764" s="281">
        <v>1616.96</v>
      </c>
      <c r="I764" s="281">
        <v>1615.4</v>
      </c>
      <c r="J764" s="281">
        <v>1780.57</v>
      </c>
      <c r="K764" s="281">
        <v>1814.29</v>
      </c>
      <c r="L764" s="281">
        <v>1797.67</v>
      </c>
      <c r="M764" s="281">
        <v>1779.72</v>
      </c>
      <c r="N764" s="281">
        <v>1782.76</v>
      </c>
      <c r="O764" s="281">
        <v>1734.03</v>
      </c>
      <c r="P764" s="281">
        <v>1784.81</v>
      </c>
      <c r="Q764" s="281">
        <v>1785.91</v>
      </c>
      <c r="R764" s="281">
        <v>1784.12</v>
      </c>
      <c r="S764" s="281">
        <v>1869.61</v>
      </c>
      <c r="T764" s="281">
        <v>1934.35</v>
      </c>
      <c r="U764" s="281">
        <v>1771.98</v>
      </c>
      <c r="V764" s="281">
        <v>1675.23</v>
      </c>
      <c r="W764" s="281">
        <v>1611.36</v>
      </c>
      <c r="X764" s="281">
        <v>1549.87</v>
      </c>
      <c r="Y764" s="281">
        <v>1514.19</v>
      </c>
    </row>
    <row r="765" spans="1:25">
      <c r="A765" s="256">
        <v>4</v>
      </c>
      <c r="B765" s="281">
        <v>1532.75</v>
      </c>
      <c r="C765" s="281">
        <v>1509.4</v>
      </c>
      <c r="D765" s="281">
        <v>1516.94</v>
      </c>
      <c r="E765" s="281">
        <v>1499.9</v>
      </c>
      <c r="F765" s="281">
        <v>1497.67</v>
      </c>
      <c r="G765" s="281">
        <v>1652.04</v>
      </c>
      <c r="H765" s="281">
        <v>1713.27</v>
      </c>
      <c r="I765" s="281">
        <v>1804.08</v>
      </c>
      <c r="J765" s="281">
        <v>1875.16</v>
      </c>
      <c r="K765" s="281">
        <v>1877.33</v>
      </c>
      <c r="L765" s="281">
        <v>1866.98</v>
      </c>
      <c r="M765" s="281">
        <v>1820.67</v>
      </c>
      <c r="N765" s="281">
        <v>1863.03</v>
      </c>
      <c r="O765" s="281">
        <v>1781</v>
      </c>
      <c r="P765" s="281">
        <v>1801.64</v>
      </c>
      <c r="Q765" s="281">
        <v>1817.74</v>
      </c>
      <c r="R765" s="281">
        <v>1885.64</v>
      </c>
      <c r="S765" s="281">
        <v>2032.6</v>
      </c>
      <c r="T765" s="281">
        <v>1851.31</v>
      </c>
      <c r="U765" s="281">
        <v>1777.3</v>
      </c>
      <c r="V765" s="281">
        <v>1651.63</v>
      </c>
      <c r="W765" s="281">
        <v>1592.83</v>
      </c>
      <c r="X765" s="281">
        <v>1547.31</v>
      </c>
      <c r="Y765" s="281">
        <v>1506.61</v>
      </c>
    </row>
    <row r="766" spans="1:25">
      <c r="A766" s="256">
        <v>5</v>
      </c>
      <c r="B766" s="281">
        <v>1469.65</v>
      </c>
      <c r="C766" s="281">
        <v>1469.14</v>
      </c>
      <c r="D766" s="281">
        <v>1495.1</v>
      </c>
      <c r="E766" s="281">
        <v>1471.72</v>
      </c>
      <c r="F766" s="281">
        <v>1484.35</v>
      </c>
      <c r="G766" s="281">
        <v>1586.9</v>
      </c>
      <c r="H766" s="281">
        <v>1617.74</v>
      </c>
      <c r="I766" s="281">
        <v>1659.45</v>
      </c>
      <c r="J766" s="281">
        <v>1829.94</v>
      </c>
      <c r="K766" s="281">
        <v>1837.6</v>
      </c>
      <c r="L766" s="281">
        <v>1828.34</v>
      </c>
      <c r="M766" s="281">
        <v>1704.1</v>
      </c>
      <c r="N766" s="281">
        <v>1722.37</v>
      </c>
      <c r="O766" s="281">
        <v>1641.05</v>
      </c>
      <c r="P766" s="281">
        <v>1661.26</v>
      </c>
      <c r="Q766" s="281">
        <v>1662.23</v>
      </c>
      <c r="R766" s="281">
        <v>1798.12</v>
      </c>
      <c r="S766" s="281">
        <v>1894.87</v>
      </c>
      <c r="T766" s="281">
        <v>1766.64</v>
      </c>
      <c r="U766" s="281">
        <v>1651.51</v>
      </c>
      <c r="V766" s="281">
        <v>1551.68</v>
      </c>
      <c r="W766" s="281">
        <v>1529.56</v>
      </c>
      <c r="X766" s="281">
        <v>1495.49</v>
      </c>
      <c r="Y766" s="281">
        <v>1454.61</v>
      </c>
    </row>
    <row r="767" spans="1:25">
      <c r="A767" s="256">
        <v>6</v>
      </c>
      <c r="B767" s="281">
        <v>1439.84</v>
      </c>
      <c r="C767" s="281">
        <v>1422.16</v>
      </c>
      <c r="D767" s="281">
        <v>1461.75</v>
      </c>
      <c r="E767" s="281">
        <v>1464.6</v>
      </c>
      <c r="F767" s="281">
        <v>1552.09</v>
      </c>
      <c r="G767" s="281">
        <v>1587.73</v>
      </c>
      <c r="H767" s="281">
        <v>1608.74</v>
      </c>
      <c r="I767" s="281">
        <v>1639.84</v>
      </c>
      <c r="J767" s="281">
        <v>1659.47</v>
      </c>
      <c r="K767" s="281">
        <v>1664.5</v>
      </c>
      <c r="L767" s="281">
        <v>1654.71</v>
      </c>
      <c r="M767" s="281">
        <v>1665.6</v>
      </c>
      <c r="N767" s="281">
        <v>1620.17</v>
      </c>
      <c r="O767" s="281">
        <v>1626.23</v>
      </c>
      <c r="P767" s="281">
        <v>1650.24</v>
      </c>
      <c r="Q767" s="281">
        <v>1683.77</v>
      </c>
      <c r="R767" s="281">
        <v>1670.45</v>
      </c>
      <c r="S767" s="281">
        <v>1777.94</v>
      </c>
      <c r="T767" s="281">
        <v>1861.67</v>
      </c>
      <c r="U767" s="281">
        <v>1719.94</v>
      </c>
      <c r="V767" s="281">
        <v>1625.33</v>
      </c>
      <c r="W767" s="281">
        <v>1580.9</v>
      </c>
      <c r="X767" s="281">
        <v>1493.51</v>
      </c>
      <c r="Y767" s="281">
        <v>1479.29</v>
      </c>
    </row>
    <row r="768" spans="1:25">
      <c r="A768" s="256">
        <v>7</v>
      </c>
      <c r="B768" s="281">
        <v>1421.9</v>
      </c>
      <c r="C768" s="281">
        <v>1423.51</v>
      </c>
      <c r="D768" s="281">
        <v>1447.56</v>
      </c>
      <c r="E768" s="281">
        <v>1430.97</v>
      </c>
      <c r="F768" s="281">
        <v>1478.01</v>
      </c>
      <c r="G768" s="281">
        <v>1615.34</v>
      </c>
      <c r="H768" s="281">
        <v>1656.73</v>
      </c>
      <c r="I768" s="281">
        <v>1819.79</v>
      </c>
      <c r="J768" s="281">
        <v>1749.49</v>
      </c>
      <c r="K768" s="281">
        <v>1821.13</v>
      </c>
      <c r="L768" s="281">
        <v>1756.21</v>
      </c>
      <c r="M768" s="281">
        <v>1816.71</v>
      </c>
      <c r="N768" s="281">
        <v>1723.48</v>
      </c>
      <c r="O768" s="281">
        <v>1774.69</v>
      </c>
      <c r="P768" s="281">
        <v>1815.63</v>
      </c>
      <c r="Q768" s="281">
        <v>1779.7</v>
      </c>
      <c r="R768" s="281">
        <v>1861.47</v>
      </c>
      <c r="S768" s="281">
        <v>1793.26</v>
      </c>
      <c r="T768" s="281">
        <v>1672.53</v>
      </c>
      <c r="U768" s="281">
        <v>1666.14</v>
      </c>
      <c r="V768" s="281">
        <v>1654.28</v>
      </c>
      <c r="W768" s="281">
        <v>1644.47</v>
      </c>
      <c r="X768" s="281">
        <v>1607</v>
      </c>
      <c r="Y768" s="281">
        <v>1553.64</v>
      </c>
    </row>
    <row r="769" spans="1:25">
      <c r="A769" s="256">
        <v>8</v>
      </c>
      <c r="B769" s="281">
        <v>1544.28</v>
      </c>
      <c r="C769" s="281">
        <v>1511.16</v>
      </c>
      <c r="D769" s="281">
        <v>1499.39</v>
      </c>
      <c r="E769" s="281">
        <v>1455.71</v>
      </c>
      <c r="F769" s="281">
        <v>1449.05</v>
      </c>
      <c r="G769" s="281">
        <v>1493.86</v>
      </c>
      <c r="H769" s="281">
        <v>1506.07</v>
      </c>
      <c r="I769" s="281">
        <v>1508.75</v>
      </c>
      <c r="J769" s="281">
        <v>1526.04</v>
      </c>
      <c r="K769" s="281">
        <v>1496.66</v>
      </c>
      <c r="L769" s="281">
        <v>1495.1</v>
      </c>
      <c r="M769" s="281">
        <v>1496.74</v>
      </c>
      <c r="N769" s="281">
        <v>1496.66</v>
      </c>
      <c r="O769" s="281">
        <v>1496.42</v>
      </c>
      <c r="P769" s="281">
        <v>1496.93</v>
      </c>
      <c r="Q769" s="281">
        <v>1514.13</v>
      </c>
      <c r="R769" s="281">
        <v>1523.42</v>
      </c>
      <c r="S769" s="281">
        <v>1608.28</v>
      </c>
      <c r="T769" s="281">
        <v>1641.54</v>
      </c>
      <c r="U769" s="281">
        <v>1577.29</v>
      </c>
      <c r="V769" s="281">
        <v>1550.77</v>
      </c>
      <c r="W769" s="281">
        <v>1525.06</v>
      </c>
      <c r="X769" s="281">
        <v>1497.04</v>
      </c>
      <c r="Y769" s="281">
        <v>1473.5</v>
      </c>
    </row>
    <row r="770" spans="1:25">
      <c r="A770" s="256">
        <v>9</v>
      </c>
      <c r="B770" s="281">
        <v>1519.82</v>
      </c>
      <c r="C770" s="281">
        <v>1494.35</v>
      </c>
      <c r="D770" s="281">
        <v>1495.41</v>
      </c>
      <c r="E770" s="281">
        <v>1452.59</v>
      </c>
      <c r="F770" s="281">
        <v>1496.39</v>
      </c>
      <c r="G770" s="281">
        <v>1541.76</v>
      </c>
      <c r="H770" s="281">
        <v>1577.41</v>
      </c>
      <c r="I770" s="281">
        <v>1585.27</v>
      </c>
      <c r="J770" s="281">
        <v>1653.36</v>
      </c>
      <c r="K770" s="281">
        <v>1651.95</v>
      </c>
      <c r="L770" s="281">
        <v>1612</v>
      </c>
      <c r="M770" s="281">
        <v>1599.22</v>
      </c>
      <c r="N770" s="281">
        <v>1596.7</v>
      </c>
      <c r="O770" s="281">
        <v>1595.32</v>
      </c>
      <c r="P770" s="281">
        <v>1637.89</v>
      </c>
      <c r="Q770" s="281">
        <v>1664.84</v>
      </c>
      <c r="R770" s="281">
        <v>1671.06</v>
      </c>
      <c r="S770" s="281">
        <v>1750.42</v>
      </c>
      <c r="T770" s="281">
        <v>1675.71</v>
      </c>
      <c r="U770" s="281">
        <v>1622.37</v>
      </c>
      <c r="V770" s="281">
        <v>1589.77</v>
      </c>
      <c r="W770" s="281">
        <v>1571.28</v>
      </c>
      <c r="X770" s="281">
        <v>1539.26</v>
      </c>
      <c r="Y770" s="281">
        <v>1507.8</v>
      </c>
    </row>
    <row r="771" spans="1:25">
      <c r="A771" s="256">
        <v>10</v>
      </c>
      <c r="B771" s="281">
        <v>1412.91</v>
      </c>
      <c r="C771" s="281">
        <v>1415.46</v>
      </c>
      <c r="D771" s="281">
        <v>1449.65</v>
      </c>
      <c r="E771" s="281">
        <v>1407.26</v>
      </c>
      <c r="F771" s="281">
        <v>1491.92</v>
      </c>
      <c r="G771" s="281">
        <v>1556.44</v>
      </c>
      <c r="H771" s="281">
        <v>1592.44</v>
      </c>
      <c r="I771" s="281">
        <v>1647.62</v>
      </c>
      <c r="J771" s="281">
        <v>1707.95</v>
      </c>
      <c r="K771" s="281">
        <v>1706.88</v>
      </c>
      <c r="L771" s="281">
        <v>1707.47</v>
      </c>
      <c r="M771" s="281">
        <v>1694.06</v>
      </c>
      <c r="N771" s="281">
        <v>1692.43</v>
      </c>
      <c r="O771" s="281">
        <v>1693.33</v>
      </c>
      <c r="P771" s="281">
        <v>1716.74</v>
      </c>
      <c r="Q771" s="281">
        <v>1747.98</v>
      </c>
      <c r="R771" s="281">
        <v>1801.38</v>
      </c>
      <c r="S771" s="281">
        <v>1899.33</v>
      </c>
      <c r="T771" s="281">
        <v>1801.22</v>
      </c>
      <c r="U771" s="281">
        <v>1740.51</v>
      </c>
      <c r="V771" s="281">
        <v>1576.69</v>
      </c>
      <c r="W771" s="281">
        <v>1544.45</v>
      </c>
      <c r="X771" s="281">
        <v>1466.4</v>
      </c>
      <c r="Y771" s="281">
        <v>1390.3</v>
      </c>
    </row>
    <row r="772" spans="1:25">
      <c r="A772" s="256">
        <v>11</v>
      </c>
      <c r="B772" s="281">
        <v>1415.43</v>
      </c>
      <c r="C772" s="281">
        <v>1405.62</v>
      </c>
      <c r="D772" s="281">
        <v>1449.95</v>
      </c>
      <c r="E772" s="281">
        <v>1474.91</v>
      </c>
      <c r="F772" s="281">
        <v>1568.5</v>
      </c>
      <c r="G772" s="281">
        <v>1635.44</v>
      </c>
      <c r="H772" s="281">
        <v>1672.76</v>
      </c>
      <c r="I772" s="281">
        <v>1713.95</v>
      </c>
      <c r="J772" s="281">
        <v>1713.64</v>
      </c>
      <c r="K772" s="281">
        <v>1715.97</v>
      </c>
      <c r="L772" s="281">
        <v>1705.49</v>
      </c>
      <c r="M772" s="281">
        <v>1707.15</v>
      </c>
      <c r="N772" s="281">
        <v>1698.04</v>
      </c>
      <c r="O772" s="281">
        <v>1658.18</v>
      </c>
      <c r="P772" s="281">
        <v>1668.43</v>
      </c>
      <c r="Q772" s="281">
        <v>1715.48</v>
      </c>
      <c r="R772" s="281">
        <v>1740.55</v>
      </c>
      <c r="S772" s="281">
        <v>1807.54</v>
      </c>
      <c r="T772" s="281">
        <v>1747.82</v>
      </c>
      <c r="U772" s="281">
        <v>1600.87</v>
      </c>
      <c r="V772" s="281">
        <v>1493.4</v>
      </c>
      <c r="W772" s="281">
        <v>1482.25</v>
      </c>
      <c r="X772" s="281">
        <v>1399.69</v>
      </c>
      <c r="Y772" s="281">
        <v>1359.22</v>
      </c>
    </row>
    <row r="773" spans="1:25">
      <c r="A773" s="256">
        <v>12</v>
      </c>
      <c r="B773" s="281">
        <v>1453.45</v>
      </c>
      <c r="C773" s="281">
        <v>1474.32</v>
      </c>
      <c r="D773" s="281">
        <v>1497.79</v>
      </c>
      <c r="E773" s="281">
        <v>1493.83</v>
      </c>
      <c r="F773" s="281">
        <v>1480.31</v>
      </c>
      <c r="G773" s="281">
        <v>1614.2</v>
      </c>
      <c r="H773" s="281">
        <v>1601.71</v>
      </c>
      <c r="I773" s="281">
        <v>1659.59</v>
      </c>
      <c r="J773" s="281">
        <v>1647.1</v>
      </c>
      <c r="K773" s="281">
        <v>1637.87</v>
      </c>
      <c r="L773" s="281">
        <v>1624.86</v>
      </c>
      <c r="M773" s="281">
        <v>1628.71</v>
      </c>
      <c r="N773" s="281">
        <v>1627.36</v>
      </c>
      <c r="O773" s="281">
        <v>1657.86</v>
      </c>
      <c r="P773" s="281">
        <v>1694.39</v>
      </c>
      <c r="Q773" s="281">
        <v>1811.67</v>
      </c>
      <c r="R773" s="281">
        <v>1822.82</v>
      </c>
      <c r="S773" s="281">
        <v>1891.18</v>
      </c>
      <c r="T773" s="281">
        <v>1887.82</v>
      </c>
      <c r="U773" s="281">
        <v>1705.75</v>
      </c>
      <c r="V773" s="281">
        <v>1611.9</v>
      </c>
      <c r="W773" s="281">
        <v>1547.23</v>
      </c>
      <c r="X773" s="281">
        <v>1502.52</v>
      </c>
      <c r="Y773" s="281">
        <v>1461.93</v>
      </c>
    </row>
    <row r="774" spans="1:25">
      <c r="A774" s="256">
        <v>13</v>
      </c>
      <c r="B774" s="281">
        <v>1434.74</v>
      </c>
      <c r="C774" s="281">
        <v>1496.37</v>
      </c>
      <c r="D774" s="281">
        <v>1444.63</v>
      </c>
      <c r="E774" s="281">
        <v>1463.34</v>
      </c>
      <c r="F774" s="281">
        <v>1489.54</v>
      </c>
      <c r="G774" s="281">
        <v>1584.81</v>
      </c>
      <c r="H774" s="281">
        <v>1734.08</v>
      </c>
      <c r="I774" s="281">
        <v>1799.79</v>
      </c>
      <c r="J774" s="281">
        <v>1648.18</v>
      </c>
      <c r="K774" s="281">
        <v>1657.02</v>
      </c>
      <c r="L774" s="281">
        <v>1639.99</v>
      </c>
      <c r="M774" s="281">
        <v>1598.21</v>
      </c>
      <c r="N774" s="281">
        <v>1594.68</v>
      </c>
      <c r="O774" s="281">
        <v>1641.72</v>
      </c>
      <c r="P774" s="281">
        <v>1653.99</v>
      </c>
      <c r="Q774" s="281">
        <v>1657.92</v>
      </c>
      <c r="R774" s="281">
        <v>1658.22</v>
      </c>
      <c r="S774" s="281">
        <v>1715.8</v>
      </c>
      <c r="T774" s="281">
        <v>1623.75</v>
      </c>
      <c r="U774" s="281">
        <v>1580.04</v>
      </c>
      <c r="V774" s="281">
        <v>1505.56</v>
      </c>
      <c r="W774" s="281">
        <v>1484.86</v>
      </c>
      <c r="X774" s="281">
        <v>1451.32</v>
      </c>
      <c r="Y774" s="281">
        <v>1421.86</v>
      </c>
    </row>
    <row r="775" spans="1:25">
      <c r="A775" s="256">
        <v>14</v>
      </c>
      <c r="B775" s="281">
        <v>1471.24</v>
      </c>
      <c r="C775" s="281">
        <v>1471.32</v>
      </c>
      <c r="D775" s="281">
        <v>1500.21</v>
      </c>
      <c r="E775" s="281">
        <v>1512.67</v>
      </c>
      <c r="F775" s="281">
        <v>1494.91</v>
      </c>
      <c r="G775" s="281">
        <v>1588.58</v>
      </c>
      <c r="H775" s="281">
        <v>1600.72</v>
      </c>
      <c r="I775" s="281">
        <v>1629.69</v>
      </c>
      <c r="J775" s="281">
        <v>1612.95</v>
      </c>
      <c r="K775" s="281">
        <v>1631.34</v>
      </c>
      <c r="L775" s="281">
        <v>1629.39</v>
      </c>
      <c r="M775" s="281">
        <v>1648.83</v>
      </c>
      <c r="N775" s="281">
        <v>1637.91</v>
      </c>
      <c r="O775" s="281">
        <v>1642.14</v>
      </c>
      <c r="P775" s="281">
        <v>1687.55</v>
      </c>
      <c r="Q775" s="281">
        <v>1725.81</v>
      </c>
      <c r="R775" s="281">
        <v>1712.48</v>
      </c>
      <c r="S775" s="281">
        <v>1724.66</v>
      </c>
      <c r="T775" s="281">
        <v>1762.65</v>
      </c>
      <c r="U775" s="281">
        <v>1658.51</v>
      </c>
      <c r="V775" s="281">
        <v>1609.09</v>
      </c>
      <c r="W775" s="281">
        <v>1579.72</v>
      </c>
      <c r="X775" s="281">
        <v>1549.37</v>
      </c>
      <c r="Y775" s="281">
        <v>1496.14</v>
      </c>
    </row>
    <row r="776" spans="1:25">
      <c r="A776" s="256">
        <v>15</v>
      </c>
      <c r="B776" s="281">
        <v>1436.34</v>
      </c>
      <c r="C776" s="281">
        <v>1434.61</v>
      </c>
      <c r="D776" s="281">
        <v>1455.36</v>
      </c>
      <c r="E776" s="281">
        <v>1433.59</v>
      </c>
      <c r="F776" s="281">
        <v>1483.53</v>
      </c>
      <c r="G776" s="281">
        <v>1575.12</v>
      </c>
      <c r="H776" s="281">
        <v>1594.99</v>
      </c>
      <c r="I776" s="281">
        <v>1621.38</v>
      </c>
      <c r="J776" s="281">
        <v>1611.86</v>
      </c>
      <c r="K776" s="281">
        <v>1613.85</v>
      </c>
      <c r="L776" s="281">
        <v>1602.05</v>
      </c>
      <c r="M776" s="281">
        <v>1614.68</v>
      </c>
      <c r="N776" s="281">
        <v>1613.53</v>
      </c>
      <c r="O776" s="281">
        <v>1618.59</v>
      </c>
      <c r="P776" s="281">
        <v>1675.89</v>
      </c>
      <c r="Q776" s="281">
        <v>1759.24</v>
      </c>
      <c r="R776" s="281">
        <v>1715.77</v>
      </c>
      <c r="S776" s="281">
        <v>1813.27</v>
      </c>
      <c r="T776" s="281">
        <v>1724.02</v>
      </c>
      <c r="U776" s="281">
        <v>1668.59</v>
      </c>
      <c r="V776" s="281">
        <v>1618.19</v>
      </c>
      <c r="W776" s="281">
        <v>1568.54</v>
      </c>
      <c r="X776" s="281">
        <v>1522.96</v>
      </c>
      <c r="Y776" s="281">
        <v>1504.69</v>
      </c>
    </row>
    <row r="777" spans="1:25">
      <c r="A777" s="256">
        <v>16</v>
      </c>
      <c r="B777" s="281">
        <v>1561.54</v>
      </c>
      <c r="C777" s="281">
        <v>1520.09</v>
      </c>
      <c r="D777" s="281">
        <v>1552.86</v>
      </c>
      <c r="E777" s="281">
        <v>1499.53</v>
      </c>
      <c r="F777" s="281">
        <v>1539.06</v>
      </c>
      <c r="G777" s="281">
        <v>1615.97</v>
      </c>
      <c r="H777" s="281">
        <v>1666.68</v>
      </c>
      <c r="I777" s="281">
        <v>1670.07</v>
      </c>
      <c r="J777" s="281">
        <v>1773.61</v>
      </c>
      <c r="K777" s="281">
        <v>1795.12</v>
      </c>
      <c r="L777" s="281">
        <v>1787.89</v>
      </c>
      <c r="M777" s="281">
        <v>1776.01</v>
      </c>
      <c r="N777" s="281">
        <v>1759.84</v>
      </c>
      <c r="O777" s="281">
        <v>1790.81</v>
      </c>
      <c r="P777" s="281">
        <v>1781.12</v>
      </c>
      <c r="Q777" s="281">
        <v>1785.24</v>
      </c>
      <c r="R777" s="281">
        <v>1821.63</v>
      </c>
      <c r="S777" s="281">
        <v>1954.04</v>
      </c>
      <c r="T777" s="281">
        <v>1837.94</v>
      </c>
      <c r="U777" s="281">
        <v>1706.64</v>
      </c>
      <c r="V777" s="281">
        <v>1637.1</v>
      </c>
      <c r="W777" s="281">
        <v>1601.19</v>
      </c>
      <c r="X777" s="281">
        <v>1570.49</v>
      </c>
      <c r="Y777" s="281">
        <v>1543.07</v>
      </c>
    </row>
    <row r="778" spans="1:25">
      <c r="A778" s="256">
        <v>17</v>
      </c>
      <c r="B778" s="281">
        <v>1638.68</v>
      </c>
      <c r="C778" s="281">
        <v>1619.04</v>
      </c>
      <c r="D778" s="281">
        <v>1617.92</v>
      </c>
      <c r="E778" s="281">
        <v>1564.48</v>
      </c>
      <c r="F778" s="281">
        <v>1556.68</v>
      </c>
      <c r="G778" s="281">
        <v>1597.91</v>
      </c>
      <c r="H778" s="281">
        <v>1654.99</v>
      </c>
      <c r="I778" s="281">
        <v>1670.65</v>
      </c>
      <c r="J778" s="281">
        <v>1688.11</v>
      </c>
      <c r="K778" s="281">
        <v>1729.47</v>
      </c>
      <c r="L778" s="281">
        <v>1713</v>
      </c>
      <c r="M778" s="281">
        <v>1705.11</v>
      </c>
      <c r="N778" s="281">
        <v>1704.83</v>
      </c>
      <c r="O778" s="281">
        <v>1715.75</v>
      </c>
      <c r="P778" s="281">
        <v>1771.56</v>
      </c>
      <c r="Q778" s="281">
        <v>1851.89</v>
      </c>
      <c r="R778" s="281">
        <v>1886.18</v>
      </c>
      <c r="S778" s="281">
        <v>1794.66</v>
      </c>
      <c r="T778" s="281">
        <v>1918.2</v>
      </c>
      <c r="U778" s="281">
        <v>1939.97</v>
      </c>
      <c r="V778" s="281">
        <v>1775.22</v>
      </c>
      <c r="W778" s="281">
        <v>1703.17</v>
      </c>
      <c r="X778" s="281">
        <v>1642.9</v>
      </c>
      <c r="Y778" s="281">
        <v>1628.9</v>
      </c>
    </row>
    <row r="779" spans="1:25">
      <c r="A779" s="256">
        <v>18</v>
      </c>
      <c r="B779" s="281">
        <v>1632.93</v>
      </c>
      <c r="C779" s="281">
        <v>1611.97</v>
      </c>
      <c r="D779" s="281">
        <v>1622.27</v>
      </c>
      <c r="E779" s="281">
        <v>1604.8</v>
      </c>
      <c r="F779" s="281">
        <v>1616.25</v>
      </c>
      <c r="G779" s="281">
        <v>1676.76</v>
      </c>
      <c r="H779" s="281">
        <v>1667.81</v>
      </c>
      <c r="I779" s="281">
        <v>1647.74</v>
      </c>
      <c r="J779" s="281">
        <v>1658.93</v>
      </c>
      <c r="K779" s="281">
        <v>1730.53</v>
      </c>
      <c r="L779" s="281">
        <v>1726.9</v>
      </c>
      <c r="M779" s="281">
        <v>1722.07</v>
      </c>
      <c r="N779" s="281">
        <v>1713.58</v>
      </c>
      <c r="O779" s="281">
        <v>1719.58</v>
      </c>
      <c r="P779" s="281">
        <v>1732.09</v>
      </c>
      <c r="Q779" s="281">
        <v>1758.49</v>
      </c>
      <c r="R779" s="281">
        <v>1778.37</v>
      </c>
      <c r="S779" s="281">
        <v>1710.64</v>
      </c>
      <c r="T779" s="281">
        <v>1733.82</v>
      </c>
      <c r="U779" s="281">
        <v>1663.81</v>
      </c>
      <c r="V779" s="281">
        <v>1616.79</v>
      </c>
      <c r="W779" s="281">
        <v>1580.03</v>
      </c>
      <c r="X779" s="281">
        <v>1556.32</v>
      </c>
      <c r="Y779" s="281">
        <v>1527.73</v>
      </c>
    </row>
    <row r="780" spans="1:25">
      <c r="A780" s="256">
        <v>19</v>
      </c>
      <c r="B780" s="281">
        <v>1445.2</v>
      </c>
      <c r="C780" s="281">
        <v>1450.46</v>
      </c>
      <c r="D780" s="281">
        <v>1482.92</v>
      </c>
      <c r="E780" s="281">
        <v>1503.57</v>
      </c>
      <c r="F780" s="281">
        <v>1571.72</v>
      </c>
      <c r="G780" s="281">
        <v>1657.32</v>
      </c>
      <c r="H780" s="281">
        <v>1645.34</v>
      </c>
      <c r="I780" s="281">
        <v>1653.39</v>
      </c>
      <c r="J780" s="281">
        <v>1913.3</v>
      </c>
      <c r="K780" s="281">
        <v>1942.36</v>
      </c>
      <c r="L780" s="281">
        <v>1809.05</v>
      </c>
      <c r="M780" s="281">
        <v>1537.42</v>
      </c>
      <c r="N780" s="281">
        <v>1521.49</v>
      </c>
      <c r="O780" s="281">
        <v>1503.12</v>
      </c>
      <c r="P780" s="281">
        <v>1526.98</v>
      </c>
      <c r="Q780" s="281">
        <v>1579.63</v>
      </c>
      <c r="R780" s="281">
        <v>1564.54</v>
      </c>
      <c r="S780" s="281">
        <v>1661.43</v>
      </c>
      <c r="T780" s="281">
        <v>1693.02</v>
      </c>
      <c r="U780" s="281">
        <v>1764.79</v>
      </c>
      <c r="V780" s="281">
        <v>1598.76</v>
      </c>
      <c r="W780" s="281">
        <v>1527.95</v>
      </c>
      <c r="X780" s="281">
        <v>1491.45</v>
      </c>
      <c r="Y780" s="281">
        <v>1465.8</v>
      </c>
    </row>
    <row r="781" spans="1:25">
      <c r="A781" s="256">
        <v>20</v>
      </c>
      <c r="B781" s="281">
        <v>1476.97</v>
      </c>
      <c r="C781" s="281">
        <v>1483.38</v>
      </c>
      <c r="D781" s="281">
        <v>1502.28</v>
      </c>
      <c r="E781" s="281">
        <v>1538.26</v>
      </c>
      <c r="F781" s="281">
        <v>1511.37</v>
      </c>
      <c r="G781" s="281">
        <v>1565.15</v>
      </c>
      <c r="H781" s="281">
        <v>1595.87</v>
      </c>
      <c r="I781" s="281">
        <v>1598.77</v>
      </c>
      <c r="J781" s="281">
        <v>1621.36</v>
      </c>
      <c r="K781" s="281">
        <v>1632.04</v>
      </c>
      <c r="L781" s="281">
        <v>1631.57</v>
      </c>
      <c r="M781" s="281">
        <v>1636.48</v>
      </c>
      <c r="N781" s="281">
        <v>1634.11</v>
      </c>
      <c r="O781" s="281">
        <v>1644.89</v>
      </c>
      <c r="P781" s="281">
        <v>1662.49</v>
      </c>
      <c r="Q781" s="281">
        <v>1691.89</v>
      </c>
      <c r="R781" s="281">
        <v>1698.37</v>
      </c>
      <c r="S781" s="281">
        <v>1652.91</v>
      </c>
      <c r="T781" s="281">
        <v>1706.76</v>
      </c>
      <c r="U781" s="281">
        <v>1656.77</v>
      </c>
      <c r="V781" s="281">
        <v>1587.87</v>
      </c>
      <c r="W781" s="281">
        <v>1554.39</v>
      </c>
      <c r="X781" s="281">
        <v>1511.84</v>
      </c>
      <c r="Y781" s="281">
        <v>1490.4</v>
      </c>
    </row>
    <row r="782" spans="1:25">
      <c r="A782" s="256">
        <v>21</v>
      </c>
      <c r="B782" s="281">
        <v>1452.83</v>
      </c>
      <c r="C782" s="281">
        <v>1461.7</v>
      </c>
      <c r="D782" s="281">
        <v>1497.33</v>
      </c>
      <c r="E782" s="281">
        <v>1566.82</v>
      </c>
      <c r="F782" s="281">
        <v>1549.1</v>
      </c>
      <c r="G782" s="281">
        <v>1599.17</v>
      </c>
      <c r="H782" s="281">
        <v>1602.95</v>
      </c>
      <c r="I782" s="281">
        <v>1632.05</v>
      </c>
      <c r="J782" s="281">
        <v>1587.02</v>
      </c>
      <c r="K782" s="281">
        <v>1584.92</v>
      </c>
      <c r="L782" s="281">
        <v>1576.1</v>
      </c>
      <c r="M782" s="281">
        <v>1583.61</v>
      </c>
      <c r="N782" s="281">
        <v>1585.5</v>
      </c>
      <c r="O782" s="281">
        <v>1636.29</v>
      </c>
      <c r="P782" s="281">
        <v>1649.2</v>
      </c>
      <c r="Q782" s="281">
        <v>1677.68</v>
      </c>
      <c r="R782" s="281">
        <v>1674.52</v>
      </c>
      <c r="S782" s="281">
        <v>1652.87</v>
      </c>
      <c r="T782" s="281">
        <v>1577.4</v>
      </c>
      <c r="U782" s="281">
        <v>1607.91</v>
      </c>
      <c r="V782" s="281">
        <v>1554.64</v>
      </c>
      <c r="W782" s="281">
        <v>1540.32</v>
      </c>
      <c r="X782" s="281">
        <v>1504.58</v>
      </c>
      <c r="Y782" s="281">
        <v>1484.76</v>
      </c>
    </row>
    <row r="783" spans="1:25">
      <c r="A783" s="256">
        <v>22</v>
      </c>
      <c r="B783" s="281">
        <v>1381.82</v>
      </c>
      <c r="C783" s="281">
        <v>1386.24</v>
      </c>
      <c r="D783" s="281">
        <v>1427.72</v>
      </c>
      <c r="E783" s="281">
        <v>1390.66</v>
      </c>
      <c r="F783" s="281">
        <v>1495</v>
      </c>
      <c r="G783" s="281">
        <v>1584.27</v>
      </c>
      <c r="H783" s="281">
        <v>1560.64</v>
      </c>
      <c r="I783" s="281">
        <v>1563.83</v>
      </c>
      <c r="J783" s="281">
        <v>1528.93</v>
      </c>
      <c r="K783" s="281">
        <v>1502.88</v>
      </c>
      <c r="L783" s="281">
        <v>1496.12</v>
      </c>
      <c r="M783" s="281">
        <v>1499.16</v>
      </c>
      <c r="N783" s="281">
        <v>1559.96</v>
      </c>
      <c r="O783" s="281">
        <v>1570.59</v>
      </c>
      <c r="P783" s="281">
        <v>1600.35</v>
      </c>
      <c r="Q783" s="281">
        <v>1690.32</v>
      </c>
      <c r="R783" s="281">
        <v>1711.21</v>
      </c>
      <c r="S783" s="281">
        <v>1696.37</v>
      </c>
      <c r="T783" s="281">
        <v>1646.41</v>
      </c>
      <c r="U783" s="281">
        <v>1584.31</v>
      </c>
      <c r="V783" s="281">
        <v>1466.05</v>
      </c>
      <c r="W783" s="281">
        <v>1425.96</v>
      </c>
      <c r="X783" s="281">
        <v>1383.51</v>
      </c>
      <c r="Y783" s="281">
        <v>1371.13</v>
      </c>
    </row>
    <row r="784" spans="1:25">
      <c r="A784" s="256">
        <v>23</v>
      </c>
      <c r="B784" s="281">
        <v>1496.63</v>
      </c>
      <c r="C784" s="281">
        <v>1495.61</v>
      </c>
      <c r="D784" s="281">
        <v>1503.39</v>
      </c>
      <c r="E784" s="281">
        <v>1477.35</v>
      </c>
      <c r="F784" s="281">
        <v>1462.08</v>
      </c>
      <c r="G784" s="281">
        <v>1486.25</v>
      </c>
      <c r="H784" s="281">
        <v>1490.07</v>
      </c>
      <c r="I784" s="281">
        <v>1499.48</v>
      </c>
      <c r="J784" s="281">
        <v>1518.95</v>
      </c>
      <c r="K784" s="281">
        <v>1517.14</v>
      </c>
      <c r="L784" s="281">
        <v>1512.52</v>
      </c>
      <c r="M784" s="281">
        <v>1510.38</v>
      </c>
      <c r="N784" s="281">
        <v>1507.29</v>
      </c>
      <c r="O784" s="281">
        <v>1516.54</v>
      </c>
      <c r="P784" s="281">
        <v>1529.38</v>
      </c>
      <c r="Q784" s="281">
        <v>1609.93</v>
      </c>
      <c r="R784" s="281">
        <v>1634.5</v>
      </c>
      <c r="S784" s="281">
        <v>1610</v>
      </c>
      <c r="T784" s="281">
        <v>1641.07</v>
      </c>
      <c r="U784" s="281">
        <v>1680.83</v>
      </c>
      <c r="V784" s="281">
        <v>1569.38</v>
      </c>
      <c r="W784" s="281">
        <v>1520.67</v>
      </c>
      <c r="X784" s="281">
        <v>1492.72</v>
      </c>
      <c r="Y784" s="281">
        <v>1482.69</v>
      </c>
    </row>
    <row r="785" spans="1:25">
      <c r="A785" s="256">
        <v>24</v>
      </c>
      <c r="B785" s="281">
        <v>1384.23</v>
      </c>
      <c r="C785" s="281">
        <v>1366.13</v>
      </c>
      <c r="D785" s="281">
        <v>1371.12</v>
      </c>
      <c r="E785" s="281">
        <v>1371.26</v>
      </c>
      <c r="F785" s="281">
        <v>1360.26</v>
      </c>
      <c r="G785" s="281">
        <v>1372.12</v>
      </c>
      <c r="H785" s="281">
        <v>1396.75</v>
      </c>
      <c r="I785" s="281">
        <v>1458.83</v>
      </c>
      <c r="J785" s="281">
        <v>1452.67</v>
      </c>
      <c r="K785" s="281">
        <v>1472.09</v>
      </c>
      <c r="L785" s="281">
        <v>1471.59</v>
      </c>
      <c r="M785" s="281">
        <v>1489.98</v>
      </c>
      <c r="N785" s="281">
        <v>1500.62</v>
      </c>
      <c r="O785" s="281">
        <v>1503.71</v>
      </c>
      <c r="P785" s="281">
        <v>1555.67</v>
      </c>
      <c r="Q785" s="281">
        <v>1611.83</v>
      </c>
      <c r="R785" s="281">
        <v>1630.64</v>
      </c>
      <c r="S785" s="281">
        <v>1610.55</v>
      </c>
      <c r="T785" s="281">
        <v>1626.99</v>
      </c>
      <c r="U785" s="281">
        <v>1549.51</v>
      </c>
      <c r="V785" s="281">
        <v>1443.25</v>
      </c>
      <c r="W785" s="281">
        <v>1402.26</v>
      </c>
      <c r="X785" s="281">
        <v>1380.32</v>
      </c>
      <c r="Y785" s="281">
        <v>1362.49</v>
      </c>
    </row>
    <row r="786" spans="1:25">
      <c r="A786" s="256">
        <v>25</v>
      </c>
      <c r="B786" s="281">
        <v>1401.35</v>
      </c>
      <c r="C786" s="281">
        <v>1397.33</v>
      </c>
      <c r="D786" s="281">
        <v>1362.23</v>
      </c>
      <c r="E786" s="281">
        <v>1388.57</v>
      </c>
      <c r="F786" s="281">
        <v>1418.27</v>
      </c>
      <c r="G786" s="281">
        <v>1489.15</v>
      </c>
      <c r="H786" s="281">
        <v>1461.02</v>
      </c>
      <c r="I786" s="281">
        <v>1505.38</v>
      </c>
      <c r="J786" s="281">
        <v>1516.91</v>
      </c>
      <c r="K786" s="281">
        <v>1513.11</v>
      </c>
      <c r="L786" s="281">
        <v>1651</v>
      </c>
      <c r="M786" s="281">
        <v>1460.23</v>
      </c>
      <c r="N786" s="281">
        <v>1462.52</v>
      </c>
      <c r="O786" s="281">
        <v>1461.22</v>
      </c>
      <c r="P786" s="281">
        <v>1516.08</v>
      </c>
      <c r="Q786" s="281">
        <v>1525.45</v>
      </c>
      <c r="R786" s="281">
        <v>1719.36</v>
      </c>
      <c r="S786" s="281">
        <v>1530.5</v>
      </c>
      <c r="T786" s="281">
        <v>1591.53</v>
      </c>
      <c r="U786" s="281">
        <v>1669.17</v>
      </c>
      <c r="V786" s="281">
        <v>1502.62</v>
      </c>
      <c r="W786" s="281">
        <v>1473.89</v>
      </c>
      <c r="X786" s="281">
        <v>1429.17</v>
      </c>
      <c r="Y786" s="281">
        <v>1417.17</v>
      </c>
    </row>
    <row r="787" spans="1:25">
      <c r="A787" s="256">
        <v>26</v>
      </c>
      <c r="B787" s="281">
        <v>1374.21</v>
      </c>
      <c r="C787" s="281">
        <v>1431.65</v>
      </c>
      <c r="D787" s="281">
        <v>1295.54</v>
      </c>
      <c r="E787" s="281">
        <v>1281.18</v>
      </c>
      <c r="F787" s="281">
        <v>1296.97</v>
      </c>
      <c r="G787" s="281">
        <v>1342.57</v>
      </c>
      <c r="H787" s="281">
        <v>1371.64</v>
      </c>
      <c r="I787" s="281">
        <v>1382.45</v>
      </c>
      <c r="J787" s="281">
        <v>1379.09</v>
      </c>
      <c r="K787" s="281">
        <v>1376.32</v>
      </c>
      <c r="L787" s="281">
        <v>1372.38</v>
      </c>
      <c r="M787" s="281">
        <v>1373.91</v>
      </c>
      <c r="N787" s="281">
        <v>1369.8</v>
      </c>
      <c r="O787" s="281">
        <v>1372.26</v>
      </c>
      <c r="P787" s="281">
        <v>1379.02</v>
      </c>
      <c r="Q787" s="281">
        <v>1402.29</v>
      </c>
      <c r="R787" s="281">
        <v>1507.29</v>
      </c>
      <c r="S787" s="281">
        <v>1510.71</v>
      </c>
      <c r="T787" s="281">
        <v>1370.67</v>
      </c>
      <c r="U787" s="281">
        <v>1383.64</v>
      </c>
      <c r="V787" s="281">
        <v>1363.47</v>
      </c>
      <c r="W787" s="281">
        <v>1330.49</v>
      </c>
      <c r="X787" s="281">
        <v>1290.73</v>
      </c>
      <c r="Y787" s="281">
        <v>1281.8</v>
      </c>
    </row>
    <row r="788" spans="1:25">
      <c r="A788" s="256">
        <v>27</v>
      </c>
      <c r="B788" s="281">
        <v>1234.9100000000001</v>
      </c>
      <c r="C788" s="281">
        <v>1251.99</v>
      </c>
      <c r="D788" s="281">
        <v>1269.42</v>
      </c>
      <c r="E788" s="281">
        <v>1382.73</v>
      </c>
      <c r="F788" s="281">
        <v>1252.4000000000001</v>
      </c>
      <c r="G788" s="281">
        <v>1295.9000000000001</v>
      </c>
      <c r="H788" s="281">
        <v>1416.71</v>
      </c>
      <c r="I788" s="281">
        <v>1356.48</v>
      </c>
      <c r="J788" s="281">
        <v>1341.56</v>
      </c>
      <c r="K788" s="281">
        <v>1320.93</v>
      </c>
      <c r="L788" s="281">
        <v>1316.88</v>
      </c>
      <c r="M788" s="281">
        <v>1317.66</v>
      </c>
      <c r="N788" s="281">
        <v>1313.81</v>
      </c>
      <c r="O788" s="281">
        <v>1314.64</v>
      </c>
      <c r="P788" s="281">
        <v>1434.6</v>
      </c>
      <c r="Q788" s="281">
        <v>1391.75</v>
      </c>
      <c r="R788" s="281">
        <v>1418.96</v>
      </c>
      <c r="S788" s="281">
        <v>1351.65</v>
      </c>
      <c r="T788" s="281">
        <v>1317.08</v>
      </c>
      <c r="U788" s="281">
        <v>1380.62</v>
      </c>
      <c r="V788" s="281">
        <v>1305.42</v>
      </c>
      <c r="W788" s="281">
        <v>1278.73</v>
      </c>
      <c r="X788" s="281">
        <v>1234.8399999999999</v>
      </c>
      <c r="Y788" s="281">
        <v>1219.3499999999999</v>
      </c>
    </row>
    <row r="789" spans="1:25">
      <c r="A789" s="256">
        <v>28</v>
      </c>
      <c r="B789" s="281">
        <v>1280.26</v>
      </c>
      <c r="C789" s="281">
        <v>1282.56</v>
      </c>
      <c r="D789" s="281">
        <v>1310.69</v>
      </c>
      <c r="E789" s="281">
        <v>1335.48</v>
      </c>
      <c r="F789" s="281">
        <v>1317.22</v>
      </c>
      <c r="G789" s="281">
        <v>1361.71</v>
      </c>
      <c r="H789" s="281">
        <v>1384.77</v>
      </c>
      <c r="I789" s="281">
        <v>1386.92</v>
      </c>
      <c r="J789" s="281">
        <v>1390.33</v>
      </c>
      <c r="K789" s="281">
        <v>1383.89</v>
      </c>
      <c r="L789" s="281">
        <v>1379.48</v>
      </c>
      <c r="M789" s="281">
        <v>1375.35</v>
      </c>
      <c r="N789" s="281">
        <v>1371.55</v>
      </c>
      <c r="O789" s="281">
        <v>1374.55</v>
      </c>
      <c r="P789" s="281">
        <v>1387.41</v>
      </c>
      <c r="Q789" s="281">
        <v>1548.46</v>
      </c>
      <c r="R789" s="281">
        <v>1442.59</v>
      </c>
      <c r="S789" s="281">
        <v>1403.61</v>
      </c>
      <c r="T789" s="281">
        <v>1374.54</v>
      </c>
      <c r="U789" s="281">
        <v>1402.43</v>
      </c>
      <c r="V789" s="281">
        <v>1360.38</v>
      </c>
      <c r="W789" s="281">
        <v>1332.66</v>
      </c>
      <c r="X789" s="281">
        <v>1301.3699999999999</v>
      </c>
      <c r="Y789" s="281">
        <v>1280.3599999999999</v>
      </c>
    </row>
    <row r="790" spans="1:25">
      <c r="A790" s="256">
        <v>29</v>
      </c>
      <c r="B790" s="281">
        <v>1376.71</v>
      </c>
      <c r="C790" s="281">
        <v>1379.75</v>
      </c>
      <c r="D790" s="281">
        <v>1410.28</v>
      </c>
      <c r="E790" s="281">
        <v>1436.97</v>
      </c>
      <c r="F790" s="281">
        <v>1415.9</v>
      </c>
      <c r="G790" s="281">
        <v>1403.42</v>
      </c>
      <c r="H790" s="281">
        <v>1413.53</v>
      </c>
      <c r="I790" s="281">
        <v>1428.69</v>
      </c>
      <c r="J790" s="281">
        <v>1431.42</v>
      </c>
      <c r="K790" s="281">
        <v>1426.67</v>
      </c>
      <c r="L790" s="281">
        <v>1423.62</v>
      </c>
      <c r="M790" s="281">
        <v>1423.35</v>
      </c>
      <c r="N790" s="281">
        <v>1426.65</v>
      </c>
      <c r="O790" s="281">
        <v>1426.14</v>
      </c>
      <c r="P790" s="281">
        <v>1433.11</v>
      </c>
      <c r="Q790" s="281">
        <v>1490.66</v>
      </c>
      <c r="R790" s="281">
        <v>1499.8</v>
      </c>
      <c r="S790" s="281">
        <v>1574.1</v>
      </c>
      <c r="T790" s="281">
        <v>1609.17</v>
      </c>
      <c r="U790" s="281">
        <v>1550.39</v>
      </c>
      <c r="V790" s="281">
        <v>1460.95</v>
      </c>
      <c r="W790" s="281">
        <v>1440.84</v>
      </c>
      <c r="X790" s="281">
        <v>1409.1</v>
      </c>
      <c r="Y790" s="281">
        <v>1386.57</v>
      </c>
    </row>
    <row r="791" spans="1:25">
      <c r="A791" s="256">
        <v>30</v>
      </c>
      <c r="B791" s="281">
        <v>1534.26</v>
      </c>
      <c r="C791" s="281">
        <v>1531.62</v>
      </c>
      <c r="D791" s="281">
        <v>1531.67</v>
      </c>
      <c r="E791" s="281">
        <v>1533.43</v>
      </c>
      <c r="F791" s="281">
        <v>1549.55</v>
      </c>
      <c r="G791" s="281">
        <v>1596.52</v>
      </c>
      <c r="H791" s="281">
        <v>1618.59</v>
      </c>
      <c r="I791" s="281">
        <v>1591.76</v>
      </c>
      <c r="J791" s="281">
        <v>1678.18</v>
      </c>
      <c r="K791" s="281">
        <v>1683.43</v>
      </c>
      <c r="L791" s="281">
        <v>1682.55</v>
      </c>
      <c r="M791" s="281">
        <v>1682.15</v>
      </c>
      <c r="N791" s="281">
        <v>1673.04</v>
      </c>
      <c r="O791" s="281">
        <v>1684.46</v>
      </c>
      <c r="P791" s="281">
        <v>1690.54</v>
      </c>
      <c r="Q791" s="281">
        <v>1672.27</v>
      </c>
      <c r="R791" s="281">
        <v>1683.4</v>
      </c>
      <c r="S791" s="281">
        <v>1751.18</v>
      </c>
      <c r="T791" s="281">
        <v>1698.43</v>
      </c>
      <c r="U791" s="281">
        <v>1668.19</v>
      </c>
      <c r="V791" s="281">
        <v>1599.96</v>
      </c>
      <c r="W791" s="281">
        <v>1576.87</v>
      </c>
      <c r="X791" s="281">
        <v>1538.96</v>
      </c>
      <c r="Y791" s="281">
        <v>1518.83</v>
      </c>
    </row>
    <row r="792" spans="1:25">
      <c r="A792" s="256">
        <v>31</v>
      </c>
      <c r="B792" s="281">
        <v>1614.13</v>
      </c>
      <c r="C792" s="281">
        <v>1606</v>
      </c>
      <c r="D792" s="281">
        <v>1594.55</v>
      </c>
      <c r="E792" s="281">
        <v>1605.78</v>
      </c>
      <c r="F792" s="281">
        <v>1616.52</v>
      </c>
      <c r="G792" s="281">
        <v>1640.87</v>
      </c>
      <c r="H792" s="281">
        <v>1624.78</v>
      </c>
      <c r="I792" s="281">
        <v>1639.82</v>
      </c>
      <c r="J792" s="281">
        <v>1638.2</v>
      </c>
      <c r="K792" s="281">
        <v>1632.33</v>
      </c>
      <c r="L792" s="281">
        <v>1633.94</v>
      </c>
      <c r="M792" s="281">
        <v>1632.06</v>
      </c>
      <c r="N792" s="281">
        <v>1626.53</v>
      </c>
      <c r="O792" s="281">
        <v>1625.84</v>
      </c>
      <c r="P792" s="281">
        <v>1647.24</v>
      </c>
      <c r="Q792" s="281">
        <v>1648.27</v>
      </c>
      <c r="R792" s="281">
        <v>1734.74</v>
      </c>
      <c r="S792" s="281">
        <v>2060.84</v>
      </c>
      <c r="T792" s="281">
        <v>1766.75</v>
      </c>
      <c r="U792" s="281">
        <v>1715.66</v>
      </c>
      <c r="V792" s="281">
        <v>1671.06</v>
      </c>
      <c r="W792" s="281">
        <v>1645.47</v>
      </c>
      <c r="X792" s="281">
        <v>1611.63</v>
      </c>
      <c r="Y792" s="281">
        <v>1599.12</v>
      </c>
    </row>
    <row r="794" spans="1:25" s="334" customFormat="1">
      <c r="A794" s="399" t="s">
        <v>212</v>
      </c>
      <c r="B794" s="479" t="s">
        <v>220</v>
      </c>
      <c r="C794" s="479"/>
      <c r="D794" s="479"/>
      <c r="E794" s="479"/>
      <c r="F794" s="479"/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/>
    </row>
    <row r="795" spans="1:25" s="334" customFormat="1" ht="30">
      <c r="A795" s="399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1429.09</v>
      </c>
      <c r="C796" s="338">
        <v>1436.54</v>
      </c>
      <c r="D796" s="338">
        <v>1560</v>
      </c>
      <c r="E796" s="338">
        <v>1559.76</v>
      </c>
      <c r="F796" s="338">
        <v>1588.52</v>
      </c>
      <c r="G796" s="338">
        <v>1642.45</v>
      </c>
      <c r="H796" s="338">
        <v>1670.69</v>
      </c>
      <c r="I796" s="338">
        <v>1556.16</v>
      </c>
      <c r="J796" s="338">
        <v>1674.64</v>
      </c>
      <c r="K796" s="338">
        <v>1651.77</v>
      </c>
      <c r="L796" s="338">
        <v>1630.99</v>
      </c>
      <c r="M796" s="338">
        <v>1688.47</v>
      </c>
      <c r="N796" s="338">
        <v>1755.31</v>
      </c>
      <c r="O796" s="338">
        <v>1695.32</v>
      </c>
      <c r="P796" s="338">
        <v>1698.81</v>
      </c>
      <c r="Q796" s="338">
        <v>1757.93</v>
      </c>
      <c r="R796" s="338">
        <v>1871.97</v>
      </c>
      <c r="S796" s="338">
        <v>1958.17</v>
      </c>
      <c r="T796" s="338">
        <v>1858.76</v>
      </c>
      <c r="U796" s="338">
        <v>1682.55</v>
      </c>
      <c r="V796" s="338">
        <v>1618.91</v>
      </c>
      <c r="W796" s="338">
        <v>1580.31</v>
      </c>
      <c r="X796" s="338">
        <v>1535.63</v>
      </c>
      <c r="Y796" s="338">
        <v>1517.32</v>
      </c>
    </row>
    <row r="797" spans="1:25" s="334" customFormat="1">
      <c r="A797" s="335">
        <v>2</v>
      </c>
      <c r="B797" s="338">
        <v>1617.87</v>
      </c>
      <c r="C797" s="338">
        <v>1607.89</v>
      </c>
      <c r="D797" s="338">
        <v>1608.87</v>
      </c>
      <c r="E797" s="338">
        <v>1581.6</v>
      </c>
      <c r="F797" s="338">
        <v>1564.41</v>
      </c>
      <c r="G797" s="338">
        <v>1596</v>
      </c>
      <c r="H797" s="338">
        <v>1633.12</v>
      </c>
      <c r="I797" s="338">
        <v>1670.68</v>
      </c>
      <c r="J797" s="338">
        <v>1860.17</v>
      </c>
      <c r="K797" s="338">
        <v>1843.35</v>
      </c>
      <c r="L797" s="338">
        <v>1826.17</v>
      </c>
      <c r="M797" s="338">
        <v>1829.33</v>
      </c>
      <c r="N797" s="338">
        <v>1830.47</v>
      </c>
      <c r="O797" s="338">
        <v>1776.7</v>
      </c>
      <c r="P797" s="338">
        <v>1795.78</v>
      </c>
      <c r="Q797" s="338">
        <v>1796.35</v>
      </c>
      <c r="R797" s="338">
        <v>1920.98</v>
      </c>
      <c r="S797" s="338">
        <v>2005.76</v>
      </c>
      <c r="T797" s="338">
        <v>1869.85</v>
      </c>
      <c r="U797" s="338">
        <v>1747.57</v>
      </c>
      <c r="V797" s="338">
        <v>1712.86</v>
      </c>
      <c r="W797" s="338">
        <v>1675.99</v>
      </c>
      <c r="X797" s="338">
        <v>1612.74</v>
      </c>
      <c r="Y797" s="338">
        <v>1604.26</v>
      </c>
    </row>
    <row r="798" spans="1:25" s="334" customFormat="1">
      <c r="A798" s="335">
        <v>3</v>
      </c>
      <c r="B798" s="338">
        <v>1483.41</v>
      </c>
      <c r="C798" s="338">
        <v>1476.29</v>
      </c>
      <c r="D798" s="338">
        <v>1461.63</v>
      </c>
      <c r="E798" s="338">
        <v>1504.08</v>
      </c>
      <c r="F798" s="338">
        <v>1515.77</v>
      </c>
      <c r="G798" s="338">
        <v>1549.13</v>
      </c>
      <c r="H798" s="338">
        <v>1563.09</v>
      </c>
      <c r="I798" s="338">
        <v>1561.53</v>
      </c>
      <c r="J798" s="338">
        <v>1726.7</v>
      </c>
      <c r="K798" s="338">
        <v>1760.42</v>
      </c>
      <c r="L798" s="338">
        <v>1743.8</v>
      </c>
      <c r="M798" s="338">
        <v>1725.85</v>
      </c>
      <c r="N798" s="338">
        <v>1728.89</v>
      </c>
      <c r="O798" s="338">
        <v>1680.16</v>
      </c>
      <c r="P798" s="338">
        <v>1730.94</v>
      </c>
      <c r="Q798" s="338">
        <v>1732.04</v>
      </c>
      <c r="R798" s="338">
        <v>1730.25</v>
      </c>
      <c r="S798" s="338">
        <v>1815.74</v>
      </c>
      <c r="T798" s="338">
        <v>1880.48</v>
      </c>
      <c r="U798" s="338">
        <v>1718.11</v>
      </c>
      <c r="V798" s="338">
        <v>1621.36</v>
      </c>
      <c r="W798" s="338">
        <v>1557.49</v>
      </c>
      <c r="X798" s="338">
        <v>1496</v>
      </c>
      <c r="Y798" s="338">
        <v>1460.32</v>
      </c>
    </row>
    <row r="799" spans="1:25" s="334" customFormat="1">
      <c r="A799" s="335">
        <v>4</v>
      </c>
      <c r="B799" s="338">
        <v>1478.88</v>
      </c>
      <c r="C799" s="338">
        <v>1455.53</v>
      </c>
      <c r="D799" s="338">
        <v>1463.07</v>
      </c>
      <c r="E799" s="338">
        <v>1446.03</v>
      </c>
      <c r="F799" s="338">
        <v>1443.8</v>
      </c>
      <c r="G799" s="338">
        <v>1598.17</v>
      </c>
      <c r="H799" s="338">
        <v>1659.4</v>
      </c>
      <c r="I799" s="338">
        <v>1750.21</v>
      </c>
      <c r="J799" s="338">
        <v>1821.29</v>
      </c>
      <c r="K799" s="338">
        <v>1823.46</v>
      </c>
      <c r="L799" s="338">
        <v>1813.11</v>
      </c>
      <c r="M799" s="338">
        <v>1766.8</v>
      </c>
      <c r="N799" s="338">
        <v>1809.16</v>
      </c>
      <c r="O799" s="338">
        <v>1727.13</v>
      </c>
      <c r="P799" s="338">
        <v>1747.77</v>
      </c>
      <c r="Q799" s="338">
        <v>1763.87</v>
      </c>
      <c r="R799" s="338">
        <v>1831.77</v>
      </c>
      <c r="S799" s="338">
        <v>1978.73</v>
      </c>
      <c r="T799" s="338">
        <v>1797.44</v>
      </c>
      <c r="U799" s="338">
        <v>1723.43</v>
      </c>
      <c r="V799" s="338">
        <v>1597.76</v>
      </c>
      <c r="W799" s="338">
        <v>1538.96</v>
      </c>
      <c r="X799" s="338">
        <v>1493.44</v>
      </c>
      <c r="Y799" s="338">
        <v>1452.74</v>
      </c>
    </row>
    <row r="800" spans="1:25" s="334" customFormat="1">
      <c r="A800" s="335">
        <v>5</v>
      </c>
      <c r="B800" s="338">
        <v>1415.78</v>
      </c>
      <c r="C800" s="338">
        <v>1415.27</v>
      </c>
      <c r="D800" s="338">
        <v>1441.23</v>
      </c>
      <c r="E800" s="338">
        <v>1417.85</v>
      </c>
      <c r="F800" s="338">
        <v>1430.48</v>
      </c>
      <c r="G800" s="338">
        <v>1533.03</v>
      </c>
      <c r="H800" s="338">
        <v>1563.87</v>
      </c>
      <c r="I800" s="338">
        <v>1605.58</v>
      </c>
      <c r="J800" s="338">
        <v>1776.07</v>
      </c>
      <c r="K800" s="338">
        <v>1783.73</v>
      </c>
      <c r="L800" s="338">
        <v>1774.47</v>
      </c>
      <c r="M800" s="338">
        <v>1650.23</v>
      </c>
      <c r="N800" s="338">
        <v>1668.5</v>
      </c>
      <c r="O800" s="338">
        <v>1587.18</v>
      </c>
      <c r="P800" s="338">
        <v>1607.39</v>
      </c>
      <c r="Q800" s="338">
        <v>1608.36</v>
      </c>
      <c r="R800" s="338">
        <v>1744.25</v>
      </c>
      <c r="S800" s="338">
        <v>1841</v>
      </c>
      <c r="T800" s="338">
        <v>1712.77</v>
      </c>
      <c r="U800" s="338">
        <v>1597.64</v>
      </c>
      <c r="V800" s="338">
        <v>1497.81</v>
      </c>
      <c r="W800" s="338">
        <v>1475.69</v>
      </c>
      <c r="X800" s="338">
        <v>1441.62</v>
      </c>
      <c r="Y800" s="338">
        <v>1400.74</v>
      </c>
    </row>
    <row r="801" spans="1:25" s="334" customFormat="1">
      <c r="A801" s="335">
        <v>6</v>
      </c>
      <c r="B801" s="338">
        <v>1385.97</v>
      </c>
      <c r="C801" s="338">
        <v>1368.29</v>
      </c>
      <c r="D801" s="338">
        <v>1407.88</v>
      </c>
      <c r="E801" s="338">
        <v>1410.73</v>
      </c>
      <c r="F801" s="338">
        <v>1498.22</v>
      </c>
      <c r="G801" s="338">
        <v>1533.86</v>
      </c>
      <c r="H801" s="338">
        <v>1554.87</v>
      </c>
      <c r="I801" s="338">
        <v>1585.97</v>
      </c>
      <c r="J801" s="338">
        <v>1605.6</v>
      </c>
      <c r="K801" s="338">
        <v>1610.63</v>
      </c>
      <c r="L801" s="338">
        <v>1600.84</v>
      </c>
      <c r="M801" s="338">
        <v>1611.73</v>
      </c>
      <c r="N801" s="338">
        <v>1566.3</v>
      </c>
      <c r="O801" s="338">
        <v>1572.36</v>
      </c>
      <c r="P801" s="338">
        <v>1596.37</v>
      </c>
      <c r="Q801" s="338">
        <v>1629.9</v>
      </c>
      <c r="R801" s="338">
        <v>1616.58</v>
      </c>
      <c r="S801" s="338">
        <v>1724.07</v>
      </c>
      <c r="T801" s="338">
        <v>1807.8</v>
      </c>
      <c r="U801" s="338">
        <v>1666.07</v>
      </c>
      <c r="V801" s="338">
        <v>1571.46</v>
      </c>
      <c r="W801" s="338">
        <v>1527.03</v>
      </c>
      <c r="X801" s="338">
        <v>1439.64</v>
      </c>
      <c r="Y801" s="338">
        <v>1425.42</v>
      </c>
    </row>
    <row r="802" spans="1:25" s="334" customFormat="1">
      <c r="A802" s="335">
        <v>7</v>
      </c>
      <c r="B802" s="338">
        <v>1368.03</v>
      </c>
      <c r="C802" s="338">
        <v>1369.64</v>
      </c>
      <c r="D802" s="338">
        <v>1393.69</v>
      </c>
      <c r="E802" s="338">
        <v>1377.1</v>
      </c>
      <c r="F802" s="338">
        <v>1424.14</v>
      </c>
      <c r="G802" s="338">
        <v>1561.47</v>
      </c>
      <c r="H802" s="338">
        <v>1602.86</v>
      </c>
      <c r="I802" s="338">
        <v>1765.92</v>
      </c>
      <c r="J802" s="338">
        <v>1695.62</v>
      </c>
      <c r="K802" s="338">
        <v>1767.26</v>
      </c>
      <c r="L802" s="338">
        <v>1702.34</v>
      </c>
      <c r="M802" s="338">
        <v>1762.84</v>
      </c>
      <c r="N802" s="338">
        <v>1669.61</v>
      </c>
      <c r="O802" s="338">
        <v>1720.82</v>
      </c>
      <c r="P802" s="338">
        <v>1761.76</v>
      </c>
      <c r="Q802" s="338">
        <v>1725.83</v>
      </c>
      <c r="R802" s="338">
        <v>1807.6</v>
      </c>
      <c r="S802" s="338">
        <v>1739.39</v>
      </c>
      <c r="T802" s="338">
        <v>1618.66</v>
      </c>
      <c r="U802" s="338">
        <v>1612.27</v>
      </c>
      <c r="V802" s="338">
        <v>1600.41</v>
      </c>
      <c r="W802" s="338">
        <v>1590.6</v>
      </c>
      <c r="X802" s="338">
        <v>1553.13</v>
      </c>
      <c r="Y802" s="338">
        <v>1499.77</v>
      </c>
    </row>
    <row r="803" spans="1:25" s="334" customFormat="1">
      <c r="A803" s="335">
        <v>8</v>
      </c>
      <c r="B803" s="338">
        <v>1490.41</v>
      </c>
      <c r="C803" s="338">
        <v>1457.29</v>
      </c>
      <c r="D803" s="338">
        <v>1445.52</v>
      </c>
      <c r="E803" s="338">
        <v>1401.84</v>
      </c>
      <c r="F803" s="338">
        <v>1395.18</v>
      </c>
      <c r="G803" s="338">
        <v>1439.99</v>
      </c>
      <c r="H803" s="338">
        <v>1452.2</v>
      </c>
      <c r="I803" s="338">
        <v>1454.88</v>
      </c>
      <c r="J803" s="338">
        <v>1472.17</v>
      </c>
      <c r="K803" s="338">
        <v>1442.79</v>
      </c>
      <c r="L803" s="338">
        <v>1441.23</v>
      </c>
      <c r="M803" s="338">
        <v>1442.87</v>
      </c>
      <c r="N803" s="338">
        <v>1442.79</v>
      </c>
      <c r="O803" s="338">
        <v>1442.55</v>
      </c>
      <c r="P803" s="338">
        <v>1443.06</v>
      </c>
      <c r="Q803" s="338">
        <v>1460.26</v>
      </c>
      <c r="R803" s="338">
        <v>1469.55</v>
      </c>
      <c r="S803" s="338">
        <v>1554.41</v>
      </c>
      <c r="T803" s="338">
        <v>1587.67</v>
      </c>
      <c r="U803" s="338">
        <v>1523.42</v>
      </c>
      <c r="V803" s="338">
        <v>1496.9</v>
      </c>
      <c r="W803" s="338">
        <v>1471.19</v>
      </c>
      <c r="X803" s="338">
        <v>1443.17</v>
      </c>
      <c r="Y803" s="338">
        <v>1419.63</v>
      </c>
    </row>
    <row r="804" spans="1:25" s="334" customFormat="1">
      <c r="A804" s="335">
        <v>9</v>
      </c>
      <c r="B804" s="338">
        <v>1465.95</v>
      </c>
      <c r="C804" s="338">
        <v>1440.48</v>
      </c>
      <c r="D804" s="338">
        <v>1441.54</v>
      </c>
      <c r="E804" s="338">
        <v>1398.72</v>
      </c>
      <c r="F804" s="338">
        <v>1442.52</v>
      </c>
      <c r="G804" s="338">
        <v>1487.89</v>
      </c>
      <c r="H804" s="338">
        <v>1523.54</v>
      </c>
      <c r="I804" s="338">
        <v>1531.4</v>
      </c>
      <c r="J804" s="338">
        <v>1599.49</v>
      </c>
      <c r="K804" s="338">
        <v>1598.08</v>
      </c>
      <c r="L804" s="338">
        <v>1558.13</v>
      </c>
      <c r="M804" s="338">
        <v>1545.35</v>
      </c>
      <c r="N804" s="338">
        <v>1542.83</v>
      </c>
      <c r="O804" s="338">
        <v>1541.45</v>
      </c>
      <c r="P804" s="338">
        <v>1584.02</v>
      </c>
      <c r="Q804" s="338">
        <v>1610.97</v>
      </c>
      <c r="R804" s="338">
        <v>1617.19</v>
      </c>
      <c r="S804" s="338">
        <v>1696.55</v>
      </c>
      <c r="T804" s="338">
        <v>1621.84</v>
      </c>
      <c r="U804" s="338">
        <v>1568.5</v>
      </c>
      <c r="V804" s="338">
        <v>1535.9</v>
      </c>
      <c r="W804" s="338">
        <v>1517.41</v>
      </c>
      <c r="X804" s="338">
        <v>1485.39</v>
      </c>
      <c r="Y804" s="338">
        <v>1453.93</v>
      </c>
    </row>
    <row r="805" spans="1:25" s="334" customFormat="1">
      <c r="A805" s="335">
        <v>10</v>
      </c>
      <c r="B805" s="338">
        <v>1359.04</v>
      </c>
      <c r="C805" s="338">
        <v>1361.59</v>
      </c>
      <c r="D805" s="338">
        <v>1395.78</v>
      </c>
      <c r="E805" s="338">
        <v>1353.39</v>
      </c>
      <c r="F805" s="338">
        <v>1438.05</v>
      </c>
      <c r="G805" s="338">
        <v>1502.57</v>
      </c>
      <c r="H805" s="338">
        <v>1538.57</v>
      </c>
      <c r="I805" s="338">
        <v>1593.75</v>
      </c>
      <c r="J805" s="338">
        <v>1654.08</v>
      </c>
      <c r="K805" s="338">
        <v>1653.01</v>
      </c>
      <c r="L805" s="338">
        <v>1653.6</v>
      </c>
      <c r="M805" s="338">
        <v>1640.19</v>
      </c>
      <c r="N805" s="338">
        <v>1638.56</v>
      </c>
      <c r="O805" s="338">
        <v>1639.46</v>
      </c>
      <c r="P805" s="338">
        <v>1662.87</v>
      </c>
      <c r="Q805" s="338">
        <v>1694.11</v>
      </c>
      <c r="R805" s="338">
        <v>1747.51</v>
      </c>
      <c r="S805" s="338">
        <v>1845.46</v>
      </c>
      <c r="T805" s="338">
        <v>1747.35</v>
      </c>
      <c r="U805" s="338">
        <v>1686.64</v>
      </c>
      <c r="V805" s="338">
        <v>1522.82</v>
      </c>
      <c r="W805" s="338">
        <v>1490.58</v>
      </c>
      <c r="X805" s="338">
        <v>1412.53</v>
      </c>
      <c r="Y805" s="338">
        <v>1336.43</v>
      </c>
    </row>
    <row r="806" spans="1:25" s="334" customFormat="1">
      <c r="A806" s="335">
        <v>11</v>
      </c>
      <c r="B806" s="338">
        <v>1361.56</v>
      </c>
      <c r="C806" s="338">
        <v>1351.75</v>
      </c>
      <c r="D806" s="338">
        <v>1396.08</v>
      </c>
      <c r="E806" s="338">
        <v>1421.04</v>
      </c>
      <c r="F806" s="338">
        <v>1514.63</v>
      </c>
      <c r="G806" s="338">
        <v>1581.57</v>
      </c>
      <c r="H806" s="338">
        <v>1618.89</v>
      </c>
      <c r="I806" s="338">
        <v>1660.08</v>
      </c>
      <c r="J806" s="338">
        <v>1659.77</v>
      </c>
      <c r="K806" s="338">
        <v>1662.1</v>
      </c>
      <c r="L806" s="338">
        <v>1651.62</v>
      </c>
      <c r="M806" s="338">
        <v>1653.28</v>
      </c>
      <c r="N806" s="338">
        <v>1644.17</v>
      </c>
      <c r="O806" s="338">
        <v>1604.31</v>
      </c>
      <c r="P806" s="338">
        <v>1614.56</v>
      </c>
      <c r="Q806" s="338">
        <v>1661.61</v>
      </c>
      <c r="R806" s="338">
        <v>1686.68</v>
      </c>
      <c r="S806" s="338">
        <v>1753.67</v>
      </c>
      <c r="T806" s="338">
        <v>1693.95</v>
      </c>
      <c r="U806" s="338">
        <v>1547</v>
      </c>
      <c r="V806" s="338">
        <v>1439.53</v>
      </c>
      <c r="W806" s="338">
        <v>1428.38</v>
      </c>
      <c r="X806" s="338">
        <v>1345.82</v>
      </c>
      <c r="Y806" s="338">
        <v>1305.3499999999999</v>
      </c>
    </row>
    <row r="807" spans="1:25" s="334" customFormat="1">
      <c r="A807" s="335">
        <v>12</v>
      </c>
      <c r="B807" s="338">
        <v>1399.58</v>
      </c>
      <c r="C807" s="338">
        <v>1420.45</v>
      </c>
      <c r="D807" s="338">
        <v>1443.92</v>
      </c>
      <c r="E807" s="338">
        <v>1439.96</v>
      </c>
      <c r="F807" s="338">
        <v>1426.44</v>
      </c>
      <c r="G807" s="338">
        <v>1560.33</v>
      </c>
      <c r="H807" s="338">
        <v>1547.84</v>
      </c>
      <c r="I807" s="338">
        <v>1605.72</v>
      </c>
      <c r="J807" s="338">
        <v>1593.23</v>
      </c>
      <c r="K807" s="338">
        <v>1584</v>
      </c>
      <c r="L807" s="338">
        <v>1570.99</v>
      </c>
      <c r="M807" s="338">
        <v>1574.84</v>
      </c>
      <c r="N807" s="338">
        <v>1573.49</v>
      </c>
      <c r="O807" s="338">
        <v>1603.99</v>
      </c>
      <c r="P807" s="338">
        <v>1640.52</v>
      </c>
      <c r="Q807" s="338">
        <v>1757.8</v>
      </c>
      <c r="R807" s="338">
        <v>1768.95</v>
      </c>
      <c r="S807" s="338">
        <v>1837.31</v>
      </c>
      <c r="T807" s="338">
        <v>1833.95</v>
      </c>
      <c r="U807" s="338">
        <v>1651.88</v>
      </c>
      <c r="V807" s="338">
        <v>1558.03</v>
      </c>
      <c r="W807" s="338">
        <v>1493.36</v>
      </c>
      <c r="X807" s="338">
        <v>1448.65</v>
      </c>
      <c r="Y807" s="338">
        <v>1408.06</v>
      </c>
    </row>
    <row r="808" spans="1:25" s="334" customFormat="1">
      <c r="A808" s="335">
        <v>13</v>
      </c>
      <c r="B808" s="338">
        <v>1380.87</v>
      </c>
      <c r="C808" s="338">
        <v>1442.5</v>
      </c>
      <c r="D808" s="338">
        <v>1390.76</v>
      </c>
      <c r="E808" s="338">
        <v>1409.47</v>
      </c>
      <c r="F808" s="338">
        <v>1435.67</v>
      </c>
      <c r="G808" s="338">
        <v>1530.94</v>
      </c>
      <c r="H808" s="338">
        <v>1680.21</v>
      </c>
      <c r="I808" s="338">
        <v>1745.92</v>
      </c>
      <c r="J808" s="338">
        <v>1594.31</v>
      </c>
      <c r="K808" s="338">
        <v>1603.15</v>
      </c>
      <c r="L808" s="338">
        <v>1586.12</v>
      </c>
      <c r="M808" s="338">
        <v>1544.34</v>
      </c>
      <c r="N808" s="338">
        <v>1540.81</v>
      </c>
      <c r="O808" s="338">
        <v>1587.85</v>
      </c>
      <c r="P808" s="338">
        <v>1600.12</v>
      </c>
      <c r="Q808" s="338">
        <v>1604.05</v>
      </c>
      <c r="R808" s="338">
        <v>1604.35</v>
      </c>
      <c r="S808" s="338">
        <v>1661.93</v>
      </c>
      <c r="T808" s="338">
        <v>1569.88</v>
      </c>
      <c r="U808" s="338">
        <v>1526.17</v>
      </c>
      <c r="V808" s="338">
        <v>1451.69</v>
      </c>
      <c r="W808" s="338">
        <v>1430.99</v>
      </c>
      <c r="X808" s="338">
        <v>1397.45</v>
      </c>
      <c r="Y808" s="338">
        <v>1367.99</v>
      </c>
    </row>
    <row r="809" spans="1:25" s="334" customFormat="1">
      <c r="A809" s="335">
        <v>14</v>
      </c>
      <c r="B809" s="338">
        <v>1417.37</v>
      </c>
      <c r="C809" s="338">
        <v>1417.45</v>
      </c>
      <c r="D809" s="338">
        <v>1446.34</v>
      </c>
      <c r="E809" s="338">
        <v>1458.8</v>
      </c>
      <c r="F809" s="338">
        <v>1441.04</v>
      </c>
      <c r="G809" s="338">
        <v>1534.71</v>
      </c>
      <c r="H809" s="338">
        <v>1546.85</v>
      </c>
      <c r="I809" s="338">
        <v>1575.82</v>
      </c>
      <c r="J809" s="338">
        <v>1559.08</v>
      </c>
      <c r="K809" s="338">
        <v>1577.47</v>
      </c>
      <c r="L809" s="338">
        <v>1575.52</v>
      </c>
      <c r="M809" s="338">
        <v>1594.96</v>
      </c>
      <c r="N809" s="338">
        <v>1584.04</v>
      </c>
      <c r="O809" s="338">
        <v>1588.27</v>
      </c>
      <c r="P809" s="338">
        <v>1633.68</v>
      </c>
      <c r="Q809" s="338">
        <v>1671.94</v>
      </c>
      <c r="R809" s="338">
        <v>1658.61</v>
      </c>
      <c r="S809" s="338">
        <v>1670.79</v>
      </c>
      <c r="T809" s="338">
        <v>1708.78</v>
      </c>
      <c r="U809" s="338">
        <v>1604.64</v>
      </c>
      <c r="V809" s="338">
        <v>1555.22</v>
      </c>
      <c r="W809" s="338">
        <v>1525.85</v>
      </c>
      <c r="X809" s="338">
        <v>1495.5</v>
      </c>
      <c r="Y809" s="338">
        <v>1442.27</v>
      </c>
    </row>
    <row r="810" spans="1:25" s="334" customFormat="1">
      <c r="A810" s="335">
        <v>15</v>
      </c>
      <c r="B810" s="338">
        <v>1382.47</v>
      </c>
      <c r="C810" s="338">
        <v>1380.74</v>
      </c>
      <c r="D810" s="338">
        <v>1401.49</v>
      </c>
      <c r="E810" s="338">
        <v>1379.72</v>
      </c>
      <c r="F810" s="338">
        <v>1429.66</v>
      </c>
      <c r="G810" s="338">
        <v>1521.25</v>
      </c>
      <c r="H810" s="338">
        <v>1541.12</v>
      </c>
      <c r="I810" s="338">
        <v>1567.51</v>
      </c>
      <c r="J810" s="338">
        <v>1557.99</v>
      </c>
      <c r="K810" s="338">
        <v>1559.98</v>
      </c>
      <c r="L810" s="338">
        <v>1548.18</v>
      </c>
      <c r="M810" s="338">
        <v>1560.81</v>
      </c>
      <c r="N810" s="338">
        <v>1559.66</v>
      </c>
      <c r="O810" s="338">
        <v>1564.72</v>
      </c>
      <c r="P810" s="338">
        <v>1622.02</v>
      </c>
      <c r="Q810" s="338">
        <v>1705.37</v>
      </c>
      <c r="R810" s="338">
        <v>1661.9</v>
      </c>
      <c r="S810" s="338">
        <v>1759.4</v>
      </c>
      <c r="T810" s="338">
        <v>1670.15</v>
      </c>
      <c r="U810" s="338">
        <v>1614.72</v>
      </c>
      <c r="V810" s="338">
        <v>1564.32</v>
      </c>
      <c r="W810" s="338">
        <v>1514.67</v>
      </c>
      <c r="X810" s="338">
        <v>1469.09</v>
      </c>
      <c r="Y810" s="338">
        <v>1450.82</v>
      </c>
    </row>
    <row r="811" spans="1:25" s="334" customFormat="1">
      <c r="A811" s="335">
        <v>16</v>
      </c>
      <c r="B811" s="338">
        <v>1507.67</v>
      </c>
      <c r="C811" s="338">
        <v>1466.22</v>
      </c>
      <c r="D811" s="338">
        <v>1498.99</v>
      </c>
      <c r="E811" s="338">
        <v>1445.66</v>
      </c>
      <c r="F811" s="338">
        <v>1485.19</v>
      </c>
      <c r="G811" s="338">
        <v>1562.1</v>
      </c>
      <c r="H811" s="338">
        <v>1612.81</v>
      </c>
      <c r="I811" s="338">
        <v>1616.2</v>
      </c>
      <c r="J811" s="338">
        <v>1719.74</v>
      </c>
      <c r="K811" s="338">
        <v>1741.25</v>
      </c>
      <c r="L811" s="338">
        <v>1734.02</v>
      </c>
      <c r="M811" s="338">
        <v>1722.14</v>
      </c>
      <c r="N811" s="338">
        <v>1705.97</v>
      </c>
      <c r="O811" s="338">
        <v>1736.94</v>
      </c>
      <c r="P811" s="338">
        <v>1727.25</v>
      </c>
      <c r="Q811" s="338">
        <v>1731.37</v>
      </c>
      <c r="R811" s="338">
        <v>1767.76</v>
      </c>
      <c r="S811" s="338">
        <v>1900.17</v>
      </c>
      <c r="T811" s="338">
        <v>1784.07</v>
      </c>
      <c r="U811" s="338">
        <v>1652.77</v>
      </c>
      <c r="V811" s="338">
        <v>1583.23</v>
      </c>
      <c r="W811" s="338">
        <v>1547.32</v>
      </c>
      <c r="X811" s="338">
        <v>1516.62</v>
      </c>
      <c r="Y811" s="338">
        <v>1489.2</v>
      </c>
    </row>
    <row r="812" spans="1:25" s="334" customFormat="1">
      <c r="A812" s="335">
        <v>17</v>
      </c>
      <c r="B812" s="338">
        <v>1584.81</v>
      </c>
      <c r="C812" s="338">
        <v>1565.17</v>
      </c>
      <c r="D812" s="338">
        <v>1564.05</v>
      </c>
      <c r="E812" s="338">
        <v>1510.61</v>
      </c>
      <c r="F812" s="338">
        <v>1502.81</v>
      </c>
      <c r="G812" s="338">
        <v>1544.04</v>
      </c>
      <c r="H812" s="338">
        <v>1601.12</v>
      </c>
      <c r="I812" s="338">
        <v>1616.78</v>
      </c>
      <c r="J812" s="338">
        <v>1634.24</v>
      </c>
      <c r="K812" s="338">
        <v>1675.6</v>
      </c>
      <c r="L812" s="338">
        <v>1659.13</v>
      </c>
      <c r="M812" s="338">
        <v>1651.24</v>
      </c>
      <c r="N812" s="338">
        <v>1650.96</v>
      </c>
      <c r="O812" s="338">
        <v>1661.88</v>
      </c>
      <c r="P812" s="338">
        <v>1717.69</v>
      </c>
      <c r="Q812" s="338">
        <v>1798.02</v>
      </c>
      <c r="R812" s="338">
        <v>1832.31</v>
      </c>
      <c r="S812" s="338">
        <v>1740.79</v>
      </c>
      <c r="T812" s="338">
        <v>1864.33</v>
      </c>
      <c r="U812" s="338">
        <v>1886.1</v>
      </c>
      <c r="V812" s="338">
        <v>1721.35</v>
      </c>
      <c r="W812" s="338">
        <v>1649.3</v>
      </c>
      <c r="X812" s="338">
        <v>1589.03</v>
      </c>
      <c r="Y812" s="338">
        <v>1575.03</v>
      </c>
    </row>
    <row r="813" spans="1:25" s="334" customFormat="1">
      <c r="A813" s="335">
        <v>18</v>
      </c>
      <c r="B813" s="338">
        <v>1579.06</v>
      </c>
      <c r="C813" s="338">
        <v>1558.1</v>
      </c>
      <c r="D813" s="338">
        <v>1568.4</v>
      </c>
      <c r="E813" s="338">
        <v>1550.93</v>
      </c>
      <c r="F813" s="338">
        <v>1562.38</v>
      </c>
      <c r="G813" s="338">
        <v>1622.89</v>
      </c>
      <c r="H813" s="338">
        <v>1613.94</v>
      </c>
      <c r="I813" s="338">
        <v>1593.87</v>
      </c>
      <c r="J813" s="338">
        <v>1605.06</v>
      </c>
      <c r="K813" s="338">
        <v>1676.66</v>
      </c>
      <c r="L813" s="338">
        <v>1673.03</v>
      </c>
      <c r="M813" s="338">
        <v>1668.2</v>
      </c>
      <c r="N813" s="338">
        <v>1659.71</v>
      </c>
      <c r="O813" s="338">
        <v>1665.71</v>
      </c>
      <c r="P813" s="338">
        <v>1678.22</v>
      </c>
      <c r="Q813" s="338">
        <v>1704.62</v>
      </c>
      <c r="R813" s="338">
        <v>1724.5</v>
      </c>
      <c r="S813" s="338">
        <v>1656.77</v>
      </c>
      <c r="T813" s="338">
        <v>1679.95</v>
      </c>
      <c r="U813" s="338">
        <v>1609.94</v>
      </c>
      <c r="V813" s="338">
        <v>1562.92</v>
      </c>
      <c r="W813" s="338">
        <v>1526.16</v>
      </c>
      <c r="X813" s="338">
        <v>1502.45</v>
      </c>
      <c r="Y813" s="338">
        <v>1473.86</v>
      </c>
    </row>
    <row r="814" spans="1:25" s="334" customFormat="1">
      <c r="A814" s="335">
        <v>19</v>
      </c>
      <c r="B814" s="338">
        <v>1391.33</v>
      </c>
      <c r="C814" s="338">
        <v>1396.59</v>
      </c>
      <c r="D814" s="338">
        <v>1429.05</v>
      </c>
      <c r="E814" s="338">
        <v>1449.7</v>
      </c>
      <c r="F814" s="338">
        <v>1517.85</v>
      </c>
      <c r="G814" s="338">
        <v>1603.45</v>
      </c>
      <c r="H814" s="338">
        <v>1591.47</v>
      </c>
      <c r="I814" s="338">
        <v>1599.52</v>
      </c>
      <c r="J814" s="338">
        <v>1859.43</v>
      </c>
      <c r="K814" s="338">
        <v>1888.49</v>
      </c>
      <c r="L814" s="338">
        <v>1755.18</v>
      </c>
      <c r="M814" s="338">
        <v>1483.55</v>
      </c>
      <c r="N814" s="338">
        <v>1467.62</v>
      </c>
      <c r="O814" s="338">
        <v>1449.25</v>
      </c>
      <c r="P814" s="338">
        <v>1473.11</v>
      </c>
      <c r="Q814" s="338">
        <v>1525.76</v>
      </c>
      <c r="R814" s="338">
        <v>1510.67</v>
      </c>
      <c r="S814" s="338">
        <v>1607.56</v>
      </c>
      <c r="T814" s="338">
        <v>1639.15</v>
      </c>
      <c r="U814" s="338">
        <v>1710.92</v>
      </c>
      <c r="V814" s="338">
        <v>1544.89</v>
      </c>
      <c r="W814" s="338">
        <v>1474.08</v>
      </c>
      <c r="X814" s="338">
        <v>1437.58</v>
      </c>
      <c r="Y814" s="338">
        <v>1411.93</v>
      </c>
    </row>
    <row r="815" spans="1:25" s="334" customFormat="1">
      <c r="A815" s="335">
        <v>20</v>
      </c>
      <c r="B815" s="338">
        <v>1423.1</v>
      </c>
      <c r="C815" s="338">
        <v>1429.51</v>
      </c>
      <c r="D815" s="338">
        <v>1448.41</v>
      </c>
      <c r="E815" s="338">
        <v>1484.39</v>
      </c>
      <c r="F815" s="338">
        <v>1457.5</v>
      </c>
      <c r="G815" s="338">
        <v>1511.28</v>
      </c>
      <c r="H815" s="338">
        <v>1542</v>
      </c>
      <c r="I815" s="338">
        <v>1544.9</v>
      </c>
      <c r="J815" s="338">
        <v>1567.49</v>
      </c>
      <c r="K815" s="338">
        <v>1578.17</v>
      </c>
      <c r="L815" s="338">
        <v>1577.7</v>
      </c>
      <c r="M815" s="338">
        <v>1582.61</v>
      </c>
      <c r="N815" s="338">
        <v>1580.24</v>
      </c>
      <c r="O815" s="338">
        <v>1591.02</v>
      </c>
      <c r="P815" s="338">
        <v>1608.62</v>
      </c>
      <c r="Q815" s="338">
        <v>1638.02</v>
      </c>
      <c r="R815" s="338">
        <v>1644.5</v>
      </c>
      <c r="S815" s="338">
        <v>1599.04</v>
      </c>
      <c r="T815" s="338">
        <v>1652.89</v>
      </c>
      <c r="U815" s="338">
        <v>1602.9</v>
      </c>
      <c r="V815" s="338">
        <v>1534</v>
      </c>
      <c r="W815" s="338">
        <v>1500.52</v>
      </c>
      <c r="X815" s="338">
        <v>1457.97</v>
      </c>
      <c r="Y815" s="338">
        <v>1436.53</v>
      </c>
    </row>
    <row r="816" spans="1:25" s="334" customFormat="1">
      <c r="A816" s="335">
        <v>21</v>
      </c>
      <c r="B816" s="338">
        <v>1398.96</v>
      </c>
      <c r="C816" s="338">
        <v>1407.83</v>
      </c>
      <c r="D816" s="338">
        <v>1443.46</v>
      </c>
      <c r="E816" s="338">
        <v>1512.95</v>
      </c>
      <c r="F816" s="338">
        <v>1495.23</v>
      </c>
      <c r="G816" s="338">
        <v>1545.3</v>
      </c>
      <c r="H816" s="338">
        <v>1549.08</v>
      </c>
      <c r="I816" s="338">
        <v>1578.18</v>
      </c>
      <c r="J816" s="338">
        <v>1533.15</v>
      </c>
      <c r="K816" s="338">
        <v>1531.05</v>
      </c>
      <c r="L816" s="338">
        <v>1522.23</v>
      </c>
      <c r="M816" s="338">
        <v>1529.74</v>
      </c>
      <c r="N816" s="338">
        <v>1531.63</v>
      </c>
      <c r="O816" s="338">
        <v>1582.42</v>
      </c>
      <c r="P816" s="338">
        <v>1595.33</v>
      </c>
      <c r="Q816" s="338">
        <v>1623.81</v>
      </c>
      <c r="R816" s="338">
        <v>1620.65</v>
      </c>
      <c r="S816" s="338">
        <v>1599</v>
      </c>
      <c r="T816" s="338">
        <v>1523.53</v>
      </c>
      <c r="U816" s="338">
        <v>1554.04</v>
      </c>
      <c r="V816" s="338">
        <v>1500.77</v>
      </c>
      <c r="W816" s="338">
        <v>1486.45</v>
      </c>
      <c r="X816" s="338">
        <v>1450.71</v>
      </c>
      <c r="Y816" s="338">
        <v>1430.89</v>
      </c>
    </row>
    <row r="817" spans="1:25" s="334" customFormat="1">
      <c r="A817" s="335">
        <v>22</v>
      </c>
      <c r="B817" s="338">
        <v>1327.95</v>
      </c>
      <c r="C817" s="338">
        <v>1332.37</v>
      </c>
      <c r="D817" s="338">
        <v>1373.85</v>
      </c>
      <c r="E817" s="338">
        <v>1336.79</v>
      </c>
      <c r="F817" s="338">
        <v>1441.13</v>
      </c>
      <c r="G817" s="338">
        <v>1530.4</v>
      </c>
      <c r="H817" s="338">
        <v>1506.77</v>
      </c>
      <c r="I817" s="338">
        <v>1509.96</v>
      </c>
      <c r="J817" s="338">
        <v>1475.06</v>
      </c>
      <c r="K817" s="338">
        <v>1449.01</v>
      </c>
      <c r="L817" s="338">
        <v>1442.25</v>
      </c>
      <c r="M817" s="338">
        <v>1445.29</v>
      </c>
      <c r="N817" s="338">
        <v>1506.09</v>
      </c>
      <c r="O817" s="338">
        <v>1516.72</v>
      </c>
      <c r="P817" s="338">
        <v>1546.48</v>
      </c>
      <c r="Q817" s="338">
        <v>1636.45</v>
      </c>
      <c r="R817" s="338">
        <v>1657.34</v>
      </c>
      <c r="S817" s="338">
        <v>1642.5</v>
      </c>
      <c r="T817" s="338">
        <v>1592.54</v>
      </c>
      <c r="U817" s="338">
        <v>1530.44</v>
      </c>
      <c r="V817" s="338">
        <v>1412.18</v>
      </c>
      <c r="W817" s="338">
        <v>1372.09</v>
      </c>
      <c r="X817" s="338">
        <v>1329.64</v>
      </c>
      <c r="Y817" s="338">
        <v>1317.26</v>
      </c>
    </row>
    <row r="818" spans="1:25" s="334" customFormat="1">
      <c r="A818" s="335">
        <v>23</v>
      </c>
      <c r="B818" s="338">
        <v>1442.76</v>
      </c>
      <c r="C818" s="338">
        <v>1441.74</v>
      </c>
      <c r="D818" s="338">
        <v>1449.52</v>
      </c>
      <c r="E818" s="338">
        <v>1423.48</v>
      </c>
      <c r="F818" s="338">
        <v>1408.21</v>
      </c>
      <c r="G818" s="338">
        <v>1432.38</v>
      </c>
      <c r="H818" s="338">
        <v>1436.2</v>
      </c>
      <c r="I818" s="338">
        <v>1445.61</v>
      </c>
      <c r="J818" s="338">
        <v>1465.08</v>
      </c>
      <c r="K818" s="338">
        <v>1463.27</v>
      </c>
      <c r="L818" s="338">
        <v>1458.65</v>
      </c>
      <c r="M818" s="338">
        <v>1456.51</v>
      </c>
      <c r="N818" s="338">
        <v>1453.42</v>
      </c>
      <c r="O818" s="338">
        <v>1462.67</v>
      </c>
      <c r="P818" s="338">
        <v>1475.51</v>
      </c>
      <c r="Q818" s="338">
        <v>1556.06</v>
      </c>
      <c r="R818" s="338">
        <v>1580.63</v>
      </c>
      <c r="S818" s="338">
        <v>1556.13</v>
      </c>
      <c r="T818" s="338">
        <v>1587.2</v>
      </c>
      <c r="U818" s="338">
        <v>1626.96</v>
      </c>
      <c r="V818" s="338">
        <v>1515.51</v>
      </c>
      <c r="W818" s="338">
        <v>1466.8</v>
      </c>
      <c r="X818" s="338">
        <v>1438.85</v>
      </c>
      <c r="Y818" s="338">
        <v>1428.82</v>
      </c>
    </row>
    <row r="819" spans="1:25" s="334" customFormat="1">
      <c r="A819" s="335">
        <v>24</v>
      </c>
      <c r="B819" s="338">
        <v>1330.36</v>
      </c>
      <c r="C819" s="338">
        <v>1312.26</v>
      </c>
      <c r="D819" s="338">
        <v>1317.25</v>
      </c>
      <c r="E819" s="338">
        <v>1317.39</v>
      </c>
      <c r="F819" s="338">
        <v>1306.3900000000001</v>
      </c>
      <c r="G819" s="338">
        <v>1318.25</v>
      </c>
      <c r="H819" s="338">
        <v>1342.88</v>
      </c>
      <c r="I819" s="338">
        <v>1404.96</v>
      </c>
      <c r="J819" s="338">
        <v>1398.8</v>
      </c>
      <c r="K819" s="338">
        <v>1418.22</v>
      </c>
      <c r="L819" s="338">
        <v>1417.72</v>
      </c>
      <c r="M819" s="338">
        <v>1436.11</v>
      </c>
      <c r="N819" s="338">
        <v>1446.75</v>
      </c>
      <c r="O819" s="338">
        <v>1449.84</v>
      </c>
      <c r="P819" s="338">
        <v>1501.8</v>
      </c>
      <c r="Q819" s="338">
        <v>1557.96</v>
      </c>
      <c r="R819" s="338">
        <v>1576.77</v>
      </c>
      <c r="S819" s="338">
        <v>1556.68</v>
      </c>
      <c r="T819" s="338">
        <v>1573.12</v>
      </c>
      <c r="U819" s="338">
        <v>1495.64</v>
      </c>
      <c r="V819" s="338">
        <v>1389.38</v>
      </c>
      <c r="W819" s="338">
        <v>1348.39</v>
      </c>
      <c r="X819" s="338">
        <v>1326.45</v>
      </c>
      <c r="Y819" s="338">
        <v>1308.6199999999999</v>
      </c>
    </row>
    <row r="820" spans="1:25" s="334" customFormat="1">
      <c r="A820" s="335">
        <v>25</v>
      </c>
      <c r="B820" s="338">
        <v>1347.48</v>
      </c>
      <c r="C820" s="338">
        <v>1343.46</v>
      </c>
      <c r="D820" s="338">
        <v>1308.3599999999999</v>
      </c>
      <c r="E820" s="338">
        <v>1334.7</v>
      </c>
      <c r="F820" s="338">
        <v>1364.4</v>
      </c>
      <c r="G820" s="338">
        <v>1435.28</v>
      </c>
      <c r="H820" s="338">
        <v>1407.15</v>
      </c>
      <c r="I820" s="338">
        <v>1451.51</v>
      </c>
      <c r="J820" s="338">
        <v>1463.04</v>
      </c>
      <c r="K820" s="338">
        <v>1459.24</v>
      </c>
      <c r="L820" s="338">
        <v>1597.13</v>
      </c>
      <c r="M820" s="338">
        <v>1406.36</v>
      </c>
      <c r="N820" s="338">
        <v>1408.65</v>
      </c>
      <c r="O820" s="338">
        <v>1407.35</v>
      </c>
      <c r="P820" s="338">
        <v>1462.21</v>
      </c>
      <c r="Q820" s="338">
        <v>1471.58</v>
      </c>
      <c r="R820" s="338">
        <v>1665.49</v>
      </c>
      <c r="S820" s="338">
        <v>1476.63</v>
      </c>
      <c r="T820" s="338">
        <v>1537.66</v>
      </c>
      <c r="U820" s="338">
        <v>1615.3</v>
      </c>
      <c r="V820" s="338">
        <v>1448.75</v>
      </c>
      <c r="W820" s="338">
        <v>1420.02</v>
      </c>
      <c r="X820" s="338">
        <v>1375.3</v>
      </c>
      <c r="Y820" s="338">
        <v>1363.3</v>
      </c>
    </row>
    <row r="821" spans="1:25" s="334" customFormat="1">
      <c r="A821" s="335">
        <v>26</v>
      </c>
      <c r="B821" s="338">
        <v>1320.34</v>
      </c>
      <c r="C821" s="338">
        <v>1377.78</v>
      </c>
      <c r="D821" s="338">
        <v>1241.67</v>
      </c>
      <c r="E821" s="338">
        <v>1227.31</v>
      </c>
      <c r="F821" s="338">
        <v>1243.0999999999999</v>
      </c>
      <c r="G821" s="338">
        <v>1288.7</v>
      </c>
      <c r="H821" s="338">
        <v>1317.77</v>
      </c>
      <c r="I821" s="338">
        <v>1328.58</v>
      </c>
      <c r="J821" s="338">
        <v>1325.22</v>
      </c>
      <c r="K821" s="338">
        <v>1322.45</v>
      </c>
      <c r="L821" s="338">
        <v>1318.51</v>
      </c>
      <c r="M821" s="338">
        <v>1320.04</v>
      </c>
      <c r="N821" s="338">
        <v>1315.93</v>
      </c>
      <c r="O821" s="338">
        <v>1318.39</v>
      </c>
      <c r="P821" s="338">
        <v>1325.15</v>
      </c>
      <c r="Q821" s="338">
        <v>1348.42</v>
      </c>
      <c r="R821" s="338">
        <v>1453.42</v>
      </c>
      <c r="S821" s="338">
        <v>1456.84</v>
      </c>
      <c r="T821" s="338">
        <v>1316.8</v>
      </c>
      <c r="U821" s="338">
        <v>1329.77</v>
      </c>
      <c r="V821" s="338">
        <v>1309.5999999999999</v>
      </c>
      <c r="W821" s="338">
        <v>1276.6199999999999</v>
      </c>
      <c r="X821" s="338">
        <v>1236.8599999999999</v>
      </c>
      <c r="Y821" s="338">
        <v>1227.93</v>
      </c>
    </row>
    <row r="822" spans="1:25" s="334" customFormat="1">
      <c r="A822" s="335">
        <v>27</v>
      </c>
      <c r="B822" s="338">
        <v>1181.04</v>
      </c>
      <c r="C822" s="338">
        <v>1198.1199999999999</v>
      </c>
      <c r="D822" s="338">
        <v>1215.55</v>
      </c>
      <c r="E822" s="338">
        <v>1328.86</v>
      </c>
      <c r="F822" s="338">
        <v>1198.53</v>
      </c>
      <c r="G822" s="338">
        <v>1242.03</v>
      </c>
      <c r="H822" s="338">
        <v>1362.84</v>
      </c>
      <c r="I822" s="338">
        <v>1302.6099999999999</v>
      </c>
      <c r="J822" s="338">
        <v>1287.69</v>
      </c>
      <c r="K822" s="338">
        <v>1267.06</v>
      </c>
      <c r="L822" s="338">
        <v>1263.01</v>
      </c>
      <c r="M822" s="338">
        <v>1263.79</v>
      </c>
      <c r="N822" s="338">
        <v>1259.94</v>
      </c>
      <c r="O822" s="338">
        <v>1260.77</v>
      </c>
      <c r="P822" s="338">
        <v>1380.73</v>
      </c>
      <c r="Q822" s="338">
        <v>1337.88</v>
      </c>
      <c r="R822" s="338">
        <v>1365.09</v>
      </c>
      <c r="S822" s="338">
        <v>1297.78</v>
      </c>
      <c r="T822" s="338">
        <v>1263.21</v>
      </c>
      <c r="U822" s="338">
        <v>1326.75</v>
      </c>
      <c r="V822" s="338">
        <v>1251.55</v>
      </c>
      <c r="W822" s="338">
        <v>1224.8599999999999</v>
      </c>
      <c r="X822" s="338">
        <v>1180.97</v>
      </c>
      <c r="Y822" s="338">
        <v>1165.48</v>
      </c>
    </row>
    <row r="823" spans="1:25" s="334" customFormat="1">
      <c r="A823" s="335">
        <v>28</v>
      </c>
      <c r="B823" s="338">
        <v>1226.3900000000001</v>
      </c>
      <c r="C823" s="338">
        <v>1228.69</v>
      </c>
      <c r="D823" s="338">
        <v>1256.82</v>
      </c>
      <c r="E823" s="338">
        <v>1281.6099999999999</v>
      </c>
      <c r="F823" s="338">
        <v>1263.3499999999999</v>
      </c>
      <c r="G823" s="338">
        <v>1307.8399999999999</v>
      </c>
      <c r="H823" s="338">
        <v>1330.9</v>
      </c>
      <c r="I823" s="338">
        <v>1333.05</v>
      </c>
      <c r="J823" s="338">
        <v>1336.46</v>
      </c>
      <c r="K823" s="338">
        <v>1330.02</v>
      </c>
      <c r="L823" s="338">
        <v>1325.61</v>
      </c>
      <c r="M823" s="338">
        <v>1321.48</v>
      </c>
      <c r="N823" s="338">
        <v>1317.68</v>
      </c>
      <c r="O823" s="338">
        <v>1320.68</v>
      </c>
      <c r="P823" s="338">
        <v>1333.54</v>
      </c>
      <c r="Q823" s="338">
        <v>1494.59</v>
      </c>
      <c r="R823" s="338">
        <v>1388.72</v>
      </c>
      <c r="S823" s="338">
        <v>1349.74</v>
      </c>
      <c r="T823" s="338">
        <v>1320.67</v>
      </c>
      <c r="U823" s="338">
        <v>1348.56</v>
      </c>
      <c r="V823" s="338">
        <v>1306.51</v>
      </c>
      <c r="W823" s="338">
        <v>1278.79</v>
      </c>
      <c r="X823" s="338">
        <v>1247.5</v>
      </c>
      <c r="Y823" s="338">
        <v>1226.49</v>
      </c>
    </row>
    <row r="824" spans="1:25" s="334" customFormat="1">
      <c r="A824" s="335">
        <v>29</v>
      </c>
      <c r="B824" s="338">
        <v>1322.84</v>
      </c>
      <c r="C824" s="338">
        <v>1325.88</v>
      </c>
      <c r="D824" s="338">
        <v>1356.41</v>
      </c>
      <c r="E824" s="338">
        <v>1383.1</v>
      </c>
      <c r="F824" s="338">
        <v>1362.03</v>
      </c>
      <c r="G824" s="338">
        <v>1349.55</v>
      </c>
      <c r="H824" s="338">
        <v>1359.66</v>
      </c>
      <c r="I824" s="338">
        <v>1374.82</v>
      </c>
      <c r="J824" s="338">
        <v>1377.55</v>
      </c>
      <c r="K824" s="338">
        <v>1372.8</v>
      </c>
      <c r="L824" s="338">
        <v>1369.75</v>
      </c>
      <c r="M824" s="338">
        <v>1369.48</v>
      </c>
      <c r="N824" s="338">
        <v>1372.78</v>
      </c>
      <c r="O824" s="338">
        <v>1372.27</v>
      </c>
      <c r="P824" s="338">
        <v>1379.24</v>
      </c>
      <c r="Q824" s="338">
        <v>1436.79</v>
      </c>
      <c r="R824" s="338">
        <v>1445.93</v>
      </c>
      <c r="S824" s="338">
        <v>1520.23</v>
      </c>
      <c r="T824" s="338">
        <v>1555.3</v>
      </c>
      <c r="U824" s="338">
        <v>1496.52</v>
      </c>
      <c r="V824" s="338">
        <v>1407.08</v>
      </c>
      <c r="W824" s="338">
        <v>1386.97</v>
      </c>
      <c r="X824" s="338">
        <v>1355.23</v>
      </c>
      <c r="Y824" s="338">
        <v>1332.7</v>
      </c>
    </row>
    <row r="825" spans="1:25" s="334" customFormat="1">
      <c r="A825" s="335">
        <v>30</v>
      </c>
      <c r="B825" s="338">
        <v>1480.39</v>
      </c>
      <c r="C825" s="338">
        <v>1477.75</v>
      </c>
      <c r="D825" s="338">
        <v>1477.8</v>
      </c>
      <c r="E825" s="338">
        <v>1479.56</v>
      </c>
      <c r="F825" s="338">
        <v>1495.68</v>
      </c>
      <c r="G825" s="338">
        <v>1542.65</v>
      </c>
      <c r="H825" s="338">
        <v>1564.72</v>
      </c>
      <c r="I825" s="338">
        <v>1537.89</v>
      </c>
      <c r="J825" s="338">
        <v>1624.31</v>
      </c>
      <c r="K825" s="338">
        <v>1629.56</v>
      </c>
      <c r="L825" s="338">
        <v>1628.68</v>
      </c>
      <c r="M825" s="338">
        <v>1628.28</v>
      </c>
      <c r="N825" s="338">
        <v>1619.17</v>
      </c>
      <c r="O825" s="338">
        <v>1630.59</v>
      </c>
      <c r="P825" s="338">
        <v>1636.67</v>
      </c>
      <c r="Q825" s="338">
        <v>1618.4</v>
      </c>
      <c r="R825" s="338">
        <v>1629.53</v>
      </c>
      <c r="S825" s="338">
        <v>1697.31</v>
      </c>
      <c r="T825" s="338">
        <v>1644.56</v>
      </c>
      <c r="U825" s="338">
        <v>1614.32</v>
      </c>
      <c r="V825" s="338">
        <v>1546.09</v>
      </c>
      <c r="W825" s="338">
        <v>1523</v>
      </c>
      <c r="X825" s="338">
        <v>1485.09</v>
      </c>
      <c r="Y825" s="338">
        <v>1464.96</v>
      </c>
    </row>
    <row r="826" spans="1:25" s="334" customFormat="1">
      <c r="A826" s="335">
        <v>31</v>
      </c>
      <c r="B826" s="338">
        <v>1560.26</v>
      </c>
      <c r="C826" s="338">
        <v>1552.13</v>
      </c>
      <c r="D826" s="338">
        <v>1540.68</v>
      </c>
      <c r="E826" s="338">
        <v>1551.91</v>
      </c>
      <c r="F826" s="338">
        <v>1562.65</v>
      </c>
      <c r="G826" s="338">
        <v>1587</v>
      </c>
      <c r="H826" s="338">
        <v>1570.91</v>
      </c>
      <c r="I826" s="338">
        <v>1585.95</v>
      </c>
      <c r="J826" s="338">
        <v>1584.33</v>
      </c>
      <c r="K826" s="338">
        <v>1578.46</v>
      </c>
      <c r="L826" s="338">
        <v>1580.07</v>
      </c>
      <c r="M826" s="338">
        <v>1578.19</v>
      </c>
      <c r="N826" s="338">
        <v>1572.66</v>
      </c>
      <c r="O826" s="338">
        <v>1571.97</v>
      </c>
      <c r="P826" s="338">
        <v>1593.37</v>
      </c>
      <c r="Q826" s="338">
        <v>1594.4</v>
      </c>
      <c r="R826" s="338">
        <v>1680.87</v>
      </c>
      <c r="S826" s="338">
        <v>2006.97</v>
      </c>
      <c r="T826" s="338">
        <v>1712.88</v>
      </c>
      <c r="U826" s="338">
        <v>1661.79</v>
      </c>
      <c r="V826" s="338">
        <v>1617.19</v>
      </c>
      <c r="W826" s="338">
        <v>1591.6</v>
      </c>
      <c r="X826" s="338">
        <v>1557.76</v>
      </c>
      <c r="Y826" s="338">
        <v>1545.25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17" t="s">
        <v>212</v>
      </c>
      <c r="B828" s="478" t="s">
        <v>215</v>
      </c>
      <c r="C828" s="478"/>
      <c r="D828" s="478"/>
      <c r="E828" s="478"/>
      <c r="F828" s="478"/>
      <c r="G828" s="478"/>
      <c r="H828" s="478"/>
      <c r="I828" s="478"/>
      <c r="J828" s="478"/>
      <c r="K828" s="478"/>
      <c r="L828" s="478"/>
      <c r="M828" s="478"/>
      <c r="N828" s="478"/>
      <c r="O828" s="478"/>
      <c r="P828" s="478"/>
      <c r="Q828" s="478"/>
      <c r="R828" s="478"/>
      <c r="S828" s="478"/>
      <c r="T828" s="478"/>
      <c r="U828" s="478"/>
      <c r="V828" s="478"/>
      <c r="W828" s="478"/>
      <c r="X828" s="478"/>
      <c r="Y828" s="478"/>
    </row>
    <row r="829" spans="1:25" ht="30">
      <c r="A829" s="417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1586.79</v>
      </c>
      <c r="C830" s="281">
        <v>1594.24</v>
      </c>
      <c r="D830" s="281">
        <v>1717.7</v>
      </c>
      <c r="E830" s="281">
        <v>1717.46</v>
      </c>
      <c r="F830" s="281">
        <v>1746.22</v>
      </c>
      <c r="G830" s="281">
        <v>1800.15</v>
      </c>
      <c r="H830" s="281">
        <v>1828.39</v>
      </c>
      <c r="I830" s="281">
        <v>1713.86</v>
      </c>
      <c r="J830" s="281">
        <v>1832.34</v>
      </c>
      <c r="K830" s="281">
        <v>1809.47</v>
      </c>
      <c r="L830" s="281">
        <v>1788.69</v>
      </c>
      <c r="M830" s="281">
        <v>1846.17</v>
      </c>
      <c r="N830" s="281">
        <v>1913.01</v>
      </c>
      <c r="O830" s="281">
        <v>1853.02</v>
      </c>
      <c r="P830" s="281">
        <v>1856.51</v>
      </c>
      <c r="Q830" s="281">
        <v>1915.63</v>
      </c>
      <c r="R830" s="281">
        <v>2029.67</v>
      </c>
      <c r="S830" s="281">
        <v>2115.87</v>
      </c>
      <c r="T830" s="281">
        <v>2016.46</v>
      </c>
      <c r="U830" s="281">
        <v>1840.25</v>
      </c>
      <c r="V830" s="281">
        <v>1776.61</v>
      </c>
      <c r="W830" s="281">
        <v>1738.01</v>
      </c>
      <c r="X830" s="281">
        <v>1693.33</v>
      </c>
      <c r="Y830" s="281">
        <v>1675.02</v>
      </c>
    </row>
    <row r="831" spans="1:25">
      <c r="A831" s="256">
        <v>2</v>
      </c>
      <c r="B831" s="281">
        <v>1775.57</v>
      </c>
      <c r="C831" s="281">
        <v>1765.59</v>
      </c>
      <c r="D831" s="281">
        <v>1766.57</v>
      </c>
      <c r="E831" s="281">
        <v>1739.3</v>
      </c>
      <c r="F831" s="281">
        <v>1722.11</v>
      </c>
      <c r="G831" s="281">
        <v>1753.7</v>
      </c>
      <c r="H831" s="281">
        <v>1790.82</v>
      </c>
      <c r="I831" s="281">
        <v>1828.38</v>
      </c>
      <c r="J831" s="281">
        <v>2017.87</v>
      </c>
      <c r="K831" s="281">
        <v>2001.05</v>
      </c>
      <c r="L831" s="281">
        <v>1983.87</v>
      </c>
      <c r="M831" s="281">
        <v>1987.03</v>
      </c>
      <c r="N831" s="281">
        <v>1988.17</v>
      </c>
      <c r="O831" s="281">
        <v>1934.4</v>
      </c>
      <c r="P831" s="281">
        <v>1953.48</v>
      </c>
      <c r="Q831" s="281">
        <v>1954.05</v>
      </c>
      <c r="R831" s="281">
        <v>2078.6799999999998</v>
      </c>
      <c r="S831" s="281">
        <v>2163.46</v>
      </c>
      <c r="T831" s="281">
        <v>2027.55</v>
      </c>
      <c r="U831" s="281">
        <v>1905.27</v>
      </c>
      <c r="V831" s="281">
        <v>1870.56</v>
      </c>
      <c r="W831" s="281">
        <v>1833.69</v>
      </c>
      <c r="X831" s="281">
        <v>1770.44</v>
      </c>
      <c r="Y831" s="281">
        <v>1761.96</v>
      </c>
    </row>
    <row r="832" spans="1:25">
      <c r="A832" s="256">
        <v>3</v>
      </c>
      <c r="B832" s="281">
        <v>1641.11</v>
      </c>
      <c r="C832" s="281">
        <v>1633.99</v>
      </c>
      <c r="D832" s="281">
        <v>1619.33</v>
      </c>
      <c r="E832" s="281">
        <v>1661.78</v>
      </c>
      <c r="F832" s="281">
        <v>1673.47</v>
      </c>
      <c r="G832" s="281">
        <v>1706.83</v>
      </c>
      <c r="H832" s="281">
        <v>1720.79</v>
      </c>
      <c r="I832" s="281">
        <v>1719.23</v>
      </c>
      <c r="J832" s="281">
        <v>1884.4</v>
      </c>
      <c r="K832" s="281">
        <v>1918.12</v>
      </c>
      <c r="L832" s="281">
        <v>1901.5</v>
      </c>
      <c r="M832" s="281">
        <v>1883.55</v>
      </c>
      <c r="N832" s="281">
        <v>1886.59</v>
      </c>
      <c r="O832" s="281">
        <v>1837.86</v>
      </c>
      <c r="P832" s="281">
        <v>1888.64</v>
      </c>
      <c r="Q832" s="281">
        <v>1889.74</v>
      </c>
      <c r="R832" s="281">
        <v>1887.95</v>
      </c>
      <c r="S832" s="281">
        <v>1973.44</v>
      </c>
      <c r="T832" s="281">
        <v>2038.18</v>
      </c>
      <c r="U832" s="281">
        <v>1875.81</v>
      </c>
      <c r="V832" s="281">
        <v>1779.06</v>
      </c>
      <c r="W832" s="281">
        <v>1715.19</v>
      </c>
      <c r="X832" s="281">
        <v>1653.7</v>
      </c>
      <c r="Y832" s="281">
        <v>1618.02</v>
      </c>
    </row>
    <row r="833" spans="1:25">
      <c r="A833" s="256">
        <v>4</v>
      </c>
      <c r="B833" s="281">
        <v>1636.58</v>
      </c>
      <c r="C833" s="281">
        <v>1613.23</v>
      </c>
      <c r="D833" s="281">
        <v>1620.77</v>
      </c>
      <c r="E833" s="281">
        <v>1603.73</v>
      </c>
      <c r="F833" s="281">
        <v>1601.5</v>
      </c>
      <c r="G833" s="281">
        <v>1755.87</v>
      </c>
      <c r="H833" s="281">
        <v>1817.1</v>
      </c>
      <c r="I833" s="281">
        <v>1907.91</v>
      </c>
      <c r="J833" s="281">
        <v>1978.99</v>
      </c>
      <c r="K833" s="281">
        <v>1981.16</v>
      </c>
      <c r="L833" s="281">
        <v>1970.81</v>
      </c>
      <c r="M833" s="281">
        <v>1924.5</v>
      </c>
      <c r="N833" s="281">
        <v>1966.86</v>
      </c>
      <c r="O833" s="281">
        <v>1884.83</v>
      </c>
      <c r="P833" s="281">
        <v>1905.47</v>
      </c>
      <c r="Q833" s="281">
        <v>1921.57</v>
      </c>
      <c r="R833" s="281">
        <v>1989.47</v>
      </c>
      <c r="S833" s="281">
        <v>2136.4299999999998</v>
      </c>
      <c r="T833" s="281">
        <v>1955.14</v>
      </c>
      <c r="U833" s="281">
        <v>1881.13</v>
      </c>
      <c r="V833" s="281">
        <v>1755.46</v>
      </c>
      <c r="W833" s="281">
        <v>1696.66</v>
      </c>
      <c r="X833" s="281">
        <v>1651.14</v>
      </c>
      <c r="Y833" s="281">
        <v>1610.44</v>
      </c>
    </row>
    <row r="834" spans="1:25">
      <c r="A834" s="256">
        <v>5</v>
      </c>
      <c r="B834" s="281">
        <v>1573.48</v>
      </c>
      <c r="C834" s="281">
        <v>1572.97</v>
      </c>
      <c r="D834" s="281">
        <v>1598.93</v>
      </c>
      <c r="E834" s="281">
        <v>1575.55</v>
      </c>
      <c r="F834" s="281">
        <v>1588.18</v>
      </c>
      <c r="G834" s="281">
        <v>1690.73</v>
      </c>
      <c r="H834" s="281">
        <v>1721.57</v>
      </c>
      <c r="I834" s="281">
        <v>1763.28</v>
      </c>
      <c r="J834" s="281">
        <v>1933.77</v>
      </c>
      <c r="K834" s="281">
        <v>1941.43</v>
      </c>
      <c r="L834" s="281">
        <v>1932.17</v>
      </c>
      <c r="M834" s="281">
        <v>1807.93</v>
      </c>
      <c r="N834" s="281">
        <v>1826.2</v>
      </c>
      <c r="O834" s="281">
        <v>1744.88</v>
      </c>
      <c r="P834" s="281">
        <v>1765.09</v>
      </c>
      <c r="Q834" s="281">
        <v>1766.06</v>
      </c>
      <c r="R834" s="281">
        <v>1901.95</v>
      </c>
      <c r="S834" s="281">
        <v>1998.7</v>
      </c>
      <c r="T834" s="281">
        <v>1870.47</v>
      </c>
      <c r="U834" s="281">
        <v>1755.34</v>
      </c>
      <c r="V834" s="281">
        <v>1655.51</v>
      </c>
      <c r="W834" s="281">
        <v>1633.39</v>
      </c>
      <c r="X834" s="281">
        <v>1599.32</v>
      </c>
      <c r="Y834" s="281">
        <v>1558.44</v>
      </c>
    </row>
    <row r="835" spans="1:25">
      <c r="A835" s="256">
        <v>6</v>
      </c>
      <c r="B835" s="281">
        <v>1543.67</v>
      </c>
      <c r="C835" s="281">
        <v>1525.99</v>
      </c>
      <c r="D835" s="281">
        <v>1565.58</v>
      </c>
      <c r="E835" s="281">
        <v>1568.43</v>
      </c>
      <c r="F835" s="281">
        <v>1655.92</v>
      </c>
      <c r="G835" s="281">
        <v>1691.56</v>
      </c>
      <c r="H835" s="281">
        <v>1712.57</v>
      </c>
      <c r="I835" s="281">
        <v>1743.67</v>
      </c>
      <c r="J835" s="281">
        <v>1763.3</v>
      </c>
      <c r="K835" s="281">
        <v>1768.33</v>
      </c>
      <c r="L835" s="281">
        <v>1758.54</v>
      </c>
      <c r="M835" s="281">
        <v>1769.43</v>
      </c>
      <c r="N835" s="281">
        <v>1724</v>
      </c>
      <c r="O835" s="281">
        <v>1730.06</v>
      </c>
      <c r="P835" s="281">
        <v>1754.07</v>
      </c>
      <c r="Q835" s="281">
        <v>1787.6</v>
      </c>
      <c r="R835" s="281">
        <v>1774.28</v>
      </c>
      <c r="S835" s="281">
        <v>1881.77</v>
      </c>
      <c r="T835" s="281">
        <v>1965.5</v>
      </c>
      <c r="U835" s="281">
        <v>1823.77</v>
      </c>
      <c r="V835" s="281">
        <v>1729.16</v>
      </c>
      <c r="W835" s="281">
        <v>1684.73</v>
      </c>
      <c r="X835" s="281">
        <v>1597.34</v>
      </c>
      <c r="Y835" s="281">
        <v>1583.12</v>
      </c>
    </row>
    <row r="836" spans="1:25">
      <c r="A836" s="256">
        <v>7</v>
      </c>
      <c r="B836" s="281">
        <v>1525.73</v>
      </c>
      <c r="C836" s="281">
        <v>1527.34</v>
      </c>
      <c r="D836" s="281">
        <v>1551.39</v>
      </c>
      <c r="E836" s="281">
        <v>1534.8</v>
      </c>
      <c r="F836" s="281">
        <v>1581.84</v>
      </c>
      <c r="G836" s="281">
        <v>1719.17</v>
      </c>
      <c r="H836" s="281">
        <v>1760.56</v>
      </c>
      <c r="I836" s="281">
        <v>1923.62</v>
      </c>
      <c r="J836" s="281">
        <v>1853.32</v>
      </c>
      <c r="K836" s="281">
        <v>1924.96</v>
      </c>
      <c r="L836" s="281">
        <v>1860.04</v>
      </c>
      <c r="M836" s="281">
        <v>1920.54</v>
      </c>
      <c r="N836" s="281">
        <v>1827.31</v>
      </c>
      <c r="O836" s="281">
        <v>1878.52</v>
      </c>
      <c r="P836" s="281">
        <v>1919.46</v>
      </c>
      <c r="Q836" s="281">
        <v>1883.53</v>
      </c>
      <c r="R836" s="281">
        <v>1965.3</v>
      </c>
      <c r="S836" s="281">
        <v>1897.09</v>
      </c>
      <c r="T836" s="281">
        <v>1776.36</v>
      </c>
      <c r="U836" s="281">
        <v>1769.97</v>
      </c>
      <c r="V836" s="281">
        <v>1758.11</v>
      </c>
      <c r="W836" s="281">
        <v>1748.3</v>
      </c>
      <c r="X836" s="281">
        <v>1710.83</v>
      </c>
      <c r="Y836" s="281">
        <v>1657.47</v>
      </c>
    </row>
    <row r="837" spans="1:25">
      <c r="A837" s="256">
        <v>8</v>
      </c>
      <c r="B837" s="281">
        <v>1648.11</v>
      </c>
      <c r="C837" s="281">
        <v>1614.99</v>
      </c>
      <c r="D837" s="281">
        <v>1603.22</v>
      </c>
      <c r="E837" s="281">
        <v>1559.54</v>
      </c>
      <c r="F837" s="281">
        <v>1552.88</v>
      </c>
      <c r="G837" s="281">
        <v>1597.69</v>
      </c>
      <c r="H837" s="281">
        <v>1609.9</v>
      </c>
      <c r="I837" s="281">
        <v>1612.58</v>
      </c>
      <c r="J837" s="281">
        <v>1629.87</v>
      </c>
      <c r="K837" s="281">
        <v>1600.49</v>
      </c>
      <c r="L837" s="281">
        <v>1598.93</v>
      </c>
      <c r="M837" s="281">
        <v>1600.57</v>
      </c>
      <c r="N837" s="281">
        <v>1600.49</v>
      </c>
      <c r="O837" s="281">
        <v>1600.25</v>
      </c>
      <c r="P837" s="281">
        <v>1600.76</v>
      </c>
      <c r="Q837" s="281">
        <v>1617.96</v>
      </c>
      <c r="R837" s="281">
        <v>1627.25</v>
      </c>
      <c r="S837" s="281">
        <v>1712.11</v>
      </c>
      <c r="T837" s="281">
        <v>1745.37</v>
      </c>
      <c r="U837" s="281">
        <v>1681.12</v>
      </c>
      <c r="V837" s="281">
        <v>1654.6</v>
      </c>
      <c r="W837" s="281">
        <v>1628.89</v>
      </c>
      <c r="X837" s="281">
        <v>1600.87</v>
      </c>
      <c r="Y837" s="281">
        <v>1577.33</v>
      </c>
    </row>
    <row r="838" spans="1:25">
      <c r="A838" s="256">
        <v>9</v>
      </c>
      <c r="B838" s="281">
        <v>1623.65</v>
      </c>
      <c r="C838" s="281">
        <v>1598.18</v>
      </c>
      <c r="D838" s="281">
        <v>1599.24</v>
      </c>
      <c r="E838" s="281">
        <v>1556.42</v>
      </c>
      <c r="F838" s="281">
        <v>1600.22</v>
      </c>
      <c r="G838" s="281">
        <v>1645.59</v>
      </c>
      <c r="H838" s="281">
        <v>1681.24</v>
      </c>
      <c r="I838" s="281">
        <v>1689.1</v>
      </c>
      <c r="J838" s="281">
        <v>1757.19</v>
      </c>
      <c r="K838" s="281">
        <v>1755.78</v>
      </c>
      <c r="L838" s="281">
        <v>1715.83</v>
      </c>
      <c r="M838" s="281">
        <v>1703.05</v>
      </c>
      <c r="N838" s="281">
        <v>1700.53</v>
      </c>
      <c r="O838" s="281">
        <v>1699.15</v>
      </c>
      <c r="P838" s="281">
        <v>1741.72</v>
      </c>
      <c r="Q838" s="281">
        <v>1768.67</v>
      </c>
      <c r="R838" s="281">
        <v>1774.89</v>
      </c>
      <c r="S838" s="281">
        <v>1854.25</v>
      </c>
      <c r="T838" s="281">
        <v>1779.54</v>
      </c>
      <c r="U838" s="281">
        <v>1726.2</v>
      </c>
      <c r="V838" s="281">
        <v>1693.6</v>
      </c>
      <c r="W838" s="281">
        <v>1675.11</v>
      </c>
      <c r="X838" s="281">
        <v>1643.09</v>
      </c>
      <c r="Y838" s="281">
        <v>1611.63</v>
      </c>
    </row>
    <row r="839" spans="1:25">
      <c r="A839" s="256">
        <v>10</v>
      </c>
      <c r="B839" s="281">
        <v>1516.74</v>
      </c>
      <c r="C839" s="281">
        <v>1519.29</v>
      </c>
      <c r="D839" s="281">
        <v>1553.48</v>
      </c>
      <c r="E839" s="281">
        <v>1511.09</v>
      </c>
      <c r="F839" s="281">
        <v>1595.75</v>
      </c>
      <c r="G839" s="281">
        <v>1660.27</v>
      </c>
      <c r="H839" s="281">
        <v>1696.27</v>
      </c>
      <c r="I839" s="281">
        <v>1751.45</v>
      </c>
      <c r="J839" s="281">
        <v>1811.78</v>
      </c>
      <c r="K839" s="281">
        <v>1810.71</v>
      </c>
      <c r="L839" s="281">
        <v>1811.3</v>
      </c>
      <c r="M839" s="281">
        <v>1797.89</v>
      </c>
      <c r="N839" s="281">
        <v>1796.26</v>
      </c>
      <c r="O839" s="281">
        <v>1797.16</v>
      </c>
      <c r="P839" s="281">
        <v>1820.57</v>
      </c>
      <c r="Q839" s="281">
        <v>1851.81</v>
      </c>
      <c r="R839" s="281">
        <v>1905.21</v>
      </c>
      <c r="S839" s="281">
        <v>2003.16</v>
      </c>
      <c r="T839" s="281">
        <v>1905.05</v>
      </c>
      <c r="U839" s="281">
        <v>1844.34</v>
      </c>
      <c r="V839" s="281">
        <v>1680.52</v>
      </c>
      <c r="W839" s="281">
        <v>1648.28</v>
      </c>
      <c r="X839" s="281">
        <v>1570.23</v>
      </c>
      <c r="Y839" s="281">
        <v>1494.13</v>
      </c>
    </row>
    <row r="840" spans="1:25">
      <c r="A840" s="256">
        <v>11</v>
      </c>
      <c r="B840" s="281">
        <v>1519.26</v>
      </c>
      <c r="C840" s="281">
        <v>1509.45</v>
      </c>
      <c r="D840" s="281">
        <v>1553.78</v>
      </c>
      <c r="E840" s="281">
        <v>1578.74</v>
      </c>
      <c r="F840" s="281">
        <v>1672.33</v>
      </c>
      <c r="G840" s="281">
        <v>1739.27</v>
      </c>
      <c r="H840" s="281">
        <v>1776.59</v>
      </c>
      <c r="I840" s="281">
        <v>1817.78</v>
      </c>
      <c r="J840" s="281">
        <v>1817.47</v>
      </c>
      <c r="K840" s="281">
        <v>1819.8</v>
      </c>
      <c r="L840" s="281">
        <v>1809.32</v>
      </c>
      <c r="M840" s="281">
        <v>1810.98</v>
      </c>
      <c r="N840" s="281">
        <v>1801.87</v>
      </c>
      <c r="O840" s="281">
        <v>1762.01</v>
      </c>
      <c r="P840" s="281">
        <v>1772.26</v>
      </c>
      <c r="Q840" s="281">
        <v>1819.31</v>
      </c>
      <c r="R840" s="281">
        <v>1844.38</v>
      </c>
      <c r="S840" s="281">
        <v>1911.37</v>
      </c>
      <c r="T840" s="281">
        <v>1851.65</v>
      </c>
      <c r="U840" s="281">
        <v>1704.7</v>
      </c>
      <c r="V840" s="281">
        <v>1597.23</v>
      </c>
      <c r="W840" s="281">
        <v>1586.08</v>
      </c>
      <c r="X840" s="281">
        <v>1503.52</v>
      </c>
      <c r="Y840" s="281">
        <v>1463.05</v>
      </c>
    </row>
    <row r="841" spans="1:25">
      <c r="A841" s="256">
        <v>12</v>
      </c>
      <c r="B841" s="281">
        <v>1557.28</v>
      </c>
      <c r="C841" s="281">
        <v>1578.15</v>
      </c>
      <c r="D841" s="281">
        <v>1601.62</v>
      </c>
      <c r="E841" s="281">
        <v>1597.66</v>
      </c>
      <c r="F841" s="281">
        <v>1584.14</v>
      </c>
      <c r="G841" s="281">
        <v>1718.03</v>
      </c>
      <c r="H841" s="281">
        <v>1705.54</v>
      </c>
      <c r="I841" s="281">
        <v>1763.42</v>
      </c>
      <c r="J841" s="281">
        <v>1750.93</v>
      </c>
      <c r="K841" s="281">
        <v>1741.7</v>
      </c>
      <c r="L841" s="281">
        <v>1728.69</v>
      </c>
      <c r="M841" s="281">
        <v>1732.54</v>
      </c>
      <c r="N841" s="281">
        <v>1731.19</v>
      </c>
      <c r="O841" s="281">
        <v>1761.69</v>
      </c>
      <c r="P841" s="281">
        <v>1798.22</v>
      </c>
      <c r="Q841" s="281">
        <v>1915.5</v>
      </c>
      <c r="R841" s="281">
        <v>1926.65</v>
      </c>
      <c r="S841" s="281">
        <v>1995.01</v>
      </c>
      <c r="T841" s="281">
        <v>1991.65</v>
      </c>
      <c r="U841" s="281">
        <v>1809.58</v>
      </c>
      <c r="V841" s="281">
        <v>1715.73</v>
      </c>
      <c r="W841" s="281">
        <v>1651.06</v>
      </c>
      <c r="X841" s="281">
        <v>1606.35</v>
      </c>
      <c r="Y841" s="281">
        <v>1565.76</v>
      </c>
    </row>
    <row r="842" spans="1:25">
      <c r="A842" s="256">
        <v>13</v>
      </c>
      <c r="B842" s="281">
        <v>1538.57</v>
      </c>
      <c r="C842" s="281">
        <v>1600.2</v>
      </c>
      <c r="D842" s="281">
        <v>1548.46</v>
      </c>
      <c r="E842" s="281">
        <v>1567.17</v>
      </c>
      <c r="F842" s="281">
        <v>1593.37</v>
      </c>
      <c r="G842" s="281">
        <v>1688.64</v>
      </c>
      <c r="H842" s="281">
        <v>1837.91</v>
      </c>
      <c r="I842" s="281">
        <v>1903.62</v>
      </c>
      <c r="J842" s="281">
        <v>1752.01</v>
      </c>
      <c r="K842" s="281">
        <v>1760.85</v>
      </c>
      <c r="L842" s="281">
        <v>1743.82</v>
      </c>
      <c r="M842" s="281">
        <v>1702.04</v>
      </c>
      <c r="N842" s="281">
        <v>1698.51</v>
      </c>
      <c r="O842" s="281">
        <v>1745.55</v>
      </c>
      <c r="P842" s="281">
        <v>1757.82</v>
      </c>
      <c r="Q842" s="281">
        <v>1761.75</v>
      </c>
      <c r="R842" s="281">
        <v>1762.05</v>
      </c>
      <c r="S842" s="281">
        <v>1819.63</v>
      </c>
      <c r="T842" s="281">
        <v>1727.58</v>
      </c>
      <c r="U842" s="281">
        <v>1683.87</v>
      </c>
      <c r="V842" s="281">
        <v>1609.39</v>
      </c>
      <c r="W842" s="281">
        <v>1588.69</v>
      </c>
      <c r="X842" s="281">
        <v>1555.15</v>
      </c>
      <c r="Y842" s="281">
        <v>1525.69</v>
      </c>
    </row>
    <row r="843" spans="1:25">
      <c r="A843" s="256">
        <v>14</v>
      </c>
      <c r="B843" s="281">
        <v>1575.07</v>
      </c>
      <c r="C843" s="281">
        <v>1575.15</v>
      </c>
      <c r="D843" s="281">
        <v>1604.04</v>
      </c>
      <c r="E843" s="281">
        <v>1616.5</v>
      </c>
      <c r="F843" s="281">
        <v>1598.74</v>
      </c>
      <c r="G843" s="281">
        <v>1692.41</v>
      </c>
      <c r="H843" s="281">
        <v>1704.55</v>
      </c>
      <c r="I843" s="281">
        <v>1733.52</v>
      </c>
      <c r="J843" s="281">
        <v>1716.78</v>
      </c>
      <c r="K843" s="281">
        <v>1735.17</v>
      </c>
      <c r="L843" s="281">
        <v>1733.22</v>
      </c>
      <c r="M843" s="281">
        <v>1752.66</v>
      </c>
      <c r="N843" s="281">
        <v>1741.74</v>
      </c>
      <c r="O843" s="281">
        <v>1745.97</v>
      </c>
      <c r="P843" s="281">
        <v>1791.38</v>
      </c>
      <c r="Q843" s="281">
        <v>1829.64</v>
      </c>
      <c r="R843" s="281">
        <v>1816.31</v>
      </c>
      <c r="S843" s="281">
        <v>1828.49</v>
      </c>
      <c r="T843" s="281">
        <v>1866.48</v>
      </c>
      <c r="U843" s="281">
        <v>1762.34</v>
      </c>
      <c r="V843" s="281">
        <v>1712.92</v>
      </c>
      <c r="W843" s="281">
        <v>1683.55</v>
      </c>
      <c r="X843" s="281">
        <v>1653.2</v>
      </c>
      <c r="Y843" s="281">
        <v>1599.97</v>
      </c>
    </row>
    <row r="844" spans="1:25">
      <c r="A844" s="256">
        <v>15</v>
      </c>
      <c r="B844" s="281">
        <v>1540.17</v>
      </c>
      <c r="C844" s="281">
        <v>1538.44</v>
      </c>
      <c r="D844" s="281">
        <v>1559.19</v>
      </c>
      <c r="E844" s="281">
        <v>1537.42</v>
      </c>
      <c r="F844" s="281">
        <v>1587.36</v>
      </c>
      <c r="G844" s="281">
        <v>1678.95</v>
      </c>
      <c r="H844" s="281">
        <v>1698.82</v>
      </c>
      <c r="I844" s="281">
        <v>1725.21</v>
      </c>
      <c r="J844" s="281">
        <v>1715.69</v>
      </c>
      <c r="K844" s="281">
        <v>1717.68</v>
      </c>
      <c r="L844" s="281">
        <v>1705.88</v>
      </c>
      <c r="M844" s="281">
        <v>1718.51</v>
      </c>
      <c r="N844" s="281">
        <v>1717.36</v>
      </c>
      <c r="O844" s="281">
        <v>1722.42</v>
      </c>
      <c r="P844" s="281">
        <v>1779.72</v>
      </c>
      <c r="Q844" s="281">
        <v>1863.07</v>
      </c>
      <c r="R844" s="281">
        <v>1819.6</v>
      </c>
      <c r="S844" s="281">
        <v>1917.1</v>
      </c>
      <c r="T844" s="281">
        <v>1827.85</v>
      </c>
      <c r="U844" s="281">
        <v>1772.42</v>
      </c>
      <c r="V844" s="281">
        <v>1722.02</v>
      </c>
      <c r="W844" s="281">
        <v>1672.37</v>
      </c>
      <c r="X844" s="281">
        <v>1626.79</v>
      </c>
      <c r="Y844" s="281">
        <v>1608.52</v>
      </c>
    </row>
    <row r="845" spans="1:25">
      <c r="A845" s="256">
        <v>16</v>
      </c>
      <c r="B845" s="281">
        <v>1665.37</v>
      </c>
      <c r="C845" s="281">
        <v>1623.92</v>
      </c>
      <c r="D845" s="281">
        <v>1656.69</v>
      </c>
      <c r="E845" s="281">
        <v>1603.36</v>
      </c>
      <c r="F845" s="281">
        <v>1642.89</v>
      </c>
      <c r="G845" s="281">
        <v>1719.8</v>
      </c>
      <c r="H845" s="281">
        <v>1770.51</v>
      </c>
      <c r="I845" s="281">
        <v>1773.9</v>
      </c>
      <c r="J845" s="281">
        <v>1877.44</v>
      </c>
      <c r="K845" s="281">
        <v>1898.95</v>
      </c>
      <c r="L845" s="281">
        <v>1891.72</v>
      </c>
      <c r="M845" s="281">
        <v>1879.84</v>
      </c>
      <c r="N845" s="281">
        <v>1863.67</v>
      </c>
      <c r="O845" s="281">
        <v>1894.64</v>
      </c>
      <c r="P845" s="281">
        <v>1884.95</v>
      </c>
      <c r="Q845" s="281">
        <v>1889.07</v>
      </c>
      <c r="R845" s="281">
        <v>1925.46</v>
      </c>
      <c r="S845" s="281">
        <v>2057.87</v>
      </c>
      <c r="T845" s="281">
        <v>1941.77</v>
      </c>
      <c r="U845" s="281">
        <v>1810.47</v>
      </c>
      <c r="V845" s="281">
        <v>1740.93</v>
      </c>
      <c r="W845" s="281">
        <v>1705.02</v>
      </c>
      <c r="X845" s="281">
        <v>1674.32</v>
      </c>
      <c r="Y845" s="281">
        <v>1646.9</v>
      </c>
    </row>
    <row r="846" spans="1:25">
      <c r="A846" s="256">
        <v>17</v>
      </c>
      <c r="B846" s="281">
        <v>1742.51</v>
      </c>
      <c r="C846" s="281">
        <v>1722.87</v>
      </c>
      <c r="D846" s="281">
        <v>1721.75</v>
      </c>
      <c r="E846" s="281">
        <v>1668.31</v>
      </c>
      <c r="F846" s="281">
        <v>1660.51</v>
      </c>
      <c r="G846" s="281">
        <v>1701.74</v>
      </c>
      <c r="H846" s="281">
        <v>1758.82</v>
      </c>
      <c r="I846" s="281">
        <v>1774.48</v>
      </c>
      <c r="J846" s="281">
        <v>1791.94</v>
      </c>
      <c r="K846" s="281">
        <v>1833.3</v>
      </c>
      <c r="L846" s="281">
        <v>1816.83</v>
      </c>
      <c r="M846" s="281">
        <v>1808.94</v>
      </c>
      <c r="N846" s="281">
        <v>1808.66</v>
      </c>
      <c r="O846" s="281">
        <v>1819.58</v>
      </c>
      <c r="P846" s="281">
        <v>1875.39</v>
      </c>
      <c r="Q846" s="281">
        <v>1955.72</v>
      </c>
      <c r="R846" s="281">
        <v>1990.01</v>
      </c>
      <c r="S846" s="281">
        <v>1898.49</v>
      </c>
      <c r="T846" s="281">
        <v>2022.03</v>
      </c>
      <c r="U846" s="281">
        <v>2043.8</v>
      </c>
      <c r="V846" s="281">
        <v>1879.05</v>
      </c>
      <c r="W846" s="281">
        <v>1807</v>
      </c>
      <c r="X846" s="281">
        <v>1746.73</v>
      </c>
      <c r="Y846" s="281">
        <v>1732.73</v>
      </c>
    </row>
    <row r="847" spans="1:25">
      <c r="A847" s="256">
        <v>18</v>
      </c>
      <c r="B847" s="281">
        <v>1736.76</v>
      </c>
      <c r="C847" s="281">
        <v>1715.8</v>
      </c>
      <c r="D847" s="281">
        <v>1726.1</v>
      </c>
      <c r="E847" s="281">
        <v>1708.63</v>
      </c>
      <c r="F847" s="281">
        <v>1720.08</v>
      </c>
      <c r="G847" s="281">
        <v>1780.59</v>
      </c>
      <c r="H847" s="281">
        <v>1771.64</v>
      </c>
      <c r="I847" s="281">
        <v>1751.57</v>
      </c>
      <c r="J847" s="281">
        <v>1762.76</v>
      </c>
      <c r="K847" s="281">
        <v>1834.36</v>
      </c>
      <c r="L847" s="281">
        <v>1830.73</v>
      </c>
      <c r="M847" s="281">
        <v>1825.9</v>
      </c>
      <c r="N847" s="281">
        <v>1817.41</v>
      </c>
      <c r="O847" s="281">
        <v>1823.41</v>
      </c>
      <c r="P847" s="281">
        <v>1835.92</v>
      </c>
      <c r="Q847" s="281">
        <v>1862.32</v>
      </c>
      <c r="R847" s="281">
        <v>1882.2</v>
      </c>
      <c r="S847" s="281">
        <v>1814.47</v>
      </c>
      <c r="T847" s="281">
        <v>1837.65</v>
      </c>
      <c r="U847" s="281">
        <v>1767.64</v>
      </c>
      <c r="V847" s="281">
        <v>1720.62</v>
      </c>
      <c r="W847" s="281">
        <v>1683.86</v>
      </c>
      <c r="X847" s="281">
        <v>1660.15</v>
      </c>
      <c r="Y847" s="281">
        <v>1631.56</v>
      </c>
    </row>
    <row r="848" spans="1:25">
      <c r="A848" s="256">
        <v>19</v>
      </c>
      <c r="B848" s="281">
        <v>1549.03</v>
      </c>
      <c r="C848" s="281">
        <v>1554.29</v>
      </c>
      <c r="D848" s="281">
        <v>1586.75</v>
      </c>
      <c r="E848" s="281">
        <v>1607.4</v>
      </c>
      <c r="F848" s="281">
        <v>1675.55</v>
      </c>
      <c r="G848" s="281">
        <v>1761.15</v>
      </c>
      <c r="H848" s="281">
        <v>1749.17</v>
      </c>
      <c r="I848" s="281">
        <v>1757.22</v>
      </c>
      <c r="J848" s="281">
        <v>2017.13</v>
      </c>
      <c r="K848" s="281">
        <v>2046.19</v>
      </c>
      <c r="L848" s="281">
        <v>1912.88</v>
      </c>
      <c r="M848" s="281">
        <v>1641.25</v>
      </c>
      <c r="N848" s="281">
        <v>1625.32</v>
      </c>
      <c r="O848" s="281">
        <v>1606.95</v>
      </c>
      <c r="P848" s="281">
        <v>1630.81</v>
      </c>
      <c r="Q848" s="281">
        <v>1683.46</v>
      </c>
      <c r="R848" s="281">
        <v>1668.37</v>
      </c>
      <c r="S848" s="281">
        <v>1765.26</v>
      </c>
      <c r="T848" s="281">
        <v>1796.85</v>
      </c>
      <c r="U848" s="281">
        <v>1868.62</v>
      </c>
      <c r="V848" s="281">
        <v>1702.59</v>
      </c>
      <c r="W848" s="281">
        <v>1631.78</v>
      </c>
      <c r="X848" s="281">
        <v>1595.28</v>
      </c>
      <c r="Y848" s="281">
        <v>1569.63</v>
      </c>
    </row>
    <row r="849" spans="1:25">
      <c r="A849" s="256">
        <v>20</v>
      </c>
      <c r="B849" s="281">
        <v>1580.8</v>
      </c>
      <c r="C849" s="281">
        <v>1587.21</v>
      </c>
      <c r="D849" s="281">
        <v>1606.11</v>
      </c>
      <c r="E849" s="281">
        <v>1642.09</v>
      </c>
      <c r="F849" s="281">
        <v>1615.2</v>
      </c>
      <c r="G849" s="281">
        <v>1668.98</v>
      </c>
      <c r="H849" s="281">
        <v>1699.7</v>
      </c>
      <c r="I849" s="281">
        <v>1702.6</v>
      </c>
      <c r="J849" s="281">
        <v>1725.19</v>
      </c>
      <c r="K849" s="281">
        <v>1735.87</v>
      </c>
      <c r="L849" s="281">
        <v>1735.4</v>
      </c>
      <c r="M849" s="281">
        <v>1740.31</v>
      </c>
      <c r="N849" s="281">
        <v>1737.94</v>
      </c>
      <c r="O849" s="281">
        <v>1748.72</v>
      </c>
      <c r="P849" s="281">
        <v>1766.32</v>
      </c>
      <c r="Q849" s="281">
        <v>1795.72</v>
      </c>
      <c r="R849" s="281">
        <v>1802.2</v>
      </c>
      <c r="S849" s="281">
        <v>1756.74</v>
      </c>
      <c r="T849" s="281">
        <v>1810.59</v>
      </c>
      <c r="U849" s="281">
        <v>1760.6</v>
      </c>
      <c r="V849" s="281">
        <v>1691.7</v>
      </c>
      <c r="W849" s="281">
        <v>1658.22</v>
      </c>
      <c r="X849" s="281">
        <v>1615.67</v>
      </c>
      <c r="Y849" s="281">
        <v>1594.23</v>
      </c>
    </row>
    <row r="850" spans="1:25">
      <c r="A850" s="256">
        <v>21</v>
      </c>
      <c r="B850" s="281">
        <v>1556.66</v>
      </c>
      <c r="C850" s="281">
        <v>1565.53</v>
      </c>
      <c r="D850" s="281">
        <v>1601.16</v>
      </c>
      <c r="E850" s="281">
        <v>1670.65</v>
      </c>
      <c r="F850" s="281">
        <v>1652.93</v>
      </c>
      <c r="G850" s="281">
        <v>1703</v>
      </c>
      <c r="H850" s="281">
        <v>1706.78</v>
      </c>
      <c r="I850" s="281">
        <v>1735.88</v>
      </c>
      <c r="J850" s="281">
        <v>1690.85</v>
      </c>
      <c r="K850" s="281">
        <v>1688.75</v>
      </c>
      <c r="L850" s="281">
        <v>1679.93</v>
      </c>
      <c r="M850" s="281">
        <v>1687.44</v>
      </c>
      <c r="N850" s="281">
        <v>1689.33</v>
      </c>
      <c r="O850" s="281">
        <v>1740.12</v>
      </c>
      <c r="P850" s="281">
        <v>1753.03</v>
      </c>
      <c r="Q850" s="281">
        <v>1781.51</v>
      </c>
      <c r="R850" s="281">
        <v>1778.35</v>
      </c>
      <c r="S850" s="281">
        <v>1756.7</v>
      </c>
      <c r="T850" s="281">
        <v>1681.23</v>
      </c>
      <c r="U850" s="281">
        <v>1711.74</v>
      </c>
      <c r="V850" s="281">
        <v>1658.47</v>
      </c>
      <c r="W850" s="281">
        <v>1644.15</v>
      </c>
      <c r="X850" s="281">
        <v>1608.41</v>
      </c>
      <c r="Y850" s="281">
        <v>1588.59</v>
      </c>
    </row>
    <row r="851" spans="1:25">
      <c r="A851" s="256">
        <v>22</v>
      </c>
      <c r="B851" s="281">
        <v>1485.65</v>
      </c>
      <c r="C851" s="281">
        <v>1490.07</v>
      </c>
      <c r="D851" s="281">
        <v>1531.55</v>
      </c>
      <c r="E851" s="281">
        <v>1494.49</v>
      </c>
      <c r="F851" s="281">
        <v>1598.83</v>
      </c>
      <c r="G851" s="281">
        <v>1688.1</v>
      </c>
      <c r="H851" s="281">
        <v>1664.47</v>
      </c>
      <c r="I851" s="281">
        <v>1667.66</v>
      </c>
      <c r="J851" s="281">
        <v>1632.76</v>
      </c>
      <c r="K851" s="281">
        <v>1606.71</v>
      </c>
      <c r="L851" s="281">
        <v>1599.95</v>
      </c>
      <c r="M851" s="281">
        <v>1602.99</v>
      </c>
      <c r="N851" s="281">
        <v>1663.79</v>
      </c>
      <c r="O851" s="281">
        <v>1674.42</v>
      </c>
      <c r="P851" s="281">
        <v>1704.18</v>
      </c>
      <c r="Q851" s="281">
        <v>1794.15</v>
      </c>
      <c r="R851" s="281">
        <v>1815.04</v>
      </c>
      <c r="S851" s="281">
        <v>1800.2</v>
      </c>
      <c r="T851" s="281">
        <v>1750.24</v>
      </c>
      <c r="U851" s="281">
        <v>1688.14</v>
      </c>
      <c r="V851" s="281">
        <v>1569.88</v>
      </c>
      <c r="W851" s="281">
        <v>1529.79</v>
      </c>
      <c r="X851" s="281">
        <v>1487.34</v>
      </c>
      <c r="Y851" s="281">
        <v>1474.96</v>
      </c>
    </row>
    <row r="852" spans="1:25">
      <c r="A852" s="256">
        <v>23</v>
      </c>
      <c r="B852" s="281">
        <v>1600.46</v>
      </c>
      <c r="C852" s="281">
        <v>1599.44</v>
      </c>
      <c r="D852" s="281">
        <v>1607.22</v>
      </c>
      <c r="E852" s="281">
        <v>1581.18</v>
      </c>
      <c r="F852" s="281">
        <v>1565.91</v>
      </c>
      <c r="G852" s="281">
        <v>1590.08</v>
      </c>
      <c r="H852" s="281">
        <v>1593.9</v>
      </c>
      <c r="I852" s="281">
        <v>1603.31</v>
      </c>
      <c r="J852" s="281">
        <v>1622.78</v>
      </c>
      <c r="K852" s="281">
        <v>1620.97</v>
      </c>
      <c r="L852" s="281">
        <v>1616.35</v>
      </c>
      <c r="M852" s="281">
        <v>1614.21</v>
      </c>
      <c r="N852" s="281">
        <v>1611.12</v>
      </c>
      <c r="O852" s="281">
        <v>1620.37</v>
      </c>
      <c r="P852" s="281">
        <v>1633.21</v>
      </c>
      <c r="Q852" s="281">
        <v>1713.76</v>
      </c>
      <c r="R852" s="281">
        <v>1738.33</v>
      </c>
      <c r="S852" s="281">
        <v>1713.83</v>
      </c>
      <c r="T852" s="281">
        <v>1744.9</v>
      </c>
      <c r="U852" s="281">
        <v>1784.66</v>
      </c>
      <c r="V852" s="281">
        <v>1673.21</v>
      </c>
      <c r="W852" s="281">
        <v>1624.5</v>
      </c>
      <c r="X852" s="281">
        <v>1596.55</v>
      </c>
      <c r="Y852" s="281">
        <v>1586.52</v>
      </c>
    </row>
    <row r="853" spans="1:25">
      <c r="A853" s="256">
        <v>24</v>
      </c>
      <c r="B853" s="281">
        <v>1488.06</v>
      </c>
      <c r="C853" s="281">
        <v>1469.96</v>
      </c>
      <c r="D853" s="281">
        <v>1474.95</v>
      </c>
      <c r="E853" s="281">
        <v>1475.09</v>
      </c>
      <c r="F853" s="281">
        <v>1464.09</v>
      </c>
      <c r="G853" s="281">
        <v>1475.95</v>
      </c>
      <c r="H853" s="281">
        <v>1500.58</v>
      </c>
      <c r="I853" s="281">
        <v>1562.66</v>
      </c>
      <c r="J853" s="281">
        <v>1556.5</v>
      </c>
      <c r="K853" s="281">
        <v>1575.92</v>
      </c>
      <c r="L853" s="281">
        <v>1575.42</v>
      </c>
      <c r="M853" s="281">
        <v>1593.81</v>
      </c>
      <c r="N853" s="281">
        <v>1604.45</v>
      </c>
      <c r="O853" s="281">
        <v>1607.54</v>
      </c>
      <c r="P853" s="281">
        <v>1659.5</v>
      </c>
      <c r="Q853" s="281">
        <v>1715.66</v>
      </c>
      <c r="R853" s="281">
        <v>1734.47</v>
      </c>
      <c r="S853" s="281">
        <v>1714.38</v>
      </c>
      <c r="T853" s="281">
        <v>1730.82</v>
      </c>
      <c r="U853" s="281">
        <v>1653.34</v>
      </c>
      <c r="V853" s="281">
        <v>1547.08</v>
      </c>
      <c r="W853" s="281">
        <v>1506.09</v>
      </c>
      <c r="X853" s="281">
        <v>1484.15</v>
      </c>
      <c r="Y853" s="281">
        <v>1466.32</v>
      </c>
    </row>
    <row r="854" spans="1:25">
      <c r="A854" s="256">
        <v>25</v>
      </c>
      <c r="B854" s="281">
        <v>1505.18</v>
      </c>
      <c r="C854" s="281">
        <v>1501.16</v>
      </c>
      <c r="D854" s="281">
        <v>1466.06</v>
      </c>
      <c r="E854" s="281">
        <v>1492.4</v>
      </c>
      <c r="F854" s="281">
        <v>1522.1</v>
      </c>
      <c r="G854" s="281">
        <v>1592.98</v>
      </c>
      <c r="H854" s="281">
        <v>1564.85</v>
      </c>
      <c r="I854" s="281">
        <v>1609.21</v>
      </c>
      <c r="J854" s="281">
        <v>1620.74</v>
      </c>
      <c r="K854" s="281">
        <v>1616.94</v>
      </c>
      <c r="L854" s="281">
        <v>1754.83</v>
      </c>
      <c r="M854" s="281">
        <v>1564.06</v>
      </c>
      <c r="N854" s="281">
        <v>1566.35</v>
      </c>
      <c r="O854" s="281">
        <v>1565.05</v>
      </c>
      <c r="P854" s="281">
        <v>1619.91</v>
      </c>
      <c r="Q854" s="281">
        <v>1629.28</v>
      </c>
      <c r="R854" s="281">
        <v>1823.19</v>
      </c>
      <c r="S854" s="281">
        <v>1634.33</v>
      </c>
      <c r="T854" s="281">
        <v>1695.36</v>
      </c>
      <c r="U854" s="281">
        <v>1773</v>
      </c>
      <c r="V854" s="281">
        <v>1606.45</v>
      </c>
      <c r="W854" s="281">
        <v>1577.72</v>
      </c>
      <c r="X854" s="281">
        <v>1533</v>
      </c>
      <c r="Y854" s="281">
        <v>1521</v>
      </c>
    </row>
    <row r="855" spans="1:25">
      <c r="A855" s="256">
        <v>26</v>
      </c>
      <c r="B855" s="281">
        <v>1478.04</v>
      </c>
      <c r="C855" s="281">
        <v>1535.48</v>
      </c>
      <c r="D855" s="281">
        <v>1399.37</v>
      </c>
      <c r="E855" s="281">
        <v>1385.01</v>
      </c>
      <c r="F855" s="281">
        <v>1400.8</v>
      </c>
      <c r="G855" s="281">
        <v>1446.4</v>
      </c>
      <c r="H855" s="281">
        <v>1475.47</v>
      </c>
      <c r="I855" s="281">
        <v>1486.28</v>
      </c>
      <c r="J855" s="281">
        <v>1482.92</v>
      </c>
      <c r="K855" s="281">
        <v>1480.15</v>
      </c>
      <c r="L855" s="281">
        <v>1476.21</v>
      </c>
      <c r="M855" s="281">
        <v>1477.74</v>
      </c>
      <c r="N855" s="281">
        <v>1473.63</v>
      </c>
      <c r="O855" s="281">
        <v>1476.09</v>
      </c>
      <c r="P855" s="281">
        <v>1482.85</v>
      </c>
      <c r="Q855" s="281">
        <v>1506.12</v>
      </c>
      <c r="R855" s="281">
        <v>1611.12</v>
      </c>
      <c r="S855" s="281">
        <v>1614.54</v>
      </c>
      <c r="T855" s="281">
        <v>1474.5</v>
      </c>
      <c r="U855" s="281">
        <v>1487.47</v>
      </c>
      <c r="V855" s="281">
        <v>1467.3</v>
      </c>
      <c r="W855" s="281">
        <v>1434.32</v>
      </c>
      <c r="X855" s="281">
        <v>1394.56</v>
      </c>
      <c r="Y855" s="281">
        <v>1385.63</v>
      </c>
    </row>
    <row r="856" spans="1:25">
      <c r="A856" s="256">
        <v>27</v>
      </c>
      <c r="B856" s="281">
        <v>1338.74</v>
      </c>
      <c r="C856" s="281">
        <v>1355.82</v>
      </c>
      <c r="D856" s="281">
        <v>1373.25</v>
      </c>
      <c r="E856" s="281">
        <v>1486.56</v>
      </c>
      <c r="F856" s="281">
        <v>1356.23</v>
      </c>
      <c r="G856" s="281">
        <v>1399.73</v>
      </c>
      <c r="H856" s="281">
        <v>1520.54</v>
      </c>
      <c r="I856" s="281">
        <v>1460.31</v>
      </c>
      <c r="J856" s="281">
        <v>1445.39</v>
      </c>
      <c r="K856" s="281">
        <v>1424.76</v>
      </c>
      <c r="L856" s="281">
        <v>1420.71</v>
      </c>
      <c r="M856" s="281">
        <v>1421.49</v>
      </c>
      <c r="N856" s="281">
        <v>1417.64</v>
      </c>
      <c r="O856" s="281">
        <v>1418.47</v>
      </c>
      <c r="P856" s="281">
        <v>1538.43</v>
      </c>
      <c r="Q856" s="281">
        <v>1495.58</v>
      </c>
      <c r="R856" s="281">
        <v>1522.79</v>
      </c>
      <c r="S856" s="281">
        <v>1455.48</v>
      </c>
      <c r="T856" s="281">
        <v>1420.91</v>
      </c>
      <c r="U856" s="281">
        <v>1484.45</v>
      </c>
      <c r="V856" s="281">
        <v>1409.25</v>
      </c>
      <c r="W856" s="281">
        <v>1382.56</v>
      </c>
      <c r="X856" s="281">
        <v>1338.67</v>
      </c>
      <c r="Y856" s="281">
        <v>1323.18</v>
      </c>
    </row>
    <row r="857" spans="1:25">
      <c r="A857" s="256">
        <v>28</v>
      </c>
      <c r="B857" s="281">
        <v>1384.09</v>
      </c>
      <c r="C857" s="281">
        <v>1386.39</v>
      </c>
      <c r="D857" s="281">
        <v>1414.52</v>
      </c>
      <c r="E857" s="281">
        <v>1439.31</v>
      </c>
      <c r="F857" s="281">
        <v>1421.05</v>
      </c>
      <c r="G857" s="281">
        <v>1465.54</v>
      </c>
      <c r="H857" s="281">
        <v>1488.6</v>
      </c>
      <c r="I857" s="281">
        <v>1490.75</v>
      </c>
      <c r="J857" s="281">
        <v>1494.16</v>
      </c>
      <c r="K857" s="281">
        <v>1487.72</v>
      </c>
      <c r="L857" s="281">
        <v>1483.31</v>
      </c>
      <c r="M857" s="281">
        <v>1479.18</v>
      </c>
      <c r="N857" s="281">
        <v>1475.38</v>
      </c>
      <c r="O857" s="281">
        <v>1478.38</v>
      </c>
      <c r="P857" s="281">
        <v>1491.24</v>
      </c>
      <c r="Q857" s="281">
        <v>1652.29</v>
      </c>
      <c r="R857" s="281">
        <v>1546.42</v>
      </c>
      <c r="S857" s="281">
        <v>1507.44</v>
      </c>
      <c r="T857" s="281">
        <v>1478.37</v>
      </c>
      <c r="U857" s="281">
        <v>1506.26</v>
      </c>
      <c r="V857" s="281">
        <v>1464.21</v>
      </c>
      <c r="W857" s="281">
        <v>1436.49</v>
      </c>
      <c r="X857" s="281">
        <v>1405.2</v>
      </c>
      <c r="Y857" s="281">
        <v>1384.19</v>
      </c>
    </row>
    <row r="858" spans="1:25">
      <c r="A858" s="256">
        <v>29</v>
      </c>
      <c r="B858" s="281">
        <v>1480.54</v>
      </c>
      <c r="C858" s="281">
        <v>1483.58</v>
      </c>
      <c r="D858" s="281">
        <v>1514.11</v>
      </c>
      <c r="E858" s="281">
        <v>1540.8</v>
      </c>
      <c r="F858" s="281">
        <v>1519.73</v>
      </c>
      <c r="G858" s="281">
        <v>1507.25</v>
      </c>
      <c r="H858" s="281">
        <v>1517.36</v>
      </c>
      <c r="I858" s="281">
        <v>1532.52</v>
      </c>
      <c r="J858" s="281">
        <v>1535.25</v>
      </c>
      <c r="K858" s="281">
        <v>1530.5</v>
      </c>
      <c r="L858" s="281">
        <v>1527.45</v>
      </c>
      <c r="M858" s="281">
        <v>1527.18</v>
      </c>
      <c r="N858" s="281">
        <v>1530.48</v>
      </c>
      <c r="O858" s="281">
        <v>1529.97</v>
      </c>
      <c r="P858" s="281">
        <v>1536.94</v>
      </c>
      <c r="Q858" s="281">
        <v>1594.49</v>
      </c>
      <c r="R858" s="281">
        <v>1603.63</v>
      </c>
      <c r="S858" s="281">
        <v>1677.93</v>
      </c>
      <c r="T858" s="281">
        <v>1713</v>
      </c>
      <c r="U858" s="281">
        <v>1654.22</v>
      </c>
      <c r="V858" s="281">
        <v>1564.78</v>
      </c>
      <c r="W858" s="281">
        <v>1544.67</v>
      </c>
      <c r="X858" s="281">
        <v>1512.93</v>
      </c>
      <c r="Y858" s="281">
        <v>1490.4</v>
      </c>
    </row>
    <row r="859" spans="1:25">
      <c r="A859" s="256">
        <v>30</v>
      </c>
      <c r="B859" s="281">
        <v>1638.09</v>
      </c>
      <c r="C859" s="281">
        <v>1635.45</v>
      </c>
      <c r="D859" s="281">
        <v>1635.5</v>
      </c>
      <c r="E859" s="281">
        <v>1637.26</v>
      </c>
      <c r="F859" s="281">
        <v>1653.38</v>
      </c>
      <c r="G859" s="281">
        <v>1700.35</v>
      </c>
      <c r="H859" s="281">
        <v>1722.42</v>
      </c>
      <c r="I859" s="281">
        <v>1695.59</v>
      </c>
      <c r="J859" s="281">
        <v>1782.01</v>
      </c>
      <c r="K859" s="281">
        <v>1787.26</v>
      </c>
      <c r="L859" s="281">
        <v>1786.38</v>
      </c>
      <c r="M859" s="281">
        <v>1785.98</v>
      </c>
      <c r="N859" s="281">
        <v>1776.87</v>
      </c>
      <c r="O859" s="281">
        <v>1788.29</v>
      </c>
      <c r="P859" s="281">
        <v>1794.37</v>
      </c>
      <c r="Q859" s="281">
        <v>1776.1</v>
      </c>
      <c r="R859" s="281">
        <v>1787.23</v>
      </c>
      <c r="S859" s="281">
        <v>1855.01</v>
      </c>
      <c r="T859" s="281">
        <v>1802.26</v>
      </c>
      <c r="U859" s="281">
        <v>1772.02</v>
      </c>
      <c r="V859" s="281">
        <v>1703.79</v>
      </c>
      <c r="W859" s="281">
        <v>1680.7</v>
      </c>
      <c r="X859" s="281">
        <v>1642.79</v>
      </c>
      <c r="Y859" s="281">
        <v>1622.66</v>
      </c>
    </row>
    <row r="860" spans="1:25">
      <c r="A860" s="256">
        <v>31</v>
      </c>
      <c r="B860" s="281">
        <v>1717.96</v>
      </c>
      <c r="C860" s="281">
        <v>1709.83</v>
      </c>
      <c r="D860" s="281">
        <v>1698.38</v>
      </c>
      <c r="E860" s="281">
        <v>1709.61</v>
      </c>
      <c r="F860" s="281">
        <v>1720.35</v>
      </c>
      <c r="G860" s="281">
        <v>1744.7</v>
      </c>
      <c r="H860" s="281">
        <v>1728.61</v>
      </c>
      <c r="I860" s="281">
        <v>1743.65</v>
      </c>
      <c r="J860" s="281">
        <v>1742.03</v>
      </c>
      <c r="K860" s="281">
        <v>1736.16</v>
      </c>
      <c r="L860" s="281">
        <v>1737.77</v>
      </c>
      <c r="M860" s="281">
        <v>1735.89</v>
      </c>
      <c r="N860" s="281">
        <v>1730.36</v>
      </c>
      <c r="O860" s="281">
        <v>1729.67</v>
      </c>
      <c r="P860" s="281">
        <v>1751.07</v>
      </c>
      <c r="Q860" s="281">
        <v>1752.1</v>
      </c>
      <c r="R860" s="281">
        <v>1838.57</v>
      </c>
      <c r="S860" s="281">
        <v>2164.67</v>
      </c>
      <c r="T860" s="281">
        <v>1870.58</v>
      </c>
      <c r="U860" s="281">
        <v>1819.49</v>
      </c>
      <c r="V860" s="281">
        <v>1774.89</v>
      </c>
      <c r="W860" s="281">
        <v>1749.3</v>
      </c>
      <c r="X860" s="281">
        <v>1715.46</v>
      </c>
      <c r="Y860" s="281">
        <v>1702.95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17" t="s">
        <v>212</v>
      </c>
      <c r="B862" s="478" t="s">
        <v>216</v>
      </c>
      <c r="C862" s="478"/>
      <c r="D862" s="478"/>
      <c r="E862" s="478"/>
      <c r="F862" s="478"/>
      <c r="G862" s="478"/>
      <c r="H862" s="478"/>
      <c r="I862" s="478"/>
      <c r="J862" s="478"/>
      <c r="K862" s="478"/>
      <c r="L862" s="478"/>
      <c r="M862" s="478"/>
      <c r="N862" s="478"/>
      <c r="O862" s="478"/>
      <c r="P862" s="478"/>
      <c r="Q862" s="478"/>
      <c r="R862" s="478"/>
      <c r="S862" s="478"/>
      <c r="T862" s="478"/>
      <c r="U862" s="478"/>
      <c r="V862" s="478"/>
      <c r="W862" s="478"/>
      <c r="X862" s="478"/>
      <c r="Y862" s="478"/>
    </row>
    <row r="863" spans="1:25" ht="30">
      <c r="A863" s="417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1726.79</v>
      </c>
      <c r="C864" s="281">
        <v>1734.24</v>
      </c>
      <c r="D864" s="281">
        <v>1857.7</v>
      </c>
      <c r="E864" s="281">
        <v>1857.46</v>
      </c>
      <c r="F864" s="281">
        <v>1886.22</v>
      </c>
      <c r="G864" s="281">
        <v>1940.15</v>
      </c>
      <c r="H864" s="281">
        <v>1968.39</v>
      </c>
      <c r="I864" s="281">
        <v>1853.86</v>
      </c>
      <c r="J864" s="281">
        <v>1972.34</v>
      </c>
      <c r="K864" s="281">
        <v>1949.47</v>
      </c>
      <c r="L864" s="281">
        <v>1928.69</v>
      </c>
      <c r="M864" s="281">
        <v>1986.17</v>
      </c>
      <c r="N864" s="281">
        <v>2053.0100000000002</v>
      </c>
      <c r="O864" s="281">
        <v>1993.02</v>
      </c>
      <c r="P864" s="281">
        <v>1996.51</v>
      </c>
      <c r="Q864" s="281">
        <v>2055.63</v>
      </c>
      <c r="R864" s="281">
        <v>2169.67</v>
      </c>
      <c r="S864" s="281">
        <v>2255.87</v>
      </c>
      <c r="T864" s="281">
        <v>2156.46</v>
      </c>
      <c r="U864" s="281">
        <v>1980.25</v>
      </c>
      <c r="V864" s="281">
        <v>1916.61</v>
      </c>
      <c r="W864" s="281">
        <v>1878.01</v>
      </c>
      <c r="X864" s="281">
        <v>1833.33</v>
      </c>
      <c r="Y864" s="281">
        <v>1815.02</v>
      </c>
    </row>
    <row r="865" spans="1:25">
      <c r="A865" s="256">
        <v>2</v>
      </c>
      <c r="B865" s="281">
        <v>1915.57</v>
      </c>
      <c r="C865" s="281">
        <v>1905.59</v>
      </c>
      <c r="D865" s="281">
        <v>1906.57</v>
      </c>
      <c r="E865" s="281">
        <v>1879.3</v>
      </c>
      <c r="F865" s="281">
        <v>1862.11</v>
      </c>
      <c r="G865" s="281">
        <v>1893.7</v>
      </c>
      <c r="H865" s="281">
        <v>1930.82</v>
      </c>
      <c r="I865" s="281">
        <v>1968.38</v>
      </c>
      <c r="J865" s="281">
        <v>2157.87</v>
      </c>
      <c r="K865" s="281">
        <v>2141.0500000000002</v>
      </c>
      <c r="L865" s="281">
        <v>2123.87</v>
      </c>
      <c r="M865" s="281">
        <v>2127.0300000000002</v>
      </c>
      <c r="N865" s="281">
        <v>2128.17</v>
      </c>
      <c r="O865" s="281">
        <v>2074.4</v>
      </c>
      <c r="P865" s="281">
        <v>2093.48</v>
      </c>
      <c r="Q865" s="281">
        <v>2094.0500000000002</v>
      </c>
      <c r="R865" s="281">
        <v>2218.6799999999998</v>
      </c>
      <c r="S865" s="281">
        <v>2303.46</v>
      </c>
      <c r="T865" s="281">
        <v>2167.5500000000002</v>
      </c>
      <c r="U865" s="281">
        <v>2045.27</v>
      </c>
      <c r="V865" s="281">
        <v>2010.56</v>
      </c>
      <c r="W865" s="281">
        <v>1973.69</v>
      </c>
      <c r="X865" s="281">
        <v>1910.44</v>
      </c>
      <c r="Y865" s="281">
        <v>1901.96</v>
      </c>
    </row>
    <row r="866" spans="1:25">
      <c r="A866" s="256">
        <v>3</v>
      </c>
      <c r="B866" s="281">
        <v>1781.11</v>
      </c>
      <c r="C866" s="281">
        <v>1773.99</v>
      </c>
      <c r="D866" s="281">
        <v>1759.33</v>
      </c>
      <c r="E866" s="281">
        <v>1801.78</v>
      </c>
      <c r="F866" s="281">
        <v>1813.47</v>
      </c>
      <c r="G866" s="281">
        <v>1846.83</v>
      </c>
      <c r="H866" s="281">
        <v>1860.79</v>
      </c>
      <c r="I866" s="281">
        <v>1859.23</v>
      </c>
      <c r="J866" s="281">
        <v>2024.4</v>
      </c>
      <c r="K866" s="281">
        <v>2058.12</v>
      </c>
      <c r="L866" s="281">
        <v>2041.5</v>
      </c>
      <c r="M866" s="281">
        <v>2023.55</v>
      </c>
      <c r="N866" s="281">
        <v>2026.59</v>
      </c>
      <c r="O866" s="281">
        <v>1977.86</v>
      </c>
      <c r="P866" s="281">
        <v>2028.64</v>
      </c>
      <c r="Q866" s="281">
        <v>2029.74</v>
      </c>
      <c r="R866" s="281">
        <v>2027.95</v>
      </c>
      <c r="S866" s="281">
        <v>2113.44</v>
      </c>
      <c r="T866" s="281">
        <v>2178.1799999999998</v>
      </c>
      <c r="U866" s="281">
        <v>2015.81</v>
      </c>
      <c r="V866" s="281">
        <v>1919.06</v>
      </c>
      <c r="W866" s="281">
        <v>1855.19</v>
      </c>
      <c r="X866" s="281">
        <v>1793.7</v>
      </c>
      <c r="Y866" s="281">
        <v>1758.02</v>
      </c>
    </row>
    <row r="867" spans="1:25">
      <c r="A867" s="256">
        <v>4</v>
      </c>
      <c r="B867" s="281">
        <v>1776.58</v>
      </c>
      <c r="C867" s="281">
        <v>1753.23</v>
      </c>
      <c r="D867" s="281">
        <v>1760.77</v>
      </c>
      <c r="E867" s="281">
        <v>1743.73</v>
      </c>
      <c r="F867" s="281">
        <v>1741.5</v>
      </c>
      <c r="G867" s="281">
        <v>1895.87</v>
      </c>
      <c r="H867" s="281">
        <v>1957.1</v>
      </c>
      <c r="I867" s="281">
        <v>2047.91</v>
      </c>
      <c r="J867" s="281">
        <v>2118.9899999999998</v>
      </c>
      <c r="K867" s="281">
        <v>2121.16</v>
      </c>
      <c r="L867" s="281">
        <v>2110.81</v>
      </c>
      <c r="M867" s="281">
        <v>2064.5</v>
      </c>
      <c r="N867" s="281">
        <v>2106.86</v>
      </c>
      <c r="O867" s="281">
        <v>2024.83</v>
      </c>
      <c r="P867" s="281">
        <v>2045.47</v>
      </c>
      <c r="Q867" s="281">
        <v>2061.5700000000002</v>
      </c>
      <c r="R867" s="281">
        <v>2129.4699999999998</v>
      </c>
      <c r="S867" s="281">
        <v>2276.4299999999998</v>
      </c>
      <c r="T867" s="281">
        <v>2095.14</v>
      </c>
      <c r="U867" s="281">
        <v>2021.13</v>
      </c>
      <c r="V867" s="281">
        <v>1895.46</v>
      </c>
      <c r="W867" s="281">
        <v>1836.66</v>
      </c>
      <c r="X867" s="281">
        <v>1791.14</v>
      </c>
      <c r="Y867" s="281">
        <v>1750.44</v>
      </c>
    </row>
    <row r="868" spans="1:25">
      <c r="A868" s="256">
        <v>5</v>
      </c>
      <c r="B868" s="281">
        <v>1713.48</v>
      </c>
      <c r="C868" s="281">
        <v>1712.97</v>
      </c>
      <c r="D868" s="281">
        <v>1738.93</v>
      </c>
      <c r="E868" s="281">
        <v>1715.55</v>
      </c>
      <c r="F868" s="281">
        <v>1728.18</v>
      </c>
      <c r="G868" s="281">
        <v>1830.73</v>
      </c>
      <c r="H868" s="281">
        <v>1861.57</v>
      </c>
      <c r="I868" s="281">
        <v>1903.28</v>
      </c>
      <c r="J868" s="281">
        <v>2073.77</v>
      </c>
      <c r="K868" s="281">
        <v>2081.4299999999998</v>
      </c>
      <c r="L868" s="281">
        <v>2072.17</v>
      </c>
      <c r="M868" s="281">
        <v>1947.93</v>
      </c>
      <c r="N868" s="281">
        <v>1966.2</v>
      </c>
      <c r="O868" s="281">
        <v>1884.88</v>
      </c>
      <c r="P868" s="281">
        <v>1905.09</v>
      </c>
      <c r="Q868" s="281">
        <v>1906.06</v>
      </c>
      <c r="R868" s="281">
        <v>2041.95</v>
      </c>
      <c r="S868" s="281">
        <v>2138.6999999999998</v>
      </c>
      <c r="T868" s="281">
        <v>2010.47</v>
      </c>
      <c r="U868" s="281">
        <v>1895.34</v>
      </c>
      <c r="V868" s="281">
        <v>1795.51</v>
      </c>
      <c r="W868" s="281">
        <v>1773.39</v>
      </c>
      <c r="X868" s="281">
        <v>1739.32</v>
      </c>
      <c r="Y868" s="281">
        <v>1698.44</v>
      </c>
    </row>
    <row r="869" spans="1:25">
      <c r="A869" s="256">
        <v>6</v>
      </c>
      <c r="B869" s="281">
        <v>1683.67</v>
      </c>
      <c r="C869" s="281">
        <v>1665.99</v>
      </c>
      <c r="D869" s="281">
        <v>1705.58</v>
      </c>
      <c r="E869" s="281">
        <v>1708.43</v>
      </c>
      <c r="F869" s="281">
        <v>1795.92</v>
      </c>
      <c r="G869" s="281">
        <v>1831.56</v>
      </c>
      <c r="H869" s="281">
        <v>1852.57</v>
      </c>
      <c r="I869" s="281">
        <v>1883.67</v>
      </c>
      <c r="J869" s="281">
        <v>1903.3</v>
      </c>
      <c r="K869" s="281">
        <v>1908.33</v>
      </c>
      <c r="L869" s="281">
        <v>1898.54</v>
      </c>
      <c r="M869" s="281">
        <v>1909.43</v>
      </c>
      <c r="N869" s="281">
        <v>1864</v>
      </c>
      <c r="O869" s="281">
        <v>1870.06</v>
      </c>
      <c r="P869" s="281">
        <v>1894.07</v>
      </c>
      <c r="Q869" s="281">
        <v>1927.6</v>
      </c>
      <c r="R869" s="281">
        <v>1914.28</v>
      </c>
      <c r="S869" s="281">
        <v>2021.77</v>
      </c>
      <c r="T869" s="281">
        <v>2105.5</v>
      </c>
      <c r="U869" s="281">
        <v>1963.77</v>
      </c>
      <c r="V869" s="281">
        <v>1869.16</v>
      </c>
      <c r="W869" s="281">
        <v>1824.73</v>
      </c>
      <c r="X869" s="281">
        <v>1737.34</v>
      </c>
      <c r="Y869" s="281">
        <v>1723.12</v>
      </c>
    </row>
    <row r="870" spans="1:25">
      <c r="A870" s="256">
        <v>7</v>
      </c>
      <c r="B870" s="281">
        <v>1665.73</v>
      </c>
      <c r="C870" s="281">
        <v>1667.34</v>
      </c>
      <c r="D870" s="281">
        <v>1691.39</v>
      </c>
      <c r="E870" s="281">
        <v>1674.8</v>
      </c>
      <c r="F870" s="281">
        <v>1721.84</v>
      </c>
      <c r="G870" s="281">
        <v>1859.17</v>
      </c>
      <c r="H870" s="281">
        <v>1900.56</v>
      </c>
      <c r="I870" s="281">
        <v>2063.62</v>
      </c>
      <c r="J870" s="281">
        <v>1993.32</v>
      </c>
      <c r="K870" s="281">
        <v>2064.96</v>
      </c>
      <c r="L870" s="281">
        <v>2000.04</v>
      </c>
      <c r="M870" s="281">
        <v>2060.54</v>
      </c>
      <c r="N870" s="281">
        <v>1967.31</v>
      </c>
      <c r="O870" s="281">
        <v>2018.52</v>
      </c>
      <c r="P870" s="281">
        <v>2059.46</v>
      </c>
      <c r="Q870" s="281">
        <v>2023.53</v>
      </c>
      <c r="R870" s="281">
        <v>2105.3000000000002</v>
      </c>
      <c r="S870" s="281">
        <v>2037.09</v>
      </c>
      <c r="T870" s="281">
        <v>1916.36</v>
      </c>
      <c r="U870" s="281">
        <v>1909.97</v>
      </c>
      <c r="V870" s="281">
        <v>1898.11</v>
      </c>
      <c r="W870" s="281">
        <v>1888.3</v>
      </c>
      <c r="X870" s="281">
        <v>1850.83</v>
      </c>
      <c r="Y870" s="281">
        <v>1797.47</v>
      </c>
    </row>
    <row r="871" spans="1:25">
      <c r="A871" s="256">
        <v>8</v>
      </c>
      <c r="B871" s="281">
        <v>1788.11</v>
      </c>
      <c r="C871" s="281">
        <v>1754.99</v>
      </c>
      <c r="D871" s="281">
        <v>1743.22</v>
      </c>
      <c r="E871" s="281">
        <v>1699.54</v>
      </c>
      <c r="F871" s="281">
        <v>1692.88</v>
      </c>
      <c r="G871" s="281">
        <v>1737.69</v>
      </c>
      <c r="H871" s="281">
        <v>1749.9</v>
      </c>
      <c r="I871" s="281">
        <v>1752.58</v>
      </c>
      <c r="J871" s="281">
        <v>1769.87</v>
      </c>
      <c r="K871" s="281">
        <v>1740.49</v>
      </c>
      <c r="L871" s="281">
        <v>1738.93</v>
      </c>
      <c r="M871" s="281">
        <v>1740.57</v>
      </c>
      <c r="N871" s="281">
        <v>1740.49</v>
      </c>
      <c r="O871" s="281">
        <v>1740.25</v>
      </c>
      <c r="P871" s="281">
        <v>1740.76</v>
      </c>
      <c r="Q871" s="281">
        <v>1757.96</v>
      </c>
      <c r="R871" s="281">
        <v>1767.25</v>
      </c>
      <c r="S871" s="281">
        <v>1852.11</v>
      </c>
      <c r="T871" s="281">
        <v>1885.37</v>
      </c>
      <c r="U871" s="281">
        <v>1821.12</v>
      </c>
      <c r="V871" s="281">
        <v>1794.6</v>
      </c>
      <c r="W871" s="281">
        <v>1768.89</v>
      </c>
      <c r="X871" s="281">
        <v>1740.87</v>
      </c>
      <c r="Y871" s="281">
        <v>1717.33</v>
      </c>
    </row>
    <row r="872" spans="1:25">
      <c r="A872" s="256">
        <v>9</v>
      </c>
      <c r="B872" s="281">
        <v>1763.65</v>
      </c>
      <c r="C872" s="281">
        <v>1738.18</v>
      </c>
      <c r="D872" s="281">
        <v>1739.24</v>
      </c>
      <c r="E872" s="281">
        <v>1696.42</v>
      </c>
      <c r="F872" s="281">
        <v>1740.22</v>
      </c>
      <c r="G872" s="281">
        <v>1785.59</v>
      </c>
      <c r="H872" s="281">
        <v>1821.24</v>
      </c>
      <c r="I872" s="281">
        <v>1829.1</v>
      </c>
      <c r="J872" s="281">
        <v>1897.19</v>
      </c>
      <c r="K872" s="281">
        <v>1895.78</v>
      </c>
      <c r="L872" s="281">
        <v>1855.83</v>
      </c>
      <c r="M872" s="281">
        <v>1843.05</v>
      </c>
      <c r="N872" s="281">
        <v>1840.53</v>
      </c>
      <c r="O872" s="281">
        <v>1839.15</v>
      </c>
      <c r="P872" s="281">
        <v>1881.72</v>
      </c>
      <c r="Q872" s="281">
        <v>1908.67</v>
      </c>
      <c r="R872" s="281">
        <v>1914.89</v>
      </c>
      <c r="S872" s="281">
        <v>1994.25</v>
      </c>
      <c r="T872" s="281">
        <v>1919.54</v>
      </c>
      <c r="U872" s="281">
        <v>1866.2</v>
      </c>
      <c r="V872" s="281">
        <v>1833.6</v>
      </c>
      <c r="W872" s="281">
        <v>1815.11</v>
      </c>
      <c r="X872" s="281">
        <v>1783.09</v>
      </c>
      <c r="Y872" s="281">
        <v>1751.63</v>
      </c>
    </row>
    <row r="873" spans="1:25">
      <c r="A873" s="256">
        <v>10</v>
      </c>
      <c r="B873" s="281">
        <v>1656.74</v>
      </c>
      <c r="C873" s="281">
        <v>1659.29</v>
      </c>
      <c r="D873" s="281">
        <v>1693.48</v>
      </c>
      <c r="E873" s="281">
        <v>1651.09</v>
      </c>
      <c r="F873" s="281">
        <v>1735.75</v>
      </c>
      <c r="G873" s="281">
        <v>1800.27</v>
      </c>
      <c r="H873" s="281">
        <v>1836.27</v>
      </c>
      <c r="I873" s="281">
        <v>1891.45</v>
      </c>
      <c r="J873" s="281">
        <v>1951.78</v>
      </c>
      <c r="K873" s="281">
        <v>1950.71</v>
      </c>
      <c r="L873" s="281">
        <v>1951.3</v>
      </c>
      <c r="M873" s="281">
        <v>1937.89</v>
      </c>
      <c r="N873" s="281">
        <v>1936.26</v>
      </c>
      <c r="O873" s="281">
        <v>1937.16</v>
      </c>
      <c r="P873" s="281">
        <v>1960.57</v>
      </c>
      <c r="Q873" s="281">
        <v>1991.81</v>
      </c>
      <c r="R873" s="281">
        <v>2045.21</v>
      </c>
      <c r="S873" s="281">
        <v>2143.16</v>
      </c>
      <c r="T873" s="281">
        <v>2045.05</v>
      </c>
      <c r="U873" s="281">
        <v>1984.34</v>
      </c>
      <c r="V873" s="281">
        <v>1820.52</v>
      </c>
      <c r="W873" s="281">
        <v>1788.28</v>
      </c>
      <c r="X873" s="281">
        <v>1710.23</v>
      </c>
      <c r="Y873" s="281">
        <v>1634.13</v>
      </c>
    </row>
    <row r="874" spans="1:25">
      <c r="A874" s="256">
        <v>11</v>
      </c>
      <c r="B874" s="281">
        <v>1659.26</v>
      </c>
      <c r="C874" s="281">
        <v>1649.45</v>
      </c>
      <c r="D874" s="281">
        <v>1693.78</v>
      </c>
      <c r="E874" s="281">
        <v>1718.74</v>
      </c>
      <c r="F874" s="281">
        <v>1812.33</v>
      </c>
      <c r="G874" s="281">
        <v>1879.27</v>
      </c>
      <c r="H874" s="281">
        <v>1916.59</v>
      </c>
      <c r="I874" s="281">
        <v>1957.78</v>
      </c>
      <c r="J874" s="281">
        <v>1957.47</v>
      </c>
      <c r="K874" s="281">
        <v>1959.8</v>
      </c>
      <c r="L874" s="281">
        <v>1949.32</v>
      </c>
      <c r="M874" s="281">
        <v>1950.98</v>
      </c>
      <c r="N874" s="281">
        <v>1941.87</v>
      </c>
      <c r="O874" s="281">
        <v>1902.01</v>
      </c>
      <c r="P874" s="281">
        <v>1912.26</v>
      </c>
      <c r="Q874" s="281">
        <v>1959.31</v>
      </c>
      <c r="R874" s="281">
        <v>1984.38</v>
      </c>
      <c r="S874" s="281">
        <v>2051.37</v>
      </c>
      <c r="T874" s="281">
        <v>1991.65</v>
      </c>
      <c r="U874" s="281">
        <v>1844.7</v>
      </c>
      <c r="V874" s="281">
        <v>1737.23</v>
      </c>
      <c r="W874" s="281">
        <v>1726.08</v>
      </c>
      <c r="X874" s="281">
        <v>1643.52</v>
      </c>
      <c r="Y874" s="281">
        <v>1603.05</v>
      </c>
    </row>
    <row r="875" spans="1:25">
      <c r="A875" s="256">
        <v>12</v>
      </c>
      <c r="B875" s="281">
        <v>1697.28</v>
      </c>
      <c r="C875" s="281">
        <v>1718.15</v>
      </c>
      <c r="D875" s="281">
        <v>1741.62</v>
      </c>
      <c r="E875" s="281">
        <v>1737.66</v>
      </c>
      <c r="F875" s="281">
        <v>1724.14</v>
      </c>
      <c r="G875" s="281">
        <v>1858.03</v>
      </c>
      <c r="H875" s="281">
        <v>1845.54</v>
      </c>
      <c r="I875" s="281">
        <v>1903.42</v>
      </c>
      <c r="J875" s="281">
        <v>1890.93</v>
      </c>
      <c r="K875" s="281">
        <v>1881.7</v>
      </c>
      <c r="L875" s="281">
        <v>1868.69</v>
      </c>
      <c r="M875" s="281">
        <v>1872.54</v>
      </c>
      <c r="N875" s="281">
        <v>1871.19</v>
      </c>
      <c r="O875" s="281">
        <v>1901.69</v>
      </c>
      <c r="P875" s="281">
        <v>1938.22</v>
      </c>
      <c r="Q875" s="281">
        <v>2055.5</v>
      </c>
      <c r="R875" s="281">
        <v>2066.65</v>
      </c>
      <c r="S875" s="281">
        <v>2135.0100000000002</v>
      </c>
      <c r="T875" s="281">
        <v>2131.65</v>
      </c>
      <c r="U875" s="281">
        <v>1949.58</v>
      </c>
      <c r="V875" s="281">
        <v>1855.73</v>
      </c>
      <c r="W875" s="281">
        <v>1791.06</v>
      </c>
      <c r="X875" s="281">
        <v>1746.35</v>
      </c>
      <c r="Y875" s="281">
        <v>1705.76</v>
      </c>
    </row>
    <row r="876" spans="1:25">
      <c r="A876" s="256">
        <v>13</v>
      </c>
      <c r="B876" s="281">
        <v>1678.57</v>
      </c>
      <c r="C876" s="281">
        <v>1740.2</v>
      </c>
      <c r="D876" s="281">
        <v>1688.46</v>
      </c>
      <c r="E876" s="281">
        <v>1707.17</v>
      </c>
      <c r="F876" s="281">
        <v>1733.37</v>
      </c>
      <c r="G876" s="281">
        <v>1828.64</v>
      </c>
      <c r="H876" s="281">
        <v>1977.91</v>
      </c>
      <c r="I876" s="281">
        <v>2043.62</v>
      </c>
      <c r="J876" s="281">
        <v>1892.01</v>
      </c>
      <c r="K876" s="281">
        <v>1900.85</v>
      </c>
      <c r="L876" s="281">
        <v>1883.82</v>
      </c>
      <c r="M876" s="281">
        <v>1842.04</v>
      </c>
      <c r="N876" s="281">
        <v>1838.51</v>
      </c>
      <c r="O876" s="281">
        <v>1885.55</v>
      </c>
      <c r="P876" s="281">
        <v>1897.82</v>
      </c>
      <c r="Q876" s="281">
        <v>1901.75</v>
      </c>
      <c r="R876" s="281">
        <v>1902.05</v>
      </c>
      <c r="S876" s="281">
        <v>1959.63</v>
      </c>
      <c r="T876" s="281">
        <v>1867.58</v>
      </c>
      <c r="U876" s="281">
        <v>1823.87</v>
      </c>
      <c r="V876" s="281">
        <v>1749.39</v>
      </c>
      <c r="W876" s="281">
        <v>1728.69</v>
      </c>
      <c r="X876" s="281">
        <v>1695.15</v>
      </c>
      <c r="Y876" s="281">
        <v>1665.69</v>
      </c>
    </row>
    <row r="877" spans="1:25">
      <c r="A877" s="256">
        <v>14</v>
      </c>
      <c r="B877" s="281">
        <v>1715.07</v>
      </c>
      <c r="C877" s="281">
        <v>1715.15</v>
      </c>
      <c r="D877" s="281">
        <v>1744.04</v>
      </c>
      <c r="E877" s="281">
        <v>1756.5</v>
      </c>
      <c r="F877" s="281">
        <v>1738.74</v>
      </c>
      <c r="G877" s="281">
        <v>1832.41</v>
      </c>
      <c r="H877" s="281">
        <v>1844.55</v>
      </c>
      <c r="I877" s="281">
        <v>1873.52</v>
      </c>
      <c r="J877" s="281">
        <v>1856.78</v>
      </c>
      <c r="K877" s="281">
        <v>1875.17</v>
      </c>
      <c r="L877" s="281">
        <v>1873.22</v>
      </c>
      <c r="M877" s="281">
        <v>1892.66</v>
      </c>
      <c r="N877" s="281">
        <v>1881.74</v>
      </c>
      <c r="O877" s="281">
        <v>1885.97</v>
      </c>
      <c r="P877" s="281">
        <v>1931.38</v>
      </c>
      <c r="Q877" s="281">
        <v>1969.64</v>
      </c>
      <c r="R877" s="281">
        <v>1956.31</v>
      </c>
      <c r="S877" s="281">
        <v>1968.49</v>
      </c>
      <c r="T877" s="281">
        <v>2006.48</v>
      </c>
      <c r="U877" s="281">
        <v>1902.34</v>
      </c>
      <c r="V877" s="281">
        <v>1852.92</v>
      </c>
      <c r="W877" s="281">
        <v>1823.55</v>
      </c>
      <c r="X877" s="281">
        <v>1793.2</v>
      </c>
      <c r="Y877" s="281">
        <v>1739.97</v>
      </c>
    </row>
    <row r="878" spans="1:25">
      <c r="A878" s="256">
        <v>15</v>
      </c>
      <c r="B878" s="281">
        <v>1680.17</v>
      </c>
      <c r="C878" s="281">
        <v>1678.44</v>
      </c>
      <c r="D878" s="281">
        <v>1699.19</v>
      </c>
      <c r="E878" s="281">
        <v>1677.42</v>
      </c>
      <c r="F878" s="281">
        <v>1727.36</v>
      </c>
      <c r="G878" s="281">
        <v>1818.95</v>
      </c>
      <c r="H878" s="281">
        <v>1838.82</v>
      </c>
      <c r="I878" s="281">
        <v>1865.21</v>
      </c>
      <c r="J878" s="281">
        <v>1855.69</v>
      </c>
      <c r="K878" s="281">
        <v>1857.68</v>
      </c>
      <c r="L878" s="281">
        <v>1845.88</v>
      </c>
      <c r="M878" s="281">
        <v>1858.51</v>
      </c>
      <c r="N878" s="281">
        <v>1857.36</v>
      </c>
      <c r="O878" s="281">
        <v>1862.42</v>
      </c>
      <c r="P878" s="281">
        <v>1919.72</v>
      </c>
      <c r="Q878" s="281">
        <v>2003.07</v>
      </c>
      <c r="R878" s="281">
        <v>1959.6</v>
      </c>
      <c r="S878" s="281">
        <v>2057.1</v>
      </c>
      <c r="T878" s="281">
        <v>1967.85</v>
      </c>
      <c r="U878" s="281">
        <v>1912.42</v>
      </c>
      <c r="V878" s="281">
        <v>1862.02</v>
      </c>
      <c r="W878" s="281">
        <v>1812.37</v>
      </c>
      <c r="X878" s="281">
        <v>1766.79</v>
      </c>
      <c r="Y878" s="281">
        <v>1748.52</v>
      </c>
    </row>
    <row r="879" spans="1:25">
      <c r="A879" s="256">
        <v>16</v>
      </c>
      <c r="B879" s="281">
        <v>1805.37</v>
      </c>
      <c r="C879" s="281">
        <v>1763.92</v>
      </c>
      <c r="D879" s="281">
        <v>1796.69</v>
      </c>
      <c r="E879" s="281">
        <v>1743.36</v>
      </c>
      <c r="F879" s="281">
        <v>1782.89</v>
      </c>
      <c r="G879" s="281">
        <v>1859.8</v>
      </c>
      <c r="H879" s="281">
        <v>1910.51</v>
      </c>
      <c r="I879" s="281">
        <v>1913.9</v>
      </c>
      <c r="J879" s="281">
        <v>2017.44</v>
      </c>
      <c r="K879" s="281">
        <v>2038.95</v>
      </c>
      <c r="L879" s="281">
        <v>2031.72</v>
      </c>
      <c r="M879" s="281">
        <v>2019.84</v>
      </c>
      <c r="N879" s="281">
        <v>2003.67</v>
      </c>
      <c r="O879" s="281">
        <v>2034.64</v>
      </c>
      <c r="P879" s="281">
        <v>2024.95</v>
      </c>
      <c r="Q879" s="281">
        <v>2029.07</v>
      </c>
      <c r="R879" s="281">
        <v>2065.46</v>
      </c>
      <c r="S879" s="281">
        <v>2197.87</v>
      </c>
      <c r="T879" s="281">
        <v>2081.77</v>
      </c>
      <c r="U879" s="281">
        <v>1950.47</v>
      </c>
      <c r="V879" s="281">
        <v>1880.93</v>
      </c>
      <c r="W879" s="281">
        <v>1845.02</v>
      </c>
      <c r="X879" s="281">
        <v>1814.32</v>
      </c>
      <c r="Y879" s="281">
        <v>1786.9</v>
      </c>
    </row>
    <row r="880" spans="1:25">
      <c r="A880" s="256">
        <v>17</v>
      </c>
      <c r="B880" s="281">
        <v>1882.51</v>
      </c>
      <c r="C880" s="281">
        <v>1862.87</v>
      </c>
      <c r="D880" s="281">
        <v>1861.75</v>
      </c>
      <c r="E880" s="281">
        <v>1808.31</v>
      </c>
      <c r="F880" s="281">
        <v>1800.51</v>
      </c>
      <c r="G880" s="281">
        <v>1841.74</v>
      </c>
      <c r="H880" s="281">
        <v>1898.82</v>
      </c>
      <c r="I880" s="281">
        <v>1914.48</v>
      </c>
      <c r="J880" s="281">
        <v>1931.94</v>
      </c>
      <c r="K880" s="281">
        <v>1973.3</v>
      </c>
      <c r="L880" s="281">
        <v>1956.83</v>
      </c>
      <c r="M880" s="281">
        <v>1948.94</v>
      </c>
      <c r="N880" s="281">
        <v>1948.66</v>
      </c>
      <c r="O880" s="281">
        <v>1959.58</v>
      </c>
      <c r="P880" s="281">
        <v>2015.39</v>
      </c>
      <c r="Q880" s="281">
        <v>2095.7199999999998</v>
      </c>
      <c r="R880" s="281">
        <v>2130.0100000000002</v>
      </c>
      <c r="S880" s="281">
        <v>2038.49</v>
      </c>
      <c r="T880" s="281">
        <v>2162.0300000000002</v>
      </c>
      <c r="U880" s="281">
        <v>2183.8000000000002</v>
      </c>
      <c r="V880" s="281">
        <v>2019.05</v>
      </c>
      <c r="W880" s="281">
        <v>1947</v>
      </c>
      <c r="X880" s="281">
        <v>1886.73</v>
      </c>
      <c r="Y880" s="281">
        <v>1872.73</v>
      </c>
    </row>
    <row r="881" spans="1:25">
      <c r="A881" s="256">
        <v>18</v>
      </c>
      <c r="B881" s="281">
        <v>1876.76</v>
      </c>
      <c r="C881" s="281">
        <v>1855.8</v>
      </c>
      <c r="D881" s="281">
        <v>1866.1</v>
      </c>
      <c r="E881" s="281">
        <v>1848.63</v>
      </c>
      <c r="F881" s="281">
        <v>1860.08</v>
      </c>
      <c r="G881" s="281">
        <v>1920.59</v>
      </c>
      <c r="H881" s="281">
        <v>1911.64</v>
      </c>
      <c r="I881" s="281">
        <v>1891.57</v>
      </c>
      <c r="J881" s="281">
        <v>1902.76</v>
      </c>
      <c r="K881" s="281">
        <v>1974.36</v>
      </c>
      <c r="L881" s="281">
        <v>1970.73</v>
      </c>
      <c r="M881" s="281">
        <v>1965.9</v>
      </c>
      <c r="N881" s="281">
        <v>1957.41</v>
      </c>
      <c r="O881" s="281">
        <v>1963.41</v>
      </c>
      <c r="P881" s="281">
        <v>1975.92</v>
      </c>
      <c r="Q881" s="281">
        <v>2002.32</v>
      </c>
      <c r="R881" s="281">
        <v>2022.2</v>
      </c>
      <c r="S881" s="281">
        <v>1954.47</v>
      </c>
      <c r="T881" s="281">
        <v>1977.65</v>
      </c>
      <c r="U881" s="281">
        <v>1907.64</v>
      </c>
      <c r="V881" s="281">
        <v>1860.62</v>
      </c>
      <c r="W881" s="281">
        <v>1823.86</v>
      </c>
      <c r="X881" s="281">
        <v>1800.15</v>
      </c>
      <c r="Y881" s="281">
        <v>1771.56</v>
      </c>
    </row>
    <row r="882" spans="1:25">
      <c r="A882" s="256">
        <v>19</v>
      </c>
      <c r="B882" s="281">
        <v>1689.03</v>
      </c>
      <c r="C882" s="281">
        <v>1694.29</v>
      </c>
      <c r="D882" s="281">
        <v>1726.75</v>
      </c>
      <c r="E882" s="281">
        <v>1747.4</v>
      </c>
      <c r="F882" s="281">
        <v>1815.55</v>
      </c>
      <c r="G882" s="281">
        <v>1901.15</v>
      </c>
      <c r="H882" s="281">
        <v>1889.17</v>
      </c>
      <c r="I882" s="281">
        <v>1897.22</v>
      </c>
      <c r="J882" s="281">
        <v>2157.13</v>
      </c>
      <c r="K882" s="281">
        <v>2186.19</v>
      </c>
      <c r="L882" s="281">
        <v>2052.88</v>
      </c>
      <c r="M882" s="281">
        <v>1781.25</v>
      </c>
      <c r="N882" s="281">
        <v>1765.32</v>
      </c>
      <c r="O882" s="281">
        <v>1746.95</v>
      </c>
      <c r="P882" s="281">
        <v>1770.81</v>
      </c>
      <c r="Q882" s="281">
        <v>1823.46</v>
      </c>
      <c r="R882" s="281">
        <v>1808.37</v>
      </c>
      <c r="S882" s="281">
        <v>1905.26</v>
      </c>
      <c r="T882" s="281">
        <v>1936.85</v>
      </c>
      <c r="U882" s="281">
        <v>2008.62</v>
      </c>
      <c r="V882" s="281">
        <v>1842.59</v>
      </c>
      <c r="W882" s="281">
        <v>1771.78</v>
      </c>
      <c r="X882" s="281">
        <v>1735.28</v>
      </c>
      <c r="Y882" s="281">
        <v>1709.63</v>
      </c>
    </row>
    <row r="883" spans="1:25">
      <c r="A883" s="256">
        <v>20</v>
      </c>
      <c r="B883" s="281">
        <v>1720.8</v>
      </c>
      <c r="C883" s="281">
        <v>1727.21</v>
      </c>
      <c r="D883" s="281">
        <v>1746.11</v>
      </c>
      <c r="E883" s="281">
        <v>1782.09</v>
      </c>
      <c r="F883" s="281">
        <v>1755.2</v>
      </c>
      <c r="G883" s="281">
        <v>1808.98</v>
      </c>
      <c r="H883" s="281">
        <v>1839.7</v>
      </c>
      <c r="I883" s="281">
        <v>1842.6</v>
      </c>
      <c r="J883" s="281">
        <v>1865.19</v>
      </c>
      <c r="K883" s="281">
        <v>1875.87</v>
      </c>
      <c r="L883" s="281">
        <v>1875.4</v>
      </c>
      <c r="M883" s="281">
        <v>1880.31</v>
      </c>
      <c r="N883" s="281">
        <v>1877.94</v>
      </c>
      <c r="O883" s="281">
        <v>1888.72</v>
      </c>
      <c r="P883" s="281">
        <v>1906.32</v>
      </c>
      <c r="Q883" s="281">
        <v>1935.72</v>
      </c>
      <c r="R883" s="281">
        <v>1942.2</v>
      </c>
      <c r="S883" s="281">
        <v>1896.74</v>
      </c>
      <c r="T883" s="281">
        <v>1950.59</v>
      </c>
      <c r="U883" s="281">
        <v>1900.6</v>
      </c>
      <c r="V883" s="281">
        <v>1831.7</v>
      </c>
      <c r="W883" s="281">
        <v>1798.22</v>
      </c>
      <c r="X883" s="281">
        <v>1755.67</v>
      </c>
      <c r="Y883" s="281">
        <v>1734.23</v>
      </c>
    </row>
    <row r="884" spans="1:25">
      <c r="A884" s="256">
        <v>21</v>
      </c>
      <c r="B884" s="281">
        <v>1696.66</v>
      </c>
      <c r="C884" s="281">
        <v>1705.53</v>
      </c>
      <c r="D884" s="281">
        <v>1741.16</v>
      </c>
      <c r="E884" s="281">
        <v>1810.65</v>
      </c>
      <c r="F884" s="281">
        <v>1792.93</v>
      </c>
      <c r="G884" s="281">
        <v>1843</v>
      </c>
      <c r="H884" s="281">
        <v>1846.78</v>
      </c>
      <c r="I884" s="281">
        <v>1875.88</v>
      </c>
      <c r="J884" s="281">
        <v>1830.85</v>
      </c>
      <c r="K884" s="281">
        <v>1828.75</v>
      </c>
      <c r="L884" s="281">
        <v>1819.93</v>
      </c>
      <c r="M884" s="281">
        <v>1827.44</v>
      </c>
      <c r="N884" s="281">
        <v>1829.33</v>
      </c>
      <c r="O884" s="281">
        <v>1880.12</v>
      </c>
      <c r="P884" s="281">
        <v>1893.03</v>
      </c>
      <c r="Q884" s="281">
        <v>1921.51</v>
      </c>
      <c r="R884" s="281">
        <v>1918.35</v>
      </c>
      <c r="S884" s="281">
        <v>1896.7</v>
      </c>
      <c r="T884" s="281">
        <v>1821.23</v>
      </c>
      <c r="U884" s="281">
        <v>1851.74</v>
      </c>
      <c r="V884" s="281">
        <v>1798.47</v>
      </c>
      <c r="W884" s="281">
        <v>1784.15</v>
      </c>
      <c r="X884" s="281">
        <v>1748.41</v>
      </c>
      <c r="Y884" s="281">
        <v>1728.59</v>
      </c>
    </row>
    <row r="885" spans="1:25">
      <c r="A885" s="256">
        <v>22</v>
      </c>
      <c r="B885" s="281">
        <v>1625.65</v>
      </c>
      <c r="C885" s="281">
        <v>1630.07</v>
      </c>
      <c r="D885" s="281">
        <v>1671.55</v>
      </c>
      <c r="E885" s="281">
        <v>1634.49</v>
      </c>
      <c r="F885" s="281">
        <v>1738.83</v>
      </c>
      <c r="G885" s="281">
        <v>1828.1</v>
      </c>
      <c r="H885" s="281">
        <v>1804.47</v>
      </c>
      <c r="I885" s="281">
        <v>1807.66</v>
      </c>
      <c r="J885" s="281">
        <v>1772.76</v>
      </c>
      <c r="K885" s="281">
        <v>1746.71</v>
      </c>
      <c r="L885" s="281">
        <v>1739.95</v>
      </c>
      <c r="M885" s="281">
        <v>1742.99</v>
      </c>
      <c r="N885" s="281">
        <v>1803.79</v>
      </c>
      <c r="O885" s="281">
        <v>1814.42</v>
      </c>
      <c r="P885" s="281">
        <v>1844.18</v>
      </c>
      <c r="Q885" s="281">
        <v>1934.15</v>
      </c>
      <c r="R885" s="281">
        <v>1955.04</v>
      </c>
      <c r="S885" s="281">
        <v>1940.2</v>
      </c>
      <c r="T885" s="281">
        <v>1890.24</v>
      </c>
      <c r="U885" s="281">
        <v>1828.14</v>
      </c>
      <c r="V885" s="281">
        <v>1709.88</v>
      </c>
      <c r="W885" s="281">
        <v>1669.79</v>
      </c>
      <c r="X885" s="281">
        <v>1627.34</v>
      </c>
      <c r="Y885" s="281">
        <v>1614.96</v>
      </c>
    </row>
    <row r="886" spans="1:25">
      <c r="A886" s="256">
        <v>23</v>
      </c>
      <c r="B886" s="281">
        <v>1740.46</v>
      </c>
      <c r="C886" s="281">
        <v>1739.44</v>
      </c>
      <c r="D886" s="281">
        <v>1747.22</v>
      </c>
      <c r="E886" s="281">
        <v>1721.18</v>
      </c>
      <c r="F886" s="281">
        <v>1705.91</v>
      </c>
      <c r="G886" s="281">
        <v>1730.08</v>
      </c>
      <c r="H886" s="281">
        <v>1733.9</v>
      </c>
      <c r="I886" s="281">
        <v>1743.31</v>
      </c>
      <c r="J886" s="281">
        <v>1762.78</v>
      </c>
      <c r="K886" s="281">
        <v>1760.97</v>
      </c>
      <c r="L886" s="281">
        <v>1756.35</v>
      </c>
      <c r="M886" s="281">
        <v>1754.21</v>
      </c>
      <c r="N886" s="281">
        <v>1751.12</v>
      </c>
      <c r="O886" s="281">
        <v>1760.37</v>
      </c>
      <c r="P886" s="281">
        <v>1773.21</v>
      </c>
      <c r="Q886" s="281">
        <v>1853.76</v>
      </c>
      <c r="R886" s="281">
        <v>1878.33</v>
      </c>
      <c r="S886" s="281">
        <v>1853.83</v>
      </c>
      <c r="T886" s="281">
        <v>1884.9</v>
      </c>
      <c r="U886" s="281">
        <v>1924.66</v>
      </c>
      <c r="V886" s="281">
        <v>1813.21</v>
      </c>
      <c r="W886" s="281">
        <v>1764.5</v>
      </c>
      <c r="X886" s="281">
        <v>1736.55</v>
      </c>
      <c r="Y886" s="281">
        <v>1726.52</v>
      </c>
    </row>
    <row r="887" spans="1:25">
      <c r="A887" s="256">
        <v>24</v>
      </c>
      <c r="B887" s="281">
        <v>1628.06</v>
      </c>
      <c r="C887" s="281">
        <v>1609.96</v>
      </c>
      <c r="D887" s="281">
        <v>1614.95</v>
      </c>
      <c r="E887" s="281">
        <v>1615.09</v>
      </c>
      <c r="F887" s="281">
        <v>1604.09</v>
      </c>
      <c r="G887" s="281">
        <v>1615.95</v>
      </c>
      <c r="H887" s="281">
        <v>1640.58</v>
      </c>
      <c r="I887" s="281">
        <v>1702.66</v>
      </c>
      <c r="J887" s="281">
        <v>1696.5</v>
      </c>
      <c r="K887" s="281">
        <v>1715.92</v>
      </c>
      <c r="L887" s="281">
        <v>1715.42</v>
      </c>
      <c r="M887" s="281">
        <v>1733.81</v>
      </c>
      <c r="N887" s="281">
        <v>1744.45</v>
      </c>
      <c r="O887" s="281">
        <v>1747.54</v>
      </c>
      <c r="P887" s="281">
        <v>1799.5</v>
      </c>
      <c r="Q887" s="281">
        <v>1855.66</v>
      </c>
      <c r="R887" s="281">
        <v>1874.47</v>
      </c>
      <c r="S887" s="281">
        <v>1854.38</v>
      </c>
      <c r="T887" s="281">
        <v>1870.82</v>
      </c>
      <c r="U887" s="281">
        <v>1793.34</v>
      </c>
      <c r="V887" s="281">
        <v>1687.08</v>
      </c>
      <c r="W887" s="281">
        <v>1646.09</v>
      </c>
      <c r="X887" s="281">
        <v>1624.15</v>
      </c>
      <c r="Y887" s="281">
        <v>1606.32</v>
      </c>
    </row>
    <row r="888" spans="1:25">
      <c r="A888" s="256">
        <v>25</v>
      </c>
      <c r="B888" s="281">
        <v>1645.18</v>
      </c>
      <c r="C888" s="281">
        <v>1641.16</v>
      </c>
      <c r="D888" s="281">
        <v>1606.06</v>
      </c>
      <c r="E888" s="281">
        <v>1632.4</v>
      </c>
      <c r="F888" s="281">
        <v>1662.1</v>
      </c>
      <c r="G888" s="281">
        <v>1732.98</v>
      </c>
      <c r="H888" s="281">
        <v>1704.85</v>
      </c>
      <c r="I888" s="281">
        <v>1749.21</v>
      </c>
      <c r="J888" s="281">
        <v>1760.74</v>
      </c>
      <c r="K888" s="281">
        <v>1756.94</v>
      </c>
      <c r="L888" s="281">
        <v>1894.83</v>
      </c>
      <c r="M888" s="281">
        <v>1704.06</v>
      </c>
      <c r="N888" s="281">
        <v>1706.35</v>
      </c>
      <c r="O888" s="281">
        <v>1705.05</v>
      </c>
      <c r="P888" s="281">
        <v>1759.91</v>
      </c>
      <c r="Q888" s="281">
        <v>1769.28</v>
      </c>
      <c r="R888" s="281">
        <v>1963.19</v>
      </c>
      <c r="S888" s="281">
        <v>1774.33</v>
      </c>
      <c r="T888" s="281">
        <v>1835.36</v>
      </c>
      <c r="U888" s="281">
        <v>1913</v>
      </c>
      <c r="V888" s="281">
        <v>1746.45</v>
      </c>
      <c r="W888" s="281">
        <v>1717.72</v>
      </c>
      <c r="X888" s="281">
        <v>1673</v>
      </c>
      <c r="Y888" s="281">
        <v>1661</v>
      </c>
    </row>
    <row r="889" spans="1:25">
      <c r="A889" s="256">
        <v>26</v>
      </c>
      <c r="B889" s="281">
        <v>1618.04</v>
      </c>
      <c r="C889" s="281">
        <v>1675.48</v>
      </c>
      <c r="D889" s="281">
        <v>1539.37</v>
      </c>
      <c r="E889" s="281">
        <v>1525.01</v>
      </c>
      <c r="F889" s="281">
        <v>1540.8</v>
      </c>
      <c r="G889" s="281">
        <v>1586.4</v>
      </c>
      <c r="H889" s="281">
        <v>1615.47</v>
      </c>
      <c r="I889" s="281">
        <v>1626.28</v>
      </c>
      <c r="J889" s="281">
        <v>1622.92</v>
      </c>
      <c r="K889" s="281">
        <v>1620.15</v>
      </c>
      <c r="L889" s="281">
        <v>1616.21</v>
      </c>
      <c r="M889" s="281">
        <v>1617.74</v>
      </c>
      <c r="N889" s="281">
        <v>1613.63</v>
      </c>
      <c r="O889" s="281">
        <v>1616.09</v>
      </c>
      <c r="P889" s="281">
        <v>1622.85</v>
      </c>
      <c r="Q889" s="281">
        <v>1646.12</v>
      </c>
      <c r="R889" s="281">
        <v>1751.12</v>
      </c>
      <c r="S889" s="281">
        <v>1754.54</v>
      </c>
      <c r="T889" s="281">
        <v>1614.5</v>
      </c>
      <c r="U889" s="281">
        <v>1627.47</v>
      </c>
      <c r="V889" s="281">
        <v>1607.3</v>
      </c>
      <c r="W889" s="281">
        <v>1574.32</v>
      </c>
      <c r="X889" s="281">
        <v>1534.56</v>
      </c>
      <c r="Y889" s="281">
        <v>1525.63</v>
      </c>
    </row>
    <row r="890" spans="1:25">
      <c r="A890" s="256">
        <v>27</v>
      </c>
      <c r="B890" s="281">
        <v>1478.74</v>
      </c>
      <c r="C890" s="281">
        <v>1495.82</v>
      </c>
      <c r="D890" s="281">
        <v>1513.25</v>
      </c>
      <c r="E890" s="281">
        <v>1626.56</v>
      </c>
      <c r="F890" s="281">
        <v>1496.23</v>
      </c>
      <c r="G890" s="281">
        <v>1539.73</v>
      </c>
      <c r="H890" s="281">
        <v>1660.54</v>
      </c>
      <c r="I890" s="281">
        <v>1600.31</v>
      </c>
      <c r="J890" s="281">
        <v>1585.39</v>
      </c>
      <c r="K890" s="281">
        <v>1564.76</v>
      </c>
      <c r="L890" s="281">
        <v>1560.71</v>
      </c>
      <c r="M890" s="281">
        <v>1561.49</v>
      </c>
      <c r="N890" s="281">
        <v>1557.64</v>
      </c>
      <c r="O890" s="281">
        <v>1558.47</v>
      </c>
      <c r="P890" s="281">
        <v>1678.43</v>
      </c>
      <c r="Q890" s="281">
        <v>1635.58</v>
      </c>
      <c r="R890" s="281">
        <v>1662.79</v>
      </c>
      <c r="S890" s="281">
        <v>1595.48</v>
      </c>
      <c r="T890" s="281">
        <v>1560.91</v>
      </c>
      <c r="U890" s="281">
        <v>1624.45</v>
      </c>
      <c r="V890" s="281">
        <v>1549.25</v>
      </c>
      <c r="W890" s="281">
        <v>1522.56</v>
      </c>
      <c r="X890" s="281">
        <v>1478.67</v>
      </c>
      <c r="Y890" s="281">
        <v>1463.18</v>
      </c>
    </row>
    <row r="891" spans="1:25">
      <c r="A891" s="256">
        <v>28</v>
      </c>
      <c r="B891" s="281">
        <v>1524.09</v>
      </c>
      <c r="C891" s="281">
        <v>1526.39</v>
      </c>
      <c r="D891" s="281">
        <v>1554.52</v>
      </c>
      <c r="E891" s="281">
        <v>1579.31</v>
      </c>
      <c r="F891" s="281">
        <v>1561.05</v>
      </c>
      <c r="G891" s="281">
        <v>1605.54</v>
      </c>
      <c r="H891" s="281">
        <v>1628.6</v>
      </c>
      <c r="I891" s="281">
        <v>1630.75</v>
      </c>
      <c r="J891" s="281">
        <v>1634.16</v>
      </c>
      <c r="K891" s="281">
        <v>1627.72</v>
      </c>
      <c r="L891" s="281">
        <v>1623.31</v>
      </c>
      <c r="M891" s="281">
        <v>1619.18</v>
      </c>
      <c r="N891" s="281">
        <v>1615.38</v>
      </c>
      <c r="O891" s="281">
        <v>1618.38</v>
      </c>
      <c r="P891" s="281">
        <v>1631.24</v>
      </c>
      <c r="Q891" s="281">
        <v>1792.29</v>
      </c>
      <c r="R891" s="281">
        <v>1686.42</v>
      </c>
      <c r="S891" s="281">
        <v>1647.44</v>
      </c>
      <c r="T891" s="281">
        <v>1618.37</v>
      </c>
      <c r="U891" s="281">
        <v>1646.26</v>
      </c>
      <c r="V891" s="281">
        <v>1604.21</v>
      </c>
      <c r="W891" s="281">
        <v>1576.49</v>
      </c>
      <c r="X891" s="281">
        <v>1545.2</v>
      </c>
      <c r="Y891" s="281">
        <v>1524.19</v>
      </c>
    </row>
    <row r="892" spans="1:25">
      <c r="A892" s="256">
        <v>29</v>
      </c>
      <c r="B892" s="281">
        <v>1620.54</v>
      </c>
      <c r="C892" s="281">
        <v>1623.58</v>
      </c>
      <c r="D892" s="281">
        <v>1654.11</v>
      </c>
      <c r="E892" s="281">
        <v>1680.8</v>
      </c>
      <c r="F892" s="281">
        <v>1659.73</v>
      </c>
      <c r="G892" s="281">
        <v>1647.25</v>
      </c>
      <c r="H892" s="281">
        <v>1657.36</v>
      </c>
      <c r="I892" s="281">
        <v>1672.52</v>
      </c>
      <c r="J892" s="281">
        <v>1675.25</v>
      </c>
      <c r="K892" s="281">
        <v>1670.5</v>
      </c>
      <c r="L892" s="281">
        <v>1667.45</v>
      </c>
      <c r="M892" s="281">
        <v>1667.18</v>
      </c>
      <c r="N892" s="281">
        <v>1670.48</v>
      </c>
      <c r="O892" s="281">
        <v>1669.97</v>
      </c>
      <c r="P892" s="281">
        <v>1676.94</v>
      </c>
      <c r="Q892" s="281">
        <v>1734.49</v>
      </c>
      <c r="R892" s="281">
        <v>1743.63</v>
      </c>
      <c r="S892" s="281">
        <v>1817.93</v>
      </c>
      <c r="T892" s="281">
        <v>1853</v>
      </c>
      <c r="U892" s="281">
        <v>1794.22</v>
      </c>
      <c r="V892" s="281">
        <v>1704.78</v>
      </c>
      <c r="W892" s="281">
        <v>1684.67</v>
      </c>
      <c r="X892" s="281">
        <v>1652.93</v>
      </c>
      <c r="Y892" s="281">
        <v>1630.4</v>
      </c>
    </row>
    <row r="893" spans="1:25">
      <c r="A893" s="256">
        <v>30</v>
      </c>
      <c r="B893" s="281">
        <v>1778.09</v>
      </c>
      <c r="C893" s="281">
        <v>1775.45</v>
      </c>
      <c r="D893" s="281">
        <v>1775.5</v>
      </c>
      <c r="E893" s="281">
        <v>1777.26</v>
      </c>
      <c r="F893" s="281">
        <v>1793.38</v>
      </c>
      <c r="G893" s="281">
        <v>1840.35</v>
      </c>
      <c r="H893" s="281">
        <v>1862.42</v>
      </c>
      <c r="I893" s="281">
        <v>1835.59</v>
      </c>
      <c r="J893" s="281">
        <v>1922.01</v>
      </c>
      <c r="K893" s="281">
        <v>1927.26</v>
      </c>
      <c r="L893" s="281">
        <v>1926.38</v>
      </c>
      <c r="M893" s="281">
        <v>1925.98</v>
      </c>
      <c r="N893" s="281">
        <v>1916.87</v>
      </c>
      <c r="O893" s="281">
        <v>1928.29</v>
      </c>
      <c r="P893" s="281">
        <v>1934.37</v>
      </c>
      <c r="Q893" s="281">
        <v>1916.1</v>
      </c>
      <c r="R893" s="281">
        <v>1927.23</v>
      </c>
      <c r="S893" s="281">
        <v>1995.01</v>
      </c>
      <c r="T893" s="281">
        <v>1942.26</v>
      </c>
      <c r="U893" s="281">
        <v>1912.02</v>
      </c>
      <c r="V893" s="281">
        <v>1843.79</v>
      </c>
      <c r="W893" s="281">
        <v>1820.7</v>
      </c>
      <c r="X893" s="281">
        <v>1782.79</v>
      </c>
      <c r="Y893" s="281">
        <v>1762.66</v>
      </c>
    </row>
    <row r="894" spans="1:25">
      <c r="A894" s="256">
        <v>31</v>
      </c>
      <c r="B894" s="281">
        <v>1857.96</v>
      </c>
      <c r="C894" s="281">
        <v>1849.83</v>
      </c>
      <c r="D894" s="281">
        <v>1838.38</v>
      </c>
      <c r="E894" s="281">
        <v>1849.61</v>
      </c>
      <c r="F894" s="281">
        <v>1860.35</v>
      </c>
      <c r="G894" s="281">
        <v>1884.7</v>
      </c>
      <c r="H894" s="281">
        <v>1868.61</v>
      </c>
      <c r="I894" s="281">
        <v>1883.65</v>
      </c>
      <c r="J894" s="281">
        <v>1882.03</v>
      </c>
      <c r="K894" s="281">
        <v>1876.16</v>
      </c>
      <c r="L894" s="281">
        <v>1877.77</v>
      </c>
      <c r="M894" s="281">
        <v>1875.89</v>
      </c>
      <c r="N894" s="281">
        <v>1870.36</v>
      </c>
      <c r="O894" s="281">
        <v>1869.67</v>
      </c>
      <c r="P894" s="281">
        <v>1891.07</v>
      </c>
      <c r="Q894" s="281">
        <v>1892.1</v>
      </c>
      <c r="R894" s="281">
        <v>1978.57</v>
      </c>
      <c r="S894" s="281">
        <v>2304.67</v>
      </c>
      <c r="T894" s="281">
        <v>2010.58</v>
      </c>
      <c r="U894" s="281">
        <v>1959.49</v>
      </c>
      <c r="V894" s="281">
        <v>1914.89</v>
      </c>
      <c r="W894" s="281">
        <v>1889.3</v>
      </c>
      <c r="X894" s="281">
        <v>1855.46</v>
      </c>
      <c r="Y894" s="281">
        <v>1842.95</v>
      </c>
    </row>
    <row r="896" spans="1:25">
      <c r="A896" s="417" t="s">
        <v>212</v>
      </c>
      <c r="B896" s="478" t="s">
        <v>217</v>
      </c>
      <c r="C896" s="478"/>
      <c r="D896" s="478"/>
      <c r="E896" s="478"/>
      <c r="F896" s="478"/>
      <c r="G896" s="478"/>
      <c r="H896" s="478"/>
      <c r="I896" s="478"/>
      <c r="J896" s="478"/>
      <c r="K896" s="478"/>
      <c r="L896" s="478"/>
      <c r="M896" s="478"/>
      <c r="N896" s="478"/>
      <c r="O896" s="478"/>
      <c r="P896" s="478"/>
      <c r="Q896" s="478"/>
      <c r="R896" s="478"/>
      <c r="S896" s="478"/>
      <c r="T896" s="478"/>
      <c r="U896" s="478"/>
      <c r="V896" s="478"/>
      <c r="W896" s="478"/>
      <c r="X896" s="478"/>
      <c r="Y896" s="478"/>
    </row>
    <row r="897" spans="1:25" ht="30">
      <c r="A897" s="417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2190.52</v>
      </c>
      <c r="C898" s="281">
        <v>2197.9699999999998</v>
      </c>
      <c r="D898" s="281">
        <v>2321.4299999999998</v>
      </c>
      <c r="E898" s="281">
        <v>2321.19</v>
      </c>
      <c r="F898" s="281">
        <v>2349.9499999999998</v>
      </c>
      <c r="G898" s="281">
        <v>2403.88</v>
      </c>
      <c r="H898" s="281">
        <v>2432.12</v>
      </c>
      <c r="I898" s="281">
        <v>2317.59</v>
      </c>
      <c r="J898" s="281">
        <v>2436.0700000000002</v>
      </c>
      <c r="K898" s="281">
        <v>2413.1999999999998</v>
      </c>
      <c r="L898" s="281">
        <v>2392.42</v>
      </c>
      <c r="M898" s="281">
        <v>2449.9</v>
      </c>
      <c r="N898" s="281">
        <v>2516.7399999999998</v>
      </c>
      <c r="O898" s="281">
        <v>2456.75</v>
      </c>
      <c r="P898" s="281">
        <v>2460.2399999999998</v>
      </c>
      <c r="Q898" s="281">
        <v>2519.36</v>
      </c>
      <c r="R898" s="281">
        <v>2633.4</v>
      </c>
      <c r="S898" s="281">
        <v>2719.6</v>
      </c>
      <c r="T898" s="281">
        <v>2620.19</v>
      </c>
      <c r="U898" s="281">
        <v>2443.98</v>
      </c>
      <c r="V898" s="281">
        <v>2380.34</v>
      </c>
      <c r="W898" s="281">
        <v>2341.7399999999998</v>
      </c>
      <c r="X898" s="281">
        <v>2297.06</v>
      </c>
      <c r="Y898" s="281">
        <v>2278.75</v>
      </c>
    </row>
    <row r="899" spans="1:25">
      <c r="A899" s="256">
        <v>2</v>
      </c>
      <c r="B899" s="281">
        <v>2379.3000000000002</v>
      </c>
      <c r="C899" s="281">
        <v>2369.3200000000002</v>
      </c>
      <c r="D899" s="281">
        <v>2370.3000000000002</v>
      </c>
      <c r="E899" s="281">
        <v>2343.0300000000002</v>
      </c>
      <c r="F899" s="281">
        <v>2325.84</v>
      </c>
      <c r="G899" s="281">
        <v>2357.4299999999998</v>
      </c>
      <c r="H899" s="281">
        <v>2394.5500000000002</v>
      </c>
      <c r="I899" s="281">
        <v>2432.11</v>
      </c>
      <c r="J899" s="281">
        <v>2621.6</v>
      </c>
      <c r="K899" s="281">
        <v>2604.7800000000002</v>
      </c>
      <c r="L899" s="281">
        <v>2587.6</v>
      </c>
      <c r="M899" s="281">
        <v>2590.7600000000002</v>
      </c>
      <c r="N899" s="281">
        <v>2591.9</v>
      </c>
      <c r="O899" s="281">
        <v>2538.13</v>
      </c>
      <c r="P899" s="281">
        <v>2557.21</v>
      </c>
      <c r="Q899" s="281">
        <v>2557.7800000000002</v>
      </c>
      <c r="R899" s="281">
        <v>2682.41</v>
      </c>
      <c r="S899" s="281">
        <v>2767.19</v>
      </c>
      <c r="T899" s="281">
        <v>2631.28</v>
      </c>
      <c r="U899" s="281">
        <v>2509</v>
      </c>
      <c r="V899" s="281">
        <v>2474.29</v>
      </c>
      <c r="W899" s="281">
        <v>2437.42</v>
      </c>
      <c r="X899" s="281">
        <v>2374.17</v>
      </c>
      <c r="Y899" s="281">
        <v>2365.69</v>
      </c>
    </row>
    <row r="900" spans="1:25">
      <c r="A900" s="256">
        <v>3</v>
      </c>
      <c r="B900" s="281">
        <v>2244.84</v>
      </c>
      <c r="C900" s="281">
        <v>2237.7199999999998</v>
      </c>
      <c r="D900" s="281">
        <v>2223.06</v>
      </c>
      <c r="E900" s="281">
        <v>2265.5100000000002</v>
      </c>
      <c r="F900" s="281">
        <v>2277.1999999999998</v>
      </c>
      <c r="G900" s="281">
        <v>2310.56</v>
      </c>
      <c r="H900" s="281">
        <v>2324.52</v>
      </c>
      <c r="I900" s="281">
        <v>2322.96</v>
      </c>
      <c r="J900" s="281">
        <v>2488.13</v>
      </c>
      <c r="K900" s="281">
        <v>2521.85</v>
      </c>
      <c r="L900" s="281">
        <v>2505.23</v>
      </c>
      <c r="M900" s="281">
        <v>2487.2800000000002</v>
      </c>
      <c r="N900" s="281">
        <v>2490.3200000000002</v>
      </c>
      <c r="O900" s="281">
        <v>2441.59</v>
      </c>
      <c r="P900" s="281">
        <v>2492.37</v>
      </c>
      <c r="Q900" s="281">
        <v>2493.4699999999998</v>
      </c>
      <c r="R900" s="281">
        <v>2491.6799999999998</v>
      </c>
      <c r="S900" s="281">
        <v>2577.17</v>
      </c>
      <c r="T900" s="281">
        <v>2641.91</v>
      </c>
      <c r="U900" s="281">
        <v>2479.54</v>
      </c>
      <c r="V900" s="281">
        <v>2382.79</v>
      </c>
      <c r="W900" s="281">
        <v>2318.92</v>
      </c>
      <c r="X900" s="281">
        <v>2257.4299999999998</v>
      </c>
      <c r="Y900" s="281">
        <v>2221.75</v>
      </c>
    </row>
    <row r="901" spans="1:25">
      <c r="A901" s="256">
        <v>4</v>
      </c>
      <c r="B901" s="281">
        <v>2240.31</v>
      </c>
      <c r="C901" s="281">
        <v>2216.96</v>
      </c>
      <c r="D901" s="281">
        <v>2224.5</v>
      </c>
      <c r="E901" s="281">
        <v>2207.46</v>
      </c>
      <c r="F901" s="281">
        <v>2205.23</v>
      </c>
      <c r="G901" s="281">
        <v>2359.6</v>
      </c>
      <c r="H901" s="281">
        <v>2420.83</v>
      </c>
      <c r="I901" s="281">
        <v>2511.64</v>
      </c>
      <c r="J901" s="281">
        <v>2582.7199999999998</v>
      </c>
      <c r="K901" s="281">
        <v>2584.89</v>
      </c>
      <c r="L901" s="281">
        <v>2574.54</v>
      </c>
      <c r="M901" s="281">
        <v>2528.23</v>
      </c>
      <c r="N901" s="281">
        <v>2570.59</v>
      </c>
      <c r="O901" s="281">
        <v>2488.56</v>
      </c>
      <c r="P901" s="281">
        <v>2509.1999999999998</v>
      </c>
      <c r="Q901" s="281">
        <v>2525.3000000000002</v>
      </c>
      <c r="R901" s="281">
        <v>2593.1999999999998</v>
      </c>
      <c r="S901" s="281">
        <v>2740.16</v>
      </c>
      <c r="T901" s="281">
        <v>2558.87</v>
      </c>
      <c r="U901" s="281">
        <v>2484.86</v>
      </c>
      <c r="V901" s="281">
        <v>2359.19</v>
      </c>
      <c r="W901" s="281">
        <v>2300.39</v>
      </c>
      <c r="X901" s="281">
        <v>2254.87</v>
      </c>
      <c r="Y901" s="281">
        <v>2214.17</v>
      </c>
    </row>
    <row r="902" spans="1:25">
      <c r="A902" s="256">
        <v>5</v>
      </c>
      <c r="B902" s="281">
        <v>2177.21</v>
      </c>
      <c r="C902" s="281">
        <v>2176.6999999999998</v>
      </c>
      <c r="D902" s="281">
        <v>2202.66</v>
      </c>
      <c r="E902" s="281">
        <v>2179.2800000000002</v>
      </c>
      <c r="F902" s="281">
        <v>2191.91</v>
      </c>
      <c r="G902" s="281">
        <v>2294.46</v>
      </c>
      <c r="H902" s="281">
        <v>2325.3000000000002</v>
      </c>
      <c r="I902" s="281">
        <v>2367.0100000000002</v>
      </c>
      <c r="J902" s="281">
        <v>2537.5</v>
      </c>
      <c r="K902" s="281">
        <v>2545.16</v>
      </c>
      <c r="L902" s="281">
        <v>2535.9</v>
      </c>
      <c r="M902" s="281">
        <v>2411.66</v>
      </c>
      <c r="N902" s="281">
        <v>2429.9299999999998</v>
      </c>
      <c r="O902" s="281">
        <v>2348.61</v>
      </c>
      <c r="P902" s="281">
        <v>2368.8200000000002</v>
      </c>
      <c r="Q902" s="281">
        <v>2369.79</v>
      </c>
      <c r="R902" s="281">
        <v>2505.6799999999998</v>
      </c>
      <c r="S902" s="281">
        <v>2602.4299999999998</v>
      </c>
      <c r="T902" s="281">
        <v>2474.1999999999998</v>
      </c>
      <c r="U902" s="281">
        <v>2359.0700000000002</v>
      </c>
      <c r="V902" s="281">
        <v>2259.2399999999998</v>
      </c>
      <c r="W902" s="281">
        <v>2237.12</v>
      </c>
      <c r="X902" s="281">
        <v>2203.0500000000002</v>
      </c>
      <c r="Y902" s="281">
        <v>2162.17</v>
      </c>
    </row>
    <row r="903" spans="1:25">
      <c r="A903" s="256">
        <v>6</v>
      </c>
      <c r="B903" s="281">
        <v>2147.4</v>
      </c>
      <c r="C903" s="281">
        <v>2129.7199999999998</v>
      </c>
      <c r="D903" s="281">
        <v>2169.31</v>
      </c>
      <c r="E903" s="281">
        <v>2172.16</v>
      </c>
      <c r="F903" s="281">
        <v>2259.65</v>
      </c>
      <c r="G903" s="281">
        <v>2295.29</v>
      </c>
      <c r="H903" s="281">
        <v>2316.3000000000002</v>
      </c>
      <c r="I903" s="281">
        <v>2347.4</v>
      </c>
      <c r="J903" s="281">
        <v>2367.0300000000002</v>
      </c>
      <c r="K903" s="281">
        <v>2372.06</v>
      </c>
      <c r="L903" s="281">
        <v>2362.27</v>
      </c>
      <c r="M903" s="281">
        <v>2373.16</v>
      </c>
      <c r="N903" s="281">
        <v>2327.73</v>
      </c>
      <c r="O903" s="281">
        <v>2333.79</v>
      </c>
      <c r="P903" s="281">
        <v>2357.8000000000002</v>
      </c>
      <c r="Q903" s="281">
        <v>2391.33</v>
      </c>
      <c r="R903" s="281">
        <v>2378.0100000000002</v>
      </c>
      <c r="S903" s="281">
        <v>2485.5</v>
      </c>
      <c r="T903" s="281">
        <v>2569.23</v>
      </c>
      <c r="U903" s="281">
        <v>2427.5</v>
      </c>
      <c r="V903" s="281">
        <v>2332.89</v>
      </c>
      <c r="W903" s="281">
        <v>2288.46</v>
      </c>
      <c r="X903" s="281">
        <v>2201.0700000000002</v>
      </c>
      <c r="Y903" s="281">
        <v>2186.85</v>
      </c>
    </row>
    <row r="904" spans="1:25">
      <c r="A904" s="256">
        <v>7</v>
      </c>
      <c r="B904" s="281">
        <v>2129.46</v>
      </c>
      <c r="C904" s="281">
        <v>2131.0700000000002</v>
      </c>
      <c r="D904" s="281">
        <v>2155.12</v>
      </c>
      <c r="E904" s="281">
        <v>2138.5300000000002</v>
      </c>
      <c r="F904" s="281">
        <v>2185.5700000000002</v>
      </c>
      <c r="G904" s="281">
        <v>2322.9</v>
      </c>
      <c r="H904" s="281">
        <v>2364.29</v>
      </c>
      <c r="I904" s="281">
        <v>2527.35</v>
      </c>
      <c r="J904" s="281">
        <v>2457.0500000000002</v>
      </c>
      <c r="K904" s="281">
        <v>2528.69</v>
      </c>
      <c r="L904" s="281">
        <v>2463.77</v>
      </c>
      <c r="M904" s="281">
        <v>2524.27</v>
      </c>
      <c r="N904" s="281">
        <v>2431.04</v>
      </c>
      <c r="O904" s="281">
        <v>2482.25</v>
      </c>
      <c r="P904" s="281">
        <v>2523.19</v>
      </c>
      <c r="Q904" s="281">
        <v>2487.2600000000002</v>
      </c>
      <c r="R904" s="281">
        <v>2569.0300000000002</v>
      </c>
      <c r="S904" s="281">
        <v>2500.8200000000002</v>
      </c>
      <c r="T904" s="281">
        <v>2380.09</v>
      </c>
      <c r="U904" s="281">
        <v>2373.6999999999998</v>
      </c>
      <c r="V904" s="281">
        <v>2361.84</v>
      </c>
      <c r="W904" s="281">
        <v>2352.0300000000002</v>
      </c>
      <c r="X904" s="281">
        <v>2314.56</v>
      </c>
      <c r="Y904" s="281">
        <v>2261.1999999999998</v>
      </c>
    </row>
    <row r="905" spans="1:25">
      <c r="A905" s="256">
        <v>8</v>
      </c>
      <c r="B905" s="281">
        <v>2251.84</v>
      </c>
      <c r="C905" s="281">
        <v>2218.7199999999998</v>
      </c>
      <c r="D905" s="281">
        <v>2206.9499999999998</v>
      </c>
      <c r="E905" s="281">
        <v>2163.27</v>
      </c>
      <c r="F905" s="281">
        <v>2156.61</v>
      </c>
      <c r="G905" s="281">
        <v>2201.42</v>
      </c>
      <c r="H905" s="281">
        <v>2213.63</v>
      </c>
      <c r="I905" s="281">
        <v>2216.31</v>
      </c>
      <c r="J905" s="281">
        <v>2233.6</v>
      </c>
      <c r="K905" s="281">
        <v>2204.2199999999998</v>
      </c>
      <c r="L905" s="281">
        <v>2202.66</v>
      </c>
      <c r="M905" s="281">
        <v>2204.3000000000002</v>
      </c>
      <c r="N905" s="281">
        <v>2204.2199999999998</v>
      </c>
      <c r="O905" s="281">
        <v>2203.98</v>
      </c>
      <c r="P905" s="281">
        <v>2204.4899999999998</v>
      </c>
      <c r="Q905" s="281">
        <v>2221.69</v>
      </c>
      <c r="R905" s="281">
        <v>2230.98</v>
      </c>
      <c r="S905" s="281">
        <v>2315.84</v>
      </c>
      <c r="T905" s="281">
        <v>2349.1</v>
      </c>
      <c r="U905" s="281">
        <v>2284.85</v>
      </c>
      <c r="V905" s="281">
        <v>2258.33</v>
      </c>
      <c r="W905" s="281">
        <v>2232.62</v>
      </c>
      <c r="X905" s="281">
        <v>2204.6</v>
      </c>
      <c r="Y905" s="281">
        <v>2181.06</v>
      </c>
    </row>
    <row r="906" spans="1:25">
      <c r="A906" s="256">
        <v>9</v>
      </c>
      <c r="B906" s="281">
        <v>2227.38</v>
      </c>
      <c r="C906" s="281">
        <v>2201.91</v>
      </c>
      <c r="D906" s="281">
        <v>2202.9699999999998</v>
      </c>
      <c r="E906" s="281">
        <v>2160.15</v>
      </c>
      <c r="F906" s="281">
        <v>2203.9499999999998</v>
      </c>
      <c r="G906" s="281">
        <v>2249.3200000000002</v>
      </c>
      <c r="H906" s="281">
        <v>2284.9699999999998</v>
      </c>
      <c r="I906" s="281">
        <v>2292.83</v>
      </c>
      <c r="J906" s="281">
        <v>2360.92</v>
      </c>
      <c r="K906" s="281">
        <v>2359.5100000000002</v>
      </c>
      <c r="L906" s="281">
        <v>2319.56</v>
      </c>
      <c r="M906" s="281">
        <v>2306.7800000000002</v>
      </c>
      <c r="N906" s="281">
        <v>2304.2600000000002</v>
      </c>
      <c r="O906" s="281">
        <v>2302.88</v>
      </c>
      <c r="P906" s="281">
        <v>2345.4499999999998</v>
      </c>
      <c r="Q906" s="281">
        <v>2372.4</v>
      </c>
      <c r="R906" s="281">
        <v>2378.62</v>
      </c>
      <c r="S906" s="281">
        <v>2457.98</v>
      </c>
      <c r="T906" s="281">
        <v>2383.27</v>
      </c>
      <c r="U906" s="281">
        <v>2329.9299999999998</v>
      </c>
      <c r="V906" s="281">
        <v>2297.33</v>
      </c>
      <c r="W906" s="281">
        <v>2278.84</v>
      </c>
      <c r="X906" s="281">
        <v>2246.8200000000002</v>
      </c>
      <c r="Y906" s="281">
        <v>2215.36</v>
      </c>
    </row>
    <row r="907" spans="1:25">
      <c r="A907" s="256">
        <v>10</v>
      </c>
      <c r="B907" s="281">
        <v>2120.4699999999998</v>
      </c>
      <c r="C907" s="281">
        <v>2123.02</v>
      </c>
      <c r="D907" s="281">
        <v>2157.21</v>
      </c>
      <c r="E907" s="281">
        <v>2114.8200000000002</v>
      </c>
      <c r="F907" s="281">
        <v>2199.48</v>
      </c>
      <c r="G907" s="281">
        <v>2264</v>
      </c>
      <c r="H907" s="281">
        <v>2300</v>
      </c>
      <c r="I907" s="281">
        <v>2355.1799999999998</v>
      </c>
      <c r="J907" s="281">
        <v>2415.5100000000002</v>
      </c>
      <c r="K907" s="281">
        <v>2414.44</v>
      </c>
      <c r="L907" s="281">
        <v>2415.0300000000002</v>
      </c>
      <c r="M907" s="281">
        <v>2401.62</v>
      </c>
      <c r="N907" s="281">
        <v>2399.9899999999998</v>
      </c>
      <c r="O907" s="281">
        <v>2400.89</v>
      </c>
      <c r="P907" s="281">
        <v>2424.3000000000002</v>
      </c>
      <c r="Q907" s="281">
        <v>2455.54</v>
      </c>
      <c r="R907" s="281">
        <v>2508.94</v>
      </c>
      <c r="S907" s="281">
        <v>2606.89</v>
      </c>
      <c r="T907" s="281">
        <v>2508.7800000000002</v>
      </c>
      <c r="U907" s="281">
        <v>2448.0700000000002</v>
      </c>
      <c r="V907" s="281">
        <v>2284.25</v>
      </c>
      <c r="W907" s="281">
        <v>2252.0100000000002</v>
      </c>
      <c r="X907" s="281">
        <v>2173.96</v>
      </c>
      <c r="Y907" s="281">
        <v>2097.86</v>
      </c>
    </row>
    <row r="908" spans="1:25">
      <c r="A908" s="256">
        <v>11</v>
      </c>
      <c r="B908" s="281">
        <v>2122.9899999999998</v>
      </c>
      <c r="C908" s="281">
        <v>2113.1799999999998</v>
      </c>
      <c r="D908" s="281">
        <v>2157.5100000000002</v>
      </c>
      <c r="E908" s="281">
        <v>2182.4699999999998</v>
      </c>
      <c r="F908" s="281">
        <v>2276.06</v>
      </c>
      <c r="G908" s="281">
        <v>2343</v>
      </c>
      <c r="H908" s="281">
        <v>2380.3200000000002</v>
      </c>
      <c r="I908" s="281">
        <v>2421.5100000000002</v>
      </c>
      <c r="J908" s="281">
        <v>2421.1999999999998</v>
      </c>
      <c r="K908" s="281">
        <v>2423.5300000000002</v>
      </c>
      <c r="L908" s="281">
        <v>2413.0500000000002</v>
      </c>
      <c r="M908" s="281">
        <v>2414.71</v>
      </c>
      <c r="N908" s="281">
        <v>2405.6</v>
      </c>
      <c r="O908" s="281">
        <v>2365.7399999999998</v>
      </c>
      <c r="P908" s="281">
        <v>2375.9899999999998</v>
      </c>
      <c r="Q908" s="281">
        <v>2423.04</v>
      </c>
      <c r="R908" s="281">
        <v>2448.11</v>
      </c>
      <c r="S908" s="281">
        <v>2515.1</v>
      </c>
      <c r="T908" s="281">
        <v>2455.38</v>
      </c>
      <c r="U908" s="281">
        <v>2308.4299999999998</v>
      </c>
      <c r="V908" s="281">
        <v>2200.96</v>
      </c>
      <c r="W908" s="281">
        <v>2189.81</v>
      </c>
      <c r="X908" s="281">
        <v>2107.25</v>
      </c>
      <c r="Y908" s="281">
        <v>2066.7800000000002</v>
      </c>
    </row>
    <row r="909" spans="1:25">
      <c r="A909" s="256">
        <v>12</v>
      </c>
      <c r="B909" s="281">
        <v>2161.0100000000002</v>
      </c>
      <c r="C909" s="281">
        <v>2181.88</v>
      </c>
      <c r="D909" s="281">
        <v>2205.35</v>
      </c>
      <c r="E909" s="281">
        <v>2201.39</v>
      </c>
      <c r="F909" s="281">
        <v>2187.87</v>
      </c>
      <c r="G909" s="281">
        <v>2321.7600000000002</v>
      </c>
      <c r="H909" s="281">
        <v>2309.27</v>
      </c>
      <c r="I909" s="281">
        <v>2367.15</v>
      </c>
      <c r="J909" s="281">
        <v>2354.66</v>
      </c>
      <c r="K909" s="281">
        <v>2345.4299999999998</v>
      </c>
      <c r="L909" s="281">
        <v>2332.42</v>
      </c>
      <c r="M909" s="281">
        <v>2336.27</v>
      </c>
      <c r="N909" s="281">
        <v>2334.92</v>
      </c>
      <c r="O909" s="281">
        <v>2365.42</v>
      </c>
      <c r="P909" s="281">
        <v>2401.9499999999998</v>
      </c>
      <c r="Q909" s="281">
        <v>2519.23</v>
      </c>
      <c r="R909" s="281">
        <v>2530.38</v>
      </c>
      <c r="S909" s="281">
        <v>2598.7399999999998</v>
      </c>
      <c r="T909" s="281">
        <v>2595.38</v>
      </c>
      <c r="U909" s="281">
        <v>2413.31</v>
      </c>
      <c r="V909" s="281">
        <v>2319.46</v>
      </c>
      <c r="W909" s="281">
        <v>2254.79</v>
      </c>
      <c r="X909" s="281">
        <v>2210.08</v>
      </c>
      <c r="Y909" s="281">
        <v>2169.4899999999998</v>
      </c>
    </row>
    <row r="910" spans="1:25">
      <c r="A910" s="256">
        <v>13</v>
      </c>
      <c r="B910" s="281">
        <v>2142.3000000000002</v>
      </c>
      <c r="C910" s="281">
        <v>2203.9299999999998</v>
      </c>
      <c r="D910" s="281">
        <v>2152.19</v>
      </c>
      <c r="E910" s="281">
        <v>2170.9</v>
      </c>
      <c r="F910" s="281">
        <v>2197.1</v>
      </c>
      <c r="G910" s="281">
        <v>2292.37</v>
      </c>
      <c r="H910" s="281">
        <v>2441.64</v>
      </c>
      <c r="I910" s="281">
        <v>2507.35</v>
      </c>
      <c r="J910" s="281">
        <v>2355.7399999999998</v>
      </c>
      <c r="K910" s="281">
        <v>2364.58</v>
      </c>
      <c r="L910" s="281">
        <v>2347.5500000000002</v>
      </c>
      <c r="M910" s="281">
        <v>2305.77</v>
      </c>
      <c r="N910" s="281">
        <v>2302.2399999999998</v>
      </c>
      <c r="O910" s="281">
        <v>2349.2800000000002</v>
      </c>
      <c r="P910" s="281">
        <v>2361.5500000000002</v>
      </c>
      <c r="Q910" s="281">
        <v>2365.48</v>
      </c>
      <c r="R910" s="281">
        <v>2365.7800000000002</v>
      </c>
      <c r="S910" s="281">
        <v>2423.36</v>
      </c>
      <c r="T910" s="281">
        <v>2331.31</v>
      </c>
      <c r="U910" s="281">
        <v>2287.6</v>
      </c>
      <c r="V910" s="281">
        <v>2213.12</v>
      </c>
      <c r="W910" s="281">
        <v>2192.42</v>
      </c>
      <c r="X910" s="281">
        <v>2158.88</v>
      </c>
      <c r="Y910" s="281">
        <v>2129.42</v>
      </c>
    </row>
    <row r="911" spans="1:25">
      <c r="A911" s="256">
        <v>14</v>
      </c>
      <c r="B911" s="281">
        <v>2178.8000000000002</v>
      </c>
      <c r="C911" s="281">
        <v>2178.88</v>
      </c>
      <c r="D911" s="281">
        <v>2207.77</v>
      </c>
      <c r="E911" s="281">
        <v>2220.23</v>
      </c>
      <c r="F911" s="281">
        <v>2202.4699999999998</v>
      </c>
      <c r="G911" s="281">
        <v>2296.14</v>
      </c>
      <c r="H911" s="281">
        <v>2308.2800000000002</v>
      </c>
      <c r="I911" s="281">
        <v>2337.25</v>
      </c>
      <c r="J911" s="281">
        <v>2320.5100000000002</v>
      </c>
      <c r="K911" s="281">
        <v>2338.9</v>
      </c>
      <c r="L911" s="281">
        <v>2336.9499999999998</v>
      </c>
      <c r="M911" s="281">
        <v>2356.39</v>
      </c>
      <c r="N911" s="281">
        <v>2345.4699999999998</v>
      </c>
      <c r="O911" s="281">
        <v>2349.6999999999998</v>
      </c>
      <c r="P911" s="281">
        <v>2395.11</v>
      </c>
      <c r="Q911" s="281">
        <v>2433.37</v>
      </c>
      <c r="R911" s="281">
        <v>2420.04</v>
      </c>
      <c r="S911" s="281">
        <v>2432.2199999999998</v>
      </c>
      <c r="T911" s="281">
        <v>2470.21</v>
      </c>
      <c r="U911" s="281">
        <v>2366.0700000000002</v>
      </c>
      <c r="V911" s="281">
        <v>2316.65</v>
      </c>
      <c r="W911" s="281">
        <v>2287.2800000000002</v>
      </c>
      <c r="X911" s="281">
        <v>2256.9299999999998</v>
      </c>
      <c r="Y911" s="281">
        <v>2203.6999999999998</v>
      </c>
    </row>
    <row r="912" spans="1:25">
      <c r="A912" s="256">
        <v>15</v>
      </c>
      <c r="B912" s="281">
        <v>2143.9</v>
      </c>
      <c r="C912" s="281">
        <v>2142.17</v>
      </c>
      <c r="D912" s="281">
        <v>2162.92</v>
      </c>
      <c r="E912" s="281">
        <v>2141.15</v>
      </c>
      <c r="F912" s="281">
        <v>2191.09</v>
      </c>
      <c r="G912" s="281">
        <v>2282.6799999999998</v>
      </c>
      <c r="H912" s="281">
        <v>2302.5500000000002</v>
      </c>
      <c r="I912" s="281">
        <v>2328.94</v>
      </c>
      <c r="J912" s="281">
        <v>2319.42</v>
      </c>
      <c r="K912" s="281">
        <v>2321.41</v>
      </c>
      <c r="L912" s="281">
        <v>2309.61</v>
      </c>
      <c r="M912" s="281">
        <v>2322.2399999999998</v>
      </c>
      <c r="N912" s="281">
        <v>2321.09</v>
      </c>
      <c r="O912" s="281">
        <v>2326.15</v>
      </c>
      <c r="P912" s="281">
        <v>2383.4499999999998</v>
      </c>
      <c r="Q912" s="281">
        <v>2466.8000000000002</v>
      </c>
      <c r="R912" s="281">
        <v>2423.33</v>
      </c>
      <c r="S912" s="281">
        <v>2520.83</v>
      </c>
      <c r="T912" s="281">
        <v>2431.58</v>
      </c>
      <c r="U912" s="281">
        <v>2376.15</v>
      </c>
      <c r="V912" s="281">
        <v>2325.75</v>
      </c>
      <c r="W912" s="281">
        <v>2276.1</v>
      </c>
      <c r="X912" s="281">
        <v>2230.52</v>
      </c>
      <c r="Y912" s="281">
        <v>2212.25</v>
      </c>
    </row>
    <row r="913" spans="1:25">
      <c r="A913" s="256">
        <v>16</v>
      </c>
      <c r="B913" s="281">
        <v>2269.1</v>
      </c>
      <c r="C913" s="281">
        <v>2227.65</v>
      </c>
      <c r="D913" s="281">
        <v>2260.42</v>
      </c>
      <c r="E913" s="281">
        <v>2207.09</v>
      </c>
      <c r="F913" s="281">
        <v>2246.62</v>
      </c>
      <c r="G913" s="281">
        <v>2323.5300000000002</v>
      </c>
      <c r="H913" s="281">
        <v>2374.2399999999998</v>
      </c>
      <c r="I913" s="281">
        <v>2377.63</v>
      </c>
      <c r="J913" s="281">
        <v>2481.17</v>
      </c>
      <c r="K913" s="281">
        <v>2502.6799999999998</v>
      </c>
      <c r="L913" s="281">
        <v>2495.4499999999998</v>
      </c>
      <c r="M913" s="281">
        <v>2483.5700000000002</v>
      </c>
      <c r="N913" s="281">
        <v>2467.4</v>
      </c>
      <c r="O913" s="281">
        <v>2498.37</v>
      </c>
      <c r="P913" s="281">
        <v>2488.6799999999998</v>
      </c>
      <c r="Q913" s="281">
        <v>2492.8000000000002</v>
      </c>
      <c r="R913" s="281">
        <v>2529.19</v>
      </c>
      <c r="S913" s="281">
        <v>2661.6</v>
      </c>
      <c r="T913" s="281">
        <v>2545.5</v>
      </c>
      <c r="U913" s="281">
        <v>2414.1999999999998</v>
      </c>
      <c r="V913" s="281">
        <v>2344.66</v>
      </c>
      <c r="W913" s="281">
        <v>2308.75</v>
      </c>
      <c r="X913" s="281">
        <v>2278.0500000000002</v>
      </c>
      <c r="Y913" s="281">
        <v>2250.63</v>
      </c>
    </row>
    <row r="914" spans="1:25">
      <c r="A914" s="256">
        <v>17</v>
      </c>
      <c r="B914" s="281">
        <v>2346.2399999999998</v>
      </c>
      <c r="C914" s="281">
        <v>2326.6</v>
      </c>
      <c r="D914" s="281">
        <v>2325.48</v>
      </c>
      <c r="E914" s="281">
        <v>2272.04</v>
      </c>
      <c r="F914" s="281">
        <v>2264.2399999999998</v>
      </c>
      <c r="G914" s="281">
        <v>2305.4699999999998</v>
      </c>
      <c r="H914" s="281">
        <v>2362.5500000000002</v>
      </c>
      <c r="I914" s="281">
        <v>2378.21</v>
      </c>
      <c r="J914" s="281">
        <v>2395.67</v>
      </c>
      <c r="K914" s="281">
        <v>2437.0300000000002</v>
      </c>
      <c r="L914" s="281">
        <v>2420.56</v>
      </c>
      <c r="M914" s="281">
        <v>2412.67</v>
      </c>
      <c r="N914" s="281">
        <v>2412.39</v>
      </c>
      <c r="O914" s="281">
        <v>2423.31</v>
      </c>
      <c r="P914" s="281">
        <v>2479.12</v>
      </c>
      <c r="Q914" s="281">
        <v>2559.4499999999998</v>
      </c>
      <c r="R914" s="281">
        <v>2593.7399999999998</v>
      </c>
      <c r="S914" s="281">
        <v>2502.2199999999998</v>
      </c>
      <c r="T914" s="281">
        <v>2625.76</v>
      </c>
      <c r="U914" s="281">
        <v>2647.53</v>
      </c>
      <c r="V914" s="281">
        <v>2482.7800000000002</v>
      </c>
      <c r="W914" s="281">
        <v>2410.73</v>
      </c>
      <c r="X914" s="281">
        <v>2350.46</v>
      </c>
      <c r="Y914" s="281">
        <v>2336.46</v>
      </c>
    </row>
    <row r="915" spans="1:25">
      <c r="A915" s="256">
        <v>18</v>
      </c>
      <c r="B915" s="281">
        <v>2340.4899999999998</v>
      </c>
      <c r="C915" s="281">
        <v>2319.5300000000002</v>
      </c>
      <c r="D915" s="281">
        <v>2329.83</v>
      </c>
      <c r="E915" s="281">
        <v>2312.36</v>
      </c>
      <c r="F915" s="281">
        <v>2323.81</v>
      </c>
      <c r="G915" s="281">
        <v>2384.3200000000002</v>
      </c>
      <c r="H915" s="281">
        <v>2375.37</v>
      </c>
      <c r="I915" s="281">
        <v>2355.3000000000002</v>
      </c>
      <c r="J915" s="281">
        <v>2366.4899999999998</v>
      </c>
      <c r="K915" s="281">
        <v>2438.09</v>
      </c>
      <c r="L915" s="281">
        <v>2434.46</v>
      </c>
      <c r="M915" s="281">
        <v>2429.63</v>
      </c>
      <c r="N915" s="281">
        <v>2421.14</v>
      </c>
      <c r="O915" s="281">
        <v>2427.14</v>
      </c>
      <c r="P915" s="281">
        <v>2439.65</v>
      </c>
      <c r="Q915" s="281">
        <v>2466.0500000000002</v>
      </c>
      <c r="R915" s="281">
        <v>2485.9299999999998</v>
      </c>
      <c r="S915" s="281">
        <v>2418.1999999999998</v>
      </c>
      <c r="T915" s="281">
        <v>2441.38</v>
      </c>
      <c r="U915" s="281">
        <v>2371.37</v>
      </c>
      <c r="V915" s="281">
        <v>2324.35</v>
      </c>
      <c r="W915" s="281">
        <v>2287.59</v>
      </c>
      <c r="X915" s="281">
        <v>2263.88</v>
      </c>
      <c r="Y915" s="281">
        <v>2235.29</v>
      </c>
    </row>
    <row r="916" spans="1:25">
      <c r="A916" s="256">
        <v>19</v>
      </c>
      <c r="B916" s="281">
        <v>2152.7600000000002</v>
      </c>
      <c r="C916" s="281">
        <v>2158.02</v>
      </c>
      <c r="D916" s="281">
        <v>2190.48</v>
      </c>
      <c r="E916" s="281">
        <v>2211.13</v>
      </c>
      <c r="F916" s="281">
        <v>2279.2800000000002</v>
      </c>
      <c r="G916" s="281">
        <v>2364.88</v>
      </c>
      <c r="H916" s="281">
        <v>2352.9</v>
      </c>
      <c r="I916" s="281">
        <v>2360.9499999999998</v>
      </c>
      <c r="J916" s="281">
        <v>2620.86</v>
      </c>
      <c r="K916" s="281">
        <v>2649.92</v>
      </c>
      <c r="L916" s="281">
        <v>2516.61</v>
      </c>
      <c r="M916" s="281">
        <v>2244.98</v>
      </c>
      <c r="N916" s="281">
        <v>2229.0500000000002</v>
      </c>
      <c r="O916" s="281">
        <v>2210.6799999999998</v>
      </c>
      <c r="P916" s="281">
        <v>2234.54</v>
      </c>
      <c r="Q916" s="281">
        <v>2287.19</v>
      </c>
      <c r="R916" s="281">
        <v>2272.1</v>
      </c>
      <c r="S916" s="281">
        <v>2368.9899999999998</v>
      </c>
      <c r="T916" s="281">
        <v>2400.58</v>
      </c>
      <c r="U916" s="281">
        <v>2472.35</v>
      </c>
      <c r="V916" s="281">
        <v>2306.3200000000002</v>
      </c>
      <c r="W916" s="281">
        <v>2235.5100000000002</v>
      </c>
      <c r="X916" s="281">
        <v>2199.0100000000002</v>
      </c>
      <c r="Y916" s="281">
        <v>2173.36</v>
      </c>
    </row>
    <row r="917" spans="1:25">
      <c r="A917" s="256">
        <v>20</v>
      </c>
      <c r="B917" s="281">
        <v>2184.5300000000002</v>
      </c>
      <c r="C917" s="281">
        <v>2190.94</v>
      </c>
      <c r="D917" s="281">
        <v>2209.84</v>
      </c>
      <c r="E917" s="281">
        <v>2245.8200000000002</v>
      </c>
      <c r="F917" s="281">
        <v>2218.9299999999998</v>
      </c>
      <c r="G917" s="281">
        <v>2272.71</v>
      </c>
      <c r="H917" s="281">
        <v>2303.4299999999998</v>
      </c>
      <c r="I917" s="281">
        <v>2306.33</v>
      </c>
      <c r="J917" s="281">
        <v>2328.92</v>
      </c>
      <c r="K917" s="281">
        <v>2339.6</v>
      </c>
      <c r="L917" s="281">
        <v>2339.13</v>
      </c>
      <c r="M917" s="281">
        <v>2344.04</v>
      </c>
      <c r="N917" s="281">
        <v>2341.67</v>
      </c>
      <c r="O917" s="281">
        <v>2352.4499999999998</v>
      </c>
      <c r="P917" s="281">
        <v>2370.0500000000002</v>
      </c>
      <c r="Q917" s="281">
        <v>2399.4499999999998</v>
      </c>
      <c r="R917" s="281">
        <v>2405.9299999999998</v>
      </c>
      <c r="S917" s="281">
        <v>2360.4699999999998</v>
      </c>
      <c r="T917" s="281">
        <v>2414.3200000000002</v>
      </c>
      <c r="U917" s="281">
        <v>2364.33</v>
      </c>
      <c r="V917" s="281">
        <v>2295.4299999999998</v>
      </c>
      <c r="W917" s="281">
        <v>2261.9499999999998</v>
      </c>
      <c r="X917" s="281">
        <v>2219.4</v>
      </c>
      <c r="Y917" s="281">
        <v>2197.96</v>
      </c>
    </row>
    <row r="918" spans="1:25">
      <c r="A918" s="256">
        <v>21</v>
      </c>
      <c r="B918" s="281">
        <v>2160.39</v>
      </c>
      <c r="C918" s="281">
        <v>2169.2600000000002</v>
      </c>
      <c r="D918" s="281">
        <v>2204.89</v>
      </c>
      <c r="E918" s="281">
        <v>2274.38</v>
      </c>
      <c r="F918" s="281">
        <v>2256.66</v>
      </c>
      <c r="G918" s="281">
        <v>2306.73</v>
      </c>
      <c r="H918" s="281">
        <v>2310.5100000000002</v>
      </c>
      <c r="I918" s="281">
        <v>2339.61</v>
      </c>
      <c r="J918" s="281">
        <v>2294.58</v>
      </c>
      <c r="K918" s="281">
        <v>2292.48</v>
      </c>
      <c r="L918" s="281">
        <v>2283.66</v>
      </c>
      <c r="M918" s="281">
        <v>2291.17</v>
      </c>
      <c r="N918" s="281">
        <v>2293.06</v>
      </c>
      <c r="O918" s="281">
        <v>2343.85</v>
      </c>
      <c r="P918" s="281">
        <v>2356.7600000000002</v>
      </c>
      <c r="Q918" s="281">
        <v>2385.2399999999998</v>
      </c>
      <c r="R918" s="281">
        <v>2382.08</v>
      </c>
      <c r="S918" s="281">
        <v>2360.4299999999998</v>
      </c>
      <c r="T918" s="281">
        <v>2284.96</v>
      </c>
      <c r="U918" s="281">
        <v>2315.4699999999998</v>
      </c>
      <c r="V918" s="281">
        <v>2262.1999999999998</v>
      </c>
      <c r="W918" s="281">
        <v>2247.88</v>
      </c>
      <c r="X918" s="281">
        <v>2212.14</v>
      </c>
      <c r="Y918" s="281">
        <v>2192.3200000000002</v>
      </c>
    </row>
    <row r="919" spans="1:25">
      <c r="A919" s="256">
        <v>22</v>
      </c>
      <c r="B919" s="281">
        <v>2089.38</v>
      </c>
      <c r="C919" s="281">
        <v>2093.8000000000002</v>
      </c>
      <c r="D919" s="281">
        <v>2135.2800000000002</v>
      </c>
      <c r="E919" s="281">
        <v>2098.2199999999998</v>
      </c>
      <c r="F919" s="281">
        <v>2202.56</v>
      </c>
      <c r="G919" s="281">
        <v>2291.83</v>
      </c>
      <c r="H919" s="281">
        <v>2268.1999999999998</v>
      </c>
      <c r="I919" s="281">
        <v>2271.39</v>
      </c>
      <c r="J919" s="281">
        <v>2236.4899999999998</v>
      </c>
      <c r="K919" s="281">
        <v>2210.44</v>
      </c>
      <c r="L919" s="281">
        <v>2203.6799999999998</v>
      </c>
      <c r="M919" s="281">
        <v>2206.7199999999998</v>
      </c>
      <c r="N919" s="281">
        <v>2267.52</v>
      </c>
      <c r="O919" s="281">
        <v>2278.15</v>
      </c>
      <c r="P919" s="281">
        <v>2307.91</v>
      </c>
      <c r="Q919" s="281">
        <v>2397.88</v>
      </c>
      <c r="R919" s="281">
        <v>2418.77</v>
      </c>
      <c r="S919" s="281">
        <v>2403.9299999999998</v>
      </c>
      <c r="T919" s="281">
        <v>2353.9699999999998</v>
      </c>
      <c r="U919" s="281">
        <v>2291.87</v>
      </c>
      <c r="V919" s="281">
        <v>2173.61</v>
      </c>
      <c r="W919" s="281">
        <v>2133.52</v>
      </c>
      <c r="X919" s="281">
        <v>2091.0700000000002</v>
      </c>
      <c r="Y919" s="281">
        <v>2078.69</v>
      </c>
    </row>
    <row r="920" spans="1:25">
      <c r="A920" s="256">
        <v>23</v>
      </c>
      <c r="B920" s="281">
        <v>2204.19</v>
      </c>
      <c r="C920" s="281">
        <v>2203.17</v>
      </c>
      <c r="D920" s="281">
        <v>2210.9499999999998</v>
      </c>
      <c r="E920" s="281">
        <v>2184.91</v>
      </c>
      <c r="F920" s="281">
        <v>2169.64</v>
      </c>
      <c r="G920" s="281">
        <v>2193.81</v>
      </c>
      <c r="H920" s="281">
        <v>2197.63</v>
      </c>
      <c r="I920" s="281">
        <v>2207.04</v>
      </c>
      <c r="J920" s="281">
        <v>2226.5100000000002</v>
      </c>
      <c r="K920" s="281">
        <v>2224.6999999999998</v>
      </c>
      <c r="L920" s="281">
        <v>2220.08</v>
      </c>
      <c r="M920" s="281">
        <v>2217.94</v>
      </c>
      <c r="N920" s="281">
        <v>2214.85</v>
      </c>
      <c r="O920" s="281">
        <v>2224.1</v>
      </c>
      <c r="P920" s="281">
        <v>2236.94</v>
      </c>
      <c r="Q920" s="281">
        <v>2317.4899999999998</v>
      </c>
      <c r="R920" s="281">
        <v>2342.06</v>
      </c>
      <c r="S920" s="281">
        <v>2317.56</v>
      </c>
      <c r="T920" s="281">
        <v>2348.63</v>
      </c>
      <c r="U920" s="281">
        <v>2388.39</v>
      </c>
      <c r="V920" s="281">
        <v>2276.94</v>
      </c>
      <c r="W920" s="281">
        <v>2228.23</v>
      </c>
      <c r="X920" s="281">
        <v>2200.2800000000002</v>
      </c>
      <c r="Y920" s="281">
        <v>2190.25</v>
      </c>
    </row>
    <row r="921" spans="1:25">
      <c r="A921" s="256">
        <v>24</v>
      </c>
      <c r="B921" s="281">
        <v>2091.79</v>
      </c>
      <c r="C921" s="281">
        <v>2073.69</v>
      </c>
      <c r="D921" s="281">
        <v>2078.6799999999998</v>
      </c>
      <c r="E921" s="281">
        <v>2078.8200000000002</v>
      </c>
      <c r="F921" s="281">
        <v>2067.8200000000002</v>
      </c>
      <c r="G921" s="281">
        <v>2079.6799999999998</v>
      </c>
      <c r="H921" s="281">
        <v>2104.31</v>
      </c>
      <c r="I921" s="281">
        <v>2166.39</v>
      </c>
      <c r="J921" s="281">
        <v>2160.23</v>
      </c>
      <c r="K921" s="281">
        <v>2179.65</v>
      </c>
      <c r="L921" s="281">
        <v>2179.15</v>
      </c>
      <c r="M921" s="281">
        <v>2197.54</v>
      </c>
      <c r="N921" s="281">
        <v>2208.1799999999998</v>
      </c>
      <c r="O921" s="281">
        <v>2211.27</v>
      </c>
      <c r="P921" s="281">
        <v>2263.23</v>
      </c>
      <c r="Q921" s="281">
        <v>2319.39</v>
      </c>
      <c r="R921" s="281">
        <v>2338.1999999999998</v>
      </c>
      <c r="S921" s="281">
        <v>2318.11</v>
      </c>
      <c r="T921" s="281">
        <v>2334.5500000000002</v>
      </c>
      <c r="U921" s="281">
        <v>2257.0700000000002</v>
      </c>
      <c r="V921" s="281">
        <v>2150.81</v>
      </c>
      <c r="W921" s="281">
        <v>2109.8200000000002</v>
      </c>
      <c r="X921" s="281">
        <v>2087.88</v>
      </c>
      <c r="Y921" s="281">
        <v>2070.0500000000002</v>
      </c>
    </row>
    <row r="922" spans="1:25">
      <c r="A922" s="256">
        <v>25</v>
      </c>
      <c r="B922" s="281">
        <v>2108.91</v>
      </c>
      <c r="C922" s="281">
        <v>2104.89</v>
      </c>
      <c r="D922" s="281">
        <v>2069.79</v>
      </c>
      <c r="E922" s="281">
        <v>2096.13</v>
      </c>
      <c r="F922" s="281">
        <v>2125.83</v>
      </c>
      <c r="G922" s="281">
        <v>2196.71</v>
      </c>
      <c r="H922" s="281">
        <v>2168.58</v>
      </c>
      <c r="I922" s="281">
        <v>2212.94</v>
      </c>
      <c r="J922" s="281">
        <v>2224.4699999999998</v>
      </c>
      <c r="K922" s="281">
        <v>2220.67</v>
      </c>
      <c r="L922" s="281">
        <v>2358.56</v>
      </c>
      <c r="M922" s="281">
        <v>2167.79</v>
      </c>
      <c r="N922" s="281">
        <v>2170.08</v>
      </c>
      <c r="O922" s="281">
        <v>2168.7800000000002</v>
      </c>
      <c r="P922" s="281">
        <v>2223.64</v>
      </c>
      <c r="Q922" s="281">
        <v>2233.0100000000002</v>
      </c>
      <c r="R922" s="281">
        <v>2426.92</v>
      </c>
      <c r="S922" s="281">
        <v>2238.06</v>
      </c>
      <c r="T922" s="281">
        <v>2299.09</v>
      </c>
      <c r="U922" s="281">
        <v>2376.73</v>
      </c>
      <c r="V922" s="281">
        <v>2210.1799999999998</v>
      </c>
      <c r="W922" s="281">
        <v>2181.4499999999998</v>
      </c>
      <c r="X922" s="281">
        <v>2136.73</v>
      </c>
      <c r="Y922" s="281">
        <v>2124.73</v>
      </c>
    </row>
    <row r="923" spans="1:25">
      <c r="A923" s="256">
        <v>26</v>
      </c>
      <c r="B923" s="281">
        <v>2081.77</v>
      </c>
      <c r="C923" s="281">
        <v>2139.21</v>
      </c>
      <c r="D923" s="281">
        <v>2003.1</v>
      </c>
      <c r="E923" s="281">
        <v>1988.74</v>
      </c>
      <c r="F923" s="281">
        <v>2004.53</v>
      </c>
      <c r="G923" s="281">
        <v>2050.13</v>
      </c>
      <c r="H923" s="281">
        <v>2079.1999999999998</v>
      </c>
      <c r="I923" s="281">
        <v>2090.0100000000002</v>
      </c>
      <c r="J923" s="281">
        <v>2086.65</v>
      </c>
      <c r="K923" s="281">
        <v>2083.88</v>
      </c>
      <c r="L923" s="281">
        <v>2079.94</v>
      </c>
      <c r="M923" s="281">
        <v>2081.4699999999998</v>
      </c>
      <c r="N923" s="281">
        <v>2077.36</v>
      </c>
      <c r="O923" s="281">
        <v>2079.8200000000002</v>
      </c>
      <c r="P923" s="281">
        <v>2086.58</v>
      </c>
      <c r="Q923" s="281">
        <v>2109.85</v>
      </c>
      <c r="R923" s="281">
        <v>2214.85</v>
      </c>
      <c r="S923" s="281">
        <v>2218.27</v>
      </c>
      <c r="T923" s="281">
        <v>2078.23</v>
      </c>
      <c r="U923" s="281">
        <v>2091.1999999999998</v>
      </c>
      <c r="V923" s="281">
        <v>2071.0300000000002</v>
      </c>
      <c r="W923" s="281">
        <v>2038.05</v>
      </c>
      <c r="X923" s="281">
        <v>1998.29</v>
      </c>
      <c r="Y923" s="281">
        <v>1989.36</v>
      </c>
    </row>
    <row r="924" spans="1:25">
      <c r="A924" s="256">
        <v>27</v>
      </c>
      <c r="B924" s="281">
        <v>1942.47</v>
      </c>
      <c r="C924" s="281">
        <v>1959.55</v>
      </c>
      <c r="D924" s="281">
        <v>1976.98</v>
      </c>
      <c r="E924" s="281">
        <v>2090.29</v>
      </c>
      <c r="F924" s="281">
        <v>1959.96</v>
      </c>
      <c r="G924" s="281">
        <v>2003.46</v>
      </c>
      <c r="H924" s="281">
        <v>2124.27</v>
      </c>
      <c r="I924" s="281">
        <v>2064.04</v>
      </c>
      <c r="J924" s="281">
        <v>2049.12</v>
      </c>
      <c r="K924" s="281">
        <v>2028.49</v>
      </c>
      <c r="L924" s="281">
        <v>2024.44</v>
      </c>
      <c r="M924" s="281">
        <v>2025.22</v>
      </c>
      <c r="N924" s="281">
        <v>2021.37</v>
      </c>
      <c r="O924" s="281">
        <v>2022.2</v>
      </c>
      <c r="P924" s="281">
        <v>2142.16</v>
      </c>
      <c r="Q924" s="281">
        <v>2099.31</v>
      </c>
      <c r="R924" s="281">
        <v>2126.52</v>
      </c>
      <c r="S924" s="281">
        <v>2059.21</v>
      </c>
      <c r="T924" s="281">
        <v>2024.64</v>
      </c>
      <c r="U924" s="281">
        <v>2088.1799999999998</v>
      </c>
      <c r="V924" s="281">
        <v>2012.98</v>
      </c>
      <c r="W924" s="281">
        <v>1986.29</v>
      </c>
      <c r="X924" s="281">
        <v>1942.4</v>
      </c>
      <c r="Y924" s="281">
        <v>1926.91</v>
      </c>
    </row>
    <row r="925" spans="1:25">
      <c r="A925" s="256">
        <v>28</v>
      </c>
      <c r="B925" s="281">
        <v>1987.82</v>
      </c>
      <c r="C925" s="281">
        <v>1990.12</v>
      </c>
      <c r="D925" s="281">
        <v>2018.25</v>
      </c>
      <c r="E925" s="281">
        <v>2043.04</v>
      </c>
      <c r="F925" s="281">
        <v>2024.78</v>
      </c>
      <c r="G925" s="281">
        <v>2069.27</v>
      </c>
      <c r="H925" s="281">
        <v>2092.33</v>
      </c>
      <c r="I925" s="281">
        <v>2094.48</v>
      </c>
      <c r="J925" s="281">
        <v>2097.89</v>
      </c>
      <c r="K925" s="281">
        <v>2091.4499999999998</v>
      </c>
      <c r="L925" s="281">
        <v>2087.04</v>
      </c>
      <c r="M925" s="281">
        <v>2082.91</v>
      </c>
      <c r="N925" s="281">
        <v>2079.11</v>
      </c>
      <c r="O925" s="281">
        <v>2082.11</v>
      </c>
      <c r="P925" s="281">
        <v>2094.9699999999998</v>
      </c>
      <c r="Q925" s="281">
        <v>2256.02</v>
      </c>
      <c r="R925" s="281">
        <v>2150.15</v>
      </c>
      <c r="S925" s="281">
        <v>2111.17</v>
      </c>
      <c r="T925" s="281">
        <v>2082.1</v>
      </c>
      <c r="U925" s="281">
        <v>2109.9899999999998</v>
      </c>
      <c r="V925" s="281">
        <v>2067.94</v>
      </c>
      <c r="W925" s="281">
        <v>2040.22</v>
      </c>
      <c r="X925" s="281">
        <v>2008.93</v>
      </c>
      <c r="Y925" s="281">
        <v>1987.92</v>
      </c>
    </row>
    <row r="926" spans="1:25">
      <c r="A926" s="256">
        <v>29</v>
      </c>
      <c r="B926" s="281">
        <v>2084.27</v>
      </c>
      <c r="C926" s="281">
        <v>2087.31</v>
      </c>
      <c r="D926" s="281">
        <v>2117.84</v>
      </c>
      <c r="E926" s="281">
        <v>2144.5300000000002</v>
      </c>
      <c r="F926" s="281">
        <v>2123.46</v>
      </c>
      <c r="G926" s="281">
        <v>2110.98</v>
      </c>
      <c r="H926" s="281">
        <v>2121.09</v>
      </c>
      <c r="I926" s="281">
        <v>2136.25</v>
      </c>
      <c r="J926" s="281">
        <v>2138.98</v>
      </c>
      <c r="K926" s="281">
        <v>2134.23</v>
      </c>
      <c r="L926" s="281">
        <v>2131.1799999999998</v>
      </c>
      <c r="M926" s="281">
        <v>2130.91</v>
      </c>
      <c r="N926" s="281">
        <v>2134.21</v>
      </c>
      <c r="O926" s="281">
        <v>2133.6999999999998</v>
      </c>
      <c r="P926" s="281">
        <v>2140.67</v>
      </c>
      <c r="Q926" s="281">
        <v>2198.2199999999998</v>
      </c>
      <c r="R926" s="281">
        <v>2207.36</v>
      </c>
      <c r="S926" s="281">
        <v>2281.66</v>
      </c>
      <c r="T926" s="281">
        <v>2316.73</v>
      </c>
      <c r="U926" s="281">
        <v>2257.9499999999998</v>
      </c>
      <c r="V926" s="281">
        <v>2168.5100000000002</v>
      </c>
      <c r="W926" s="281">
        <v>2148.4</v>
      </c>
      <c r="X926" s="281">
        <v>2116.66</v>
      </c>
      <c r="Y926" s="281">
        <v>2094.13</v>
      </c>
    </row>
    <row r="927" spans="1:25">
      <c r="A927" s="256">
        <v>30</v>
      </c>
      <c r="B927" s="281">
        <v>2241.8200000000002</v>
      </c>
      <c r="C927" s="281">
        <v>2239.1799999999998</v>
      </c>
      <c r="D927" s="281">
        <v>2239.23</v>
      </c>
      <c r="E927" s="281">
        <v>2240.9899999999998</v>
      </c>
      <c r="F927" s="281">
        <v>2257.11</v>
      </c>
      <c r="G927" s="281">
        <v>2304.08</v>
      </c>
      <c r="H927" s="281">
        <v>2326.15</v>
      </c>
      <c r="I927" s="281">
        <v>2299.3200000000002</v>
      </c>
      <c r="J927" s="281">
        <v>2385.7399999999998</v>
      </c>
      <c r="K927" s="281">
        <v>2390.9899999999998</v>
      </c>
      <c r="L927" s="281">
        <v>2390.11</v>
      </c>
      <c r="M927" s="281">
        <v>2389.71</v>
      </c>
      <c r="N927" s="281">
        <v>2380.6</v>
      </c>
      <c r="O927" s="281">
        <v>2392.02</v>
      </c>
      <c r="P927" s="281">
        <v>2398.1</v>
      </c>
      <c r="Q927" s="281">
        <v>2379.83</v>
      </c>
      <c r="R927" s="281">
        <v>2390.96</v>
      </c>
      <c r="S927" s="281">
        <v>2458.7399999999998</v>
      </c>
      <c r="T927" s="281">
        <v>2405.9899999999998</v>
      </c>
      <c r="U927" s="281">
        <v>2375.75</v>
      </c>
      <c r="V927" s="281">
        <v>2307.52</v>
      </c>
      <c r="W927" s="281">
        <v>2284.4299999999998</v>
      </c>
      <c r="X927" s="281">
        <v>2246.52</v>
      </c>
      <c r="Y927" s="281">
        <v>2226.39</v>
      </c>
    </row>
    <row r="928" spans="1:25">
      <c r="A928" s="256">
        <v>31</v>
      </c>
      <c r="B928" s="281">
        <v>2321.69</v>
      </c>
      <c r="C928" s="281">
        <v>2313.56</v>
      </c>
      <c r="D928" s="281">
        <v>2302.11</v>
      </c>
      <c r="E928" s="281">
        <v>2313.34</v>
      </c>
      <c r="F928" s="281">
        <v>2324.08</v>
      </c>
      <c r="G928" s="281">
        <v>2348.4299999999998</v>
      </c>
      <c r="H928" s="281">
        <v>2332.34</v>
      </c>
      <c r="I928" s="281">
        <v>2347.38</v>
      </c>
      <c r="J928" s="281">
        <v>2345.7600000000002</v>
      </c>
      <c r="K928" s="281">
        <v>2339.89</v>
      </c>
      <c r="L928" s="281">
        <v>2341.5</v>
      </c>
      <c r="M928" s="281">
        <v>2339.62</v>
      </c>
      <c r="N928" s="281">
        <v>2334.09</v>
      </c>
      <c r="O928" s="281">
        <v>2333.4</v>
      </c>
      <c r="P928" s="281">
        <v>2354.8000000000002</v>
      </c>
      <c r="Q928" s="281">
        <v>2355.83</v>
      </c>
      <c r="R928" s="281">
        <v>2442.3000000000002</v>
      </c>
      <c r="S928" s="281">
        <v>2768.4</v>
      </c>
      <c r="T928" s="281">
        <v>2474.31</v>
      </c>
      <c r="U928" s="281">
        <v>2423.2199999999998</v>
      </c>
      <c r="V928" s="281">
        <v>2378.62</v>
      </c>
      <c r="W928" s="281">
        <v>2353.0300000000002</v>
      </c>
      <c r="X928" s="281">
        <v>2319.19</v>
      </c>
      <c r="Y928" s="281">
        <v>2306.6799999999998</v>
      </c>
    </row>
    <row r="930" spans="1:25" ht="32.25" customHeight="1">
      <c r="A930" s="417" t="s">
        <v>212</v>
      </c>
      <c r="B930" s="480" t="s">
        <v>328</v>
      </c>
      <c r="C930" s="480"/>
      <c r="D930" s="480"/>
      <c r="E930" s="480"/>
      <c r="F930" s="480"/>
      <c r="G930" s="480"/>
      <c r="H930" s="480"/>
      <c r="I930" s="480"/>
      <c r="J930" s="480"/>
      <c r="K930" s="480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</row>
    <row r="931" spans="1:25" ht="30">
      <c r="A931" s="417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1509.63</v>
      </c>
      <c r="C932" s="281">
        <v>1517.08</v>
      </c>
      <c r="D932" s="281">
        <v>1640.54</v>
      </c>
      <c r="E932" s="281">
        <v>1640.3</v>
      </c>
      <c r="F932" s="281">
        <v>1669.06</v>
      </c>
      <c r="G932" s="281">
        <v>1722.99</v>
      </c>
      <c r="H932" s="281">
        <v>1751.23</v>
      </c>
      <c r="I932" s="281">
        <v>1636.7</v>
      </c>
      <c r="J932" s="281">
        <v>1755.18</v>
      </c>
      <c r="K932" s="281">
        <v>1732.31</v>
      </c>
      <c r="L932" s="281">
        <v>1711.53</v>
      </c>
      <c r="M932" s="281">
        <v>1769.01</v>
      </c>
      <c r="N932" s="281">
        <v>1835.85</v>
      </c>
      <c r="O932" s="281">
        <v>1775.86</v>
      </c>
      <c r="P932" s="281">
        <v>1779.35</v>
      </c>
      <c r="Q932" s="281">
        <v>1838.47</v>
      </c>
      <c r="R932" s="281">
        <v>1952.51</v>
      </c>
      <c r="S932" s="281">
        <v>2038.71</v>
      </c>
      <c r="T932" s="281">
        <v>1939.3</v>
      </c>
      <c r="U932" s="281">
        <v>1763.09</v>
      </c>
      <c r="V932" s="281">
        <v>1699.45</v>
      </c>
      <c r="W932" s="281">
        <v>1660.85</v>
      </c>
      <c r="X932" s="281">
        <v>1616.17</v>
      </c>
      <c r="Y932" s="281">
        <v>1597.86</v>
      </c>
    </row>
    <row r="933" spans="1:25">
      <c r="A933" s="256">
        <v>2</v>
      </c>
      <c r="B933" s="281">
        <v>1698.41</v>
      </c>
      <c r="C933" s="281">
        <v>1688.43</v>
      </c>
      <c r="D933" s="281">
        <v>1689.41</v>
      </c>
      <c r="E933" s="281">
        <v>1662.14</v>
      </c>
      <c r="F933" s="281">
        <v>1644.95</v>
      </c>
      <c r="G933" s="281">
        <v>1676.54</v>
      </c>
      <c r="H933" s="281">
        <v>1713.66</v>
      </c>
      <c r="I933" s="281">
        <v>1751.22</v>
      </c>
      <c r="J933" s="281">
        <v>1940.71</v>
      </c>
      <c r="K933" s="281">
        <v>1923.89</v>
      </c>
      <c r="L933" s="281">
        <v>1906.71</v>
      </c>
      <c r="M933" s="281">
        <v>1909.87</v>
      </c>
      <c r="N933" s="281">
        <v>1911.01</v>
      </c>
      <c r="O933" s="281">
        <v>1857.24</v>
      </c>
      <c r="P933" s="281">
        <v>1876.32</v>
      </c>
      <c r="Q933" s="281">
        <v>1876.89</v>
      </c>
      <c r="R933" s="281">
        <v>2001.52</v>
      </c>
      <c r="S933" s="281">
        <v>2086.3000000000002</v>
      </c>
      <c r="T933" s="281">
        <v>1950.39</v>
      </c>
      <c r="U933" s="281">
        <v>1828.11</v>
      </c>
      <c r="V933" s="281">
        <v>1793.4</v>
      </c>
      <c r="W933" s="281">
        <v>1756.53</v>
      </c>
      <c r="X933" s="281">
        <v>1693.28</v>
      </c>
      <c r="Y933" s="281">
        <v>1684.8</v>
      </c>
    </row>
    <row r="934" spans="1:25">
      <c r="A934" s="256">
        <v>3</v>
      </c>
      <c r="B934" s="281">
        <v>1563.95</v>
      </c>
      <c r="C934" s="281">
        <v>1556.83</v>
      </c>
      <c r="D934" s="281">
        <v>1542.17</v>
      </c>
      <c r="E934" s="281">
        <v>1584.62</v>
      </c>
      <c r="F934" s="281">
        <v>1596.31</v>
      </c>
      <c r="G934" s="281">
        <v>1629.67</v>
      </c>
      <c r="H934" s="281">
        <v>1643.63</v>
      </c>
      <c r="I934" s="281">
        <v>1642.07</v>
      </c>
      <c r="J934" s="281">
        <v>1807.24</v>
      </c>
      <c r="K934" s="281">
        <v>1840.96</v>
      </c>
      <c r="L934" s="281">
        <v>1824.34</v>
      </c>
      <c r="M934" s="281">
        <v>1806.39</v>
      </c>
      <c r="N934" s="281">
        <v>1809.43</v>
      </c>
      <c r="O934" s="281">
        <v>1760.7</v>
      </c>
      <c r="P934" s="281">
        <v>1811.48</v>
      </c>
      <c r="Q934" s="281">
        <v>1812.58</v>
      </c>
      <c r="R934" s="281">
        <v>1810.79</v>
      </c>
      <c r="S934" s="281">
        <v>1896.28</v>
      </c>
      <c r="T934" s="281">
        <v>1961.02</v>
      </c>
      <c r="U934" s="281">
        <v>1798.65</v>
      </c>
      <c r="V934" s="281">
        <v>1701.9</v>
      </c>
      <c r="W934" s="281">
        <v>1638.03</v>
      </c>
      <c r="X934" s="281">
        <v>1576.54</v>
      </c>
      <c r="Y934" s="281">
        <v>1540.86</v>
      </c>
    </row>
    <row r="935" spans="1:25">
      <c r="A935" s="256">
        <v>4</v>
      </c>
      <c r="B935" s="281">
        <v>1559.42</v>
      </c>
      <c r="C935" s="281">
        <v>1536.07</v>
      </c>
      <c r="D935" s="281">
        <v>1543.61</v>
      </c>
      <c r="E935" s="281">
        <v>1526.57</v>
      </c>
      <c r="F935" s="281">
        <v>1524.34</v>
      </c>
      <c r="G935" s="281">
        <v>1678.71</v>
      </c>
      <c r="H935" s="281">
        <v>1739.94</v>
      </c>
      <c r="I935" s="281">
        <v>1830.75</v>
      </c>
      <c r="J935" s="281">
        <v>1901.83</v>
      </c>
      <c r="K935" s="281">
        <v>1904</v>
      </c>
      <c r="L935" s="281">
        <v>1893.65</v>
      </c>
      <c r="M935" s="281">
        <v>1847.34</v>
      </c>
      <c r="N935" s="281">
        <v>1889.7</v>
      </c>
      <c r="O935" s="281">
        <v>1807.67</v>
      </c>
      <c r="P935" s="281">
        <v>1828.31</v>
      </c>
      <c r="Q935" s="281">
        <v>1844.41</v>
      </c>
      <c r="R935" s="281">
        <v>1912.31</v>
      </c>
      <c r="S935" s="281">
        <v>2059.27</v>
      </c>
      <c r="T935" s="281">
        <v>1877.98</v>
      </c>
      <c r="U935" s="281">
        <v>1803.97</v>
      </c>
      <c r="V935" s="281">
        <v>1678.3</v>
      </c>
      <c r="W935" s="281">
        <v>1619.5</v>
      </c>
      <c r="X935" s="281">
        <v>1573.98</v>
      </c>
      <c r="Y935" s="281">
        <v>1533.28</v>
      </c>
    </row>
    <row r="936" spans="1:25">
      <c r="A936" s="256">
        <v>5</v>
      </c>
      <c r="B936" s="281">
        <v>1496.32</v>
      </c>
      <c r="C936" s="281">
        <v>1495.81</v>
      </c>
      <c r="D936" s="281">
        <v>1521.77</v>
      </c>
      <c r="E936" s="281">
        <v>1498.39</v>
      </c>
      <c r="F936" s="281">
        <v>1511.02</v>
      </c>
      <c r="G936" s="281">
        <v>1613.57</v>
      </c>
      <c r="H936" s="281">
        <v>1644.41</v>
      </c>
      <c r="I936" s="281">
        <v>1686.12</v>
      </c>
      <c r="J936" s="281">
        <v>1856.61</v>
      </c>
      <c r="K936" s="281">
        <v>1864.27</v>
      </c>
      <c r="L936" s="281">
        <v>1855.01</v>
      </c>
      <c r="M936" s="281">
        <v>1730.77</v>
      </c>
      <c r="N936" s="281">
        <v>1749.04</v>
      </c>
      <c r="O936" s="281">
        <v>1667.72</v>
      </c>
      <c r="P936" s="281">
        <v>1687.93</v>
      </c>
      <c r="Q936" s="281">
        <v>1688.9</v>
      </c>
      <c r="R936" s="281">
        <v>1824.79</v>
      </c>
      <c r="S936" s="281">
        <v>1921.54</v>
      </c>
      <c r="T936" s="281">
        <v>1793.31</v>
      </c>
      <c r="U936" s="281">
        <v>1678.18</v>
      </c>
      <c r="V936" s="281">
        <v>1578.35</v>
      </c>
      <c r="W936" s="281">
        <v>1556.23</v>
      </c>
      <c r="X936" s="281">
        <v>1522.16</v>
      </c>
      <c r="Y936" s="281">
        <v>1481.28</v>
      </c>
    </row>
    <row r="937" spans="1:25">
      <c r="A937" s="256">
        <v>6</v>
      </c>
      <c r="B937" s="281">
        <v>1466.51</v>
      </c>
      <c r="C937" s="281">
        <v>1448.83</v>
      </c>
      <c r="D937" s="281">
        <v>1488.42</v>
      </c>
      <c r="E937" s="281">
        <v>1491.27</v>
      </c>
      <c r="F937" s="281">
        <v>1578.76</v>
      </c>
      <c r="G937" s="281">
        <v>1614.4</v>
      </c>
      <c r="H937" s="281">
        <v>1635.41</v>
      </c>
      <c r="I937" s="281">
        <v>1666.51</v>
      </c>
      <c r="J937" s="281">
        <v>1686.14</v>
      </c>
      <c r="K937" s="281">
        <v>1691.17</v>
      </c>
      <c r="L937" s="281">
        <v>1681.38</v>
      </c>
      <c r="M937" s="281">
        <v>1692.27</v>
      </c>
      <c r="N937" s="281">
        <v>1646.84</v>
      </c>
      <c r="O937" s="281">
        <v>1652.9</v>
      </c>
      <c r="P937" s="281">
        <v>1676.91</v>
      </c>
      <c r="Q937" s="281">
        <v>1710.44</v>
      </c>
      <c r="R937" s="281">
        <v>1697.12</v>
      </c>
      <c r="S937" s="281">
        <v>1804.61</v>
      </c>
      <c r="T937" s="281">
        <v>1888.34</v>
      </c>
      <c r="U937" s="281">
        <v>1746.61</v>
      </c>
      <c r="V937" s="281">
        <v>1652</v>
      </c>
      <c r="W937" s="281">
        <v>1607.57</v>
      </c>
      <c r="X937" s="281">
        <v>1520.18</v>
      </c>
      <c r="Y937" s="281">
        <v>1505.96</v>
      </c>
    </row>
    <row r="938" spans="1:25">
      <c r="A938" s="256">
        <v>7</v>
      </c>
      <c r="B938" s="281">
        <v>1448.57</v>
      </c>
      <c r="C938" s="281">
        <v>1450.18</v>
      </c>
      <c r="D938" s="281">
        <v>1474.23</v>
      </c>
      <c r="E938" s="281">
        <v>1457.64</v>
      </c>
      <c r="F938" s="281">
        <v>1504.68</v>
      </c>
      <c r="G938" s="281">
        <v>1642.01</v>
      </c>
      <c r="H938" s="281">
        <v>1683.4</v>
      </c>
      <c r="I938" s="281">
        <v>1846.46</v>
      </c>
      <c r="J938" s="281">
        <v>1776.16</v>
      </c>
      <c r="K938" s="281">
        <v>1847.8</v>
      </c>
      <c r="L938" s="281">
        <v>1782.88</v>
      </c>
      <c r="M938" s="281">
        <v>1843.38</v>
      </c>
      <c r="N938" s="281">
        <v>1750.15</v>
      </c>
      <c r="O938" s="281">
        <v>1801.36</v>
      </c>
      <c r="P938" s="281">
        <v>1842.3</v>
      </c>
      <c r="Q938" s="281">
        <v>1806.37</v>
      </c>
      <c r="R938" s="281">
        <v>1888.14</v>
      </c>
      <c r="S938" s="281">
        <v>1819.93</v>
      </c>
      <c r="T938" s="281">
        <v>1699.2</v>
      </c>
      <c r="U938" s="281">
        <v>1692.81</v>
      </c>
      <c r="V938" s="281">
        <v>1680.95</v>
      </c>
      <c r="W938" s="281">
        <v>1671.14</v>
      </c>
      <c r="X938" s="281">
        <v>1633.67</v>
      </c>
      <c r="Y938" s="281">
        <v>1580.31</v>
      </c>
    </row>
    <row r="939" spans="1:25">
      <c r="A939" s="256">
        <v>8</v>
      </c>
      <c r="B939" s="281">
        <v>1570.95</v>
      </c>
      <c r="C939" s="281">
        <v>1537.83</v>
      </c>
      <c r="D939" s="281">
        <v>1526.06</v>
      </c>
      <c r="E939" s="281">
        <v>1482.38</v>
      </c>
      <c r="F939" s="281">
        <v>1475.72</v>
      </c>
      <c r="G939" s="281">
        <v>1520.53</v>
      </c>
      <c r="H939" s="281">
        <v>1532.74</v>
      </c>
      <c r="I939" s="281">
        <v>1535.42</v>
      </c>
      <c r="J939" s="281">
        <v>1552.71</v>
      </c>
      <c r="K939" s="281">
        <v>1523.33</v>
      </c>
      <c r="L939" s="281">
        <v>1521.77</v>
      </c>
      <c r="M939" s="281">
        <v>1523.41</v>
      </c>
      <c r="N939" s="281">
        <v>1523.33</v>
      </c>
      <c r="O939" s="281">
        <v>1523.09</v>
      </c>
      <c r="P939" s="281">
        <v>1523.6</v>
      </c>
      <c r="Q939" s="281">
        <v>1540.8</v>
      </c>
      <c r="R939" s="281">
        <v>1550.09</v>
      </c>
      <c r="S939" s="281">
        <v>1634.95</v>
      </c>
      <c r="T939" s="281">
        <v>1668.21</v>
      </c>
      <c r="U939" s="281">
        <v>1603.96</v>
      </c>
      <c r="V939" s="281">
        <v>1577.44</v>
      </c>
      <c r="W939" s="281">
        <v>1551.73</v>
      </c>
      <c r="X939" s="281">
        <v>1523.71</v>
      </c>
      <c r="Y939" s="281">
        <v>1500.17</v>
      </c>
    </row>
    <row r="940" spans="1:25">
      <c r="A940" s="256">
        <v>9</v>
      </c>
      <c r="B940" s="281">
        <v>1546.49</v>
      </c>
      <c r="C940" s="281">
        <v>1521.02</v>
      </c>
      <c r="D940" s="281">
        <v>1522.08</v>
      </c>
      <c r="E940" s="281">
        <v>1479.26</v>
      </c>
      <c r="F940" s="281">
        <v>1523.06</v>
      </c>
      <c r="G940" s="281">
        <v>1568.43</v>
      </c>
      <c r="H940" s="281">
        <v>1604.08</v>
      </c>
      <c r="I940" s="281">
        <v>1611.94</v>
      </c>
      <c r="J940" s="281">
        <v>1680.03</v>
      </c>
      <c r="K940" s="281">
        <v>1678.62</v>
      </c>
      <c r="L940" s="281">
        <v>1638.67</v>
      </c>
      <c r="M940" s="281">
        <v>1625.89</v>
      </c>
      <c r="N940" s="281">
        <v>1623.37</v>
      </c>
      <c r="O940" s="281">
        <v>1621.99</v>
      </c>
      <c r="P940" s="281">
        <v>1664.56</v>
      </c>
      <c r="Q940" s="281">
        <v>1691.51</v>
      </c>
      <c r="R940" s="281">
        <v>1697.73</v>
      </c>
      <c r="S940" s="281">
        <v>1777.09</v>
      </c>
      <c r="T940" s="281">
        <v>1702.38</v>
      </c>
      <c r="U940" s="281">
        <v>1649.04</v>
      </c>
      <c r="V940" s="281">
        <v>1616.44</v>
      </c>
      <c r="W940" s="281">
        <v>1597.95</v>
      </c>
      <c r="X940" s="281">
        <v>1565.93</v>
      </c>
      <c r="Y940" s="281">
        <v>1534.47</v>
      </c>
    </row>
    <row r="941" spans="1:25">
      <c r="A941" s="256">
        <v>10</v>
      </c>
      <c r="B941" s="281">
        <v>1439.58</v>
      </c>
      <c r="C941" s="281">
        <v>1442.13</v>
      </c>
      <c r="D941" s="281">
        <v>1476.32</v>
      </c>
      <c r="E941" s="281">
        <v>1433.93</v>
      </c>
      <c r="F941" s="281">
        <v>1518.59</v>
      </c>
      <c r="G941" s="281">
        <v>1583.11</v>
      </c>
      <c r="H941" s="281">
        <v>1619.11</v>
      </c>
      <c r="I941" s="281">
        <v>1674.29</v>
      </c>
      <c r="J941" s="281">
        <v>1734.62</v>
      </c>
      <c r="K941" s="281">
        <v>1733.55</v>
      </c>
      <c r="L941" s="281">
        <v>1734.14</v>
      </c>
      <c r="M941" s="281">
        <v>1720.73</v>
      </c>
      <c r="N941" s="281">
        <v>1719.1</v>
      </c>
      <c r="O941" s="281">
        <v>1720</v>
      </c>
      <c r="P941" s="281">
        <v>1743.41</v>
      </c>
      <c r="Q941" s="281">
        <v>1774.65</v>
      </c>
      <c r="R941" s="281">
        <v>1828.05</v>
      </c>
      <c r="S941" s="281">
        <v>1926</v>
      </c>
      <c r="T941" s="281">
        <v>1827.89</v>
      </c>
      <c r="U941" s="281">
        <v>1767.18</v>
      </c>
      <c r="V941" s="281">
        <v>1603.36</v>
      </c>
      <c r="W941" s="281">
        <v>1571.12</v>
      </c>
      <c r="X941" s="281">
        <v>1493.07</v>
      </c>
      <c r="Y941" s="281">
        <v>1416.97</v>
      </c>
    </row>
    <row r="942" spans="1:25">
      <c r="A942" s="256">
        <v>11</v>
      </c>
      <c r="B942" s="281">
        <v>1442.1</v>
      </c>
      <c r="C942" s="281">
        <v>1432.29</v>
      </c>
      <c r="D942" s="281">
        <v>1476.62</v>
      </c>
      <c r="E942" s="281">
        <v>1501.58</v>
      </c>
      <c r="F942" s="281">
        <v>1595.17</v>
      </c>
      <c r="G942" s="281">
        <v>1662.11</v>
      </c>
      <c r="H942" s="281">
        <v>1699.43</v>
      </c>
      <c r="I942" s="281">
        <v>1740.62</v>
      </c>
      <c r="J942" s="281">
        <v>1740.31</v>
      </c>
      <c r="K942" s="281">
        <v>1742.64</v>
      </c>
      <c r="L942" s="281">
        <v>1732.16</v>
      </c>
      <c r="M942" s="281">
        <v>1733.82</v>
      </c>
      <c r="N942" s="281">
        <v>1724.71</v>
      </c>
      <c r="O942" s="281">
        <v>1684.85</v>
      </c>
      <c r="P942" s="281">
        <v>1695.1</v>
      </c>
      <c r="Q942" s="281">
        <v>1742.15</v>
      </c>
      <c r="R942" s="281">
        <v>1767.22</v>
      </c>
      <c r="S942" s="281">
        <v>1834.21</v>
      </c>
      <c r="T942" s="281">
        <v>1774.49</v>
      </c>
      <c r="U942" s="281">
        <v>1627.54</v>
      </c>
      <c r="V942" s="281">
        <v>1520.07</v>
      </c>
      <c r="W942" s="281">
        <v>1508.92</v>
      </c>
      <c r="X942" s="281">
        <v>1426.36</v>
      </c>
      <c r="Y942" s="281">
        <v>1385.89</v>
      </c>
    </row>
    <row r="943" spans="1:25">
      <c r="A943" s="256">
        <v>12</v>
      </c>
      <c r="B943" s="281">
        <v>1480.12</v>
      </c>
      <c r="C943" s="281">
        <v>1500.99</v>
      </c>
      <c r="D943" s="281">
        <v>1524.46</v>
      </c>
      <c r="E943" s="281">
        <v>1520.5</v>
      </c>
      <c r="F943" s="281">
        <v>1506.98</v>
      </c>
      <c r="G943" s="281">
        <v>1640.87</v>
      </c>
      <c r="H943" s="281">
        <v>1628.38</v>
      </c>
      <c r="I943" s="281">
        <v>1686.26</v>
      </c>
      <c r="J943" s="281">
        <v>1673.77</v>
      </c>
      <c r="K943" s="281">
        <v>1664.54</v>
      </c>
      <c r="L943" s="281">
        <v>1651.53</v>
      </c>
      <c r="M943" s="281">
        <v>1655.38</v>
      </c>
      <c r="N943" s="281">
        <v>1654.03</v>
      </c>
      <c r="O943" s="281">
        <v>1684.53</v>
      </c>
      <c r="P943" s="281">
        <v>1721.06</v>
      </c>
      <c r="Q943" s="281">
        <v>1838.34</v>
      </c>
      <c r="R943" s="281">
        <v>1849.49</v>
      </c>
      <c r="S943" s="281">
        <v>1917.85</v>
      </c>
      <c r="T943" s="281">
        <v>1914.49</v>
      </c>
      <c r="U943" s="281">
        <v>1732.42</v>
      </c>
      <c r="V943" s="281">
        <v>1638.57</v>
      </c>
      <c r="W943" s="281">
        <v>1573.9</v>
      </c>
      <c r="X943" s="281">
        <v>1529.19</v>
      </c>
      <c r="Y943" s="281">
        <v>1488.6</v>
      </c>
    </row>
    <row r="944" spans="1:25">
      <c r="A944" s="256">
        <v>13</v>
      </c>
      <c r="B944" s="281">
        <v>1461.41</v>
      </c>
      <c r="C944" s="281">
        <v>1523.04</v>
      </c>
      <c r="D944" s="281">
        <v>1471.3</v>
      </c>
      <c r="E944" s="281">
        <v>1490.01</v>
      </c>
      <c r="F944" s="281">
        <v>1516.21</v>
      </c>
      <c r="G944" s="281">
        <v>1611.48</v>
      </c>
      <c r="H944" s="281">
        <v>1760.75</v>
      </c>
      <c r="I944" s="281">
        <v>1826.46</v>
      </c>
      <c r="J944" s="281">
        <v>1674.85</v>
      </c>
      <c r="K944" s="281">
        <v>1683.69</v>
      </c>
      <c r="L944" s="281">
        <v>1666.66</v>
      </c>
      <c r="M944" s="281">
        <v>1624.88</v>
      </c>
      <c r="N944" s="281">
        <v>1621.35</v>
      </c>
      <c r="O944" s="281">
        <v>1668.39</v>
      </c>
      <c r="P944" s="281">
        <v>1680.66</v>
      </c>
      <c r="Q944" s="281">
        <v>1684.59</v>
      </c>
      <c r="R944" s="281">
        <v>1684.89</v>
      </c>
      <c r="S944" s="281">
        <v>1742.47</v>
      </c>
      <c r="T944" s="281">
        <v>1650.42</v>
      </c>
      <c r="U944" s="281">
        <v>1606.71</v>
      </c>
      <c r="V944" s="281">
        <v>1532.23</v>
      </c>
      <c r="W944" s="281">
        <v>1511.53</v>
      </c>
      <c r="X944" s="281">
        <v>1477.99</v>
      </c>
      <c r="Y944" s="281">
        <v>1448.53</v>
      </c>
    </row>
    <row r="945" spans="1:25">
      <c r="A945" s="256">
        <v>14</v>
      </c>
      <c r="B945" s="281">
        <v>1497.91</v>
      </c>
      <c r="C945" s="281">
        <v>1497.99</v>
      </c>
      <c r="D945" s="281">
        <v>1526.88</v>
      </c>
      <c r="E945" s="281">
        <v>1539.34</v>
      </c>
      <c r="F945" s="281">
        <v>1521.58</v>
      </c>
      <c r="G945" s="281">
        <v>1615.25</v>
      </c>
      <c r="H945" s="281">
        <v>1627.39</v>
      </c>
      <c r="I945" s="281">
        <v>1656.36</v>
      </c>
      <c r="J945" s="281">
        <v>1639.62</v>
      </c>
      <c r="K945" s="281">
        <v>1658.01</v>
      </c>
      <c r="L945" s="281">
        <v>1656.06</v>
      </c>
      <c r="M945" s="281">
        <v>1675.5</v>
      </c>
      <c r="N945" s="281">
        <v>1664.58</v>
      </c>
      <c r="O945" s="281">
        <v>1668.81</v>
      </c>
      <c r="P945" s="281">
        <v>1714.22</v>
      </c>
      <c r="Q945" s="281">
        <v>1752.48</v>
      </c>
      <c r="R945" s="281">
        <v>1739.15</v>
      </c>
      <c r="S945" s="281">
        <v>1751.33</v>
      </c>
      <c r="T945" s="281">
        <v>1789.32</v>
      </c>
      <c r="U945" s="281">
        <v>1685.18</v>
      </c>
      <c r="V945" s="281">
        <v>1635.76</v>
      </c>
      <c r="W945" s="281">
        <v>1606.39</v>
      </c>
      <c r="X945" s="281">
        <v>1576.04</v>
      </c>
      <c r="Y945" s="281">
        <v>1522.81</v>
      </c>
    </row>
    <row r="946" spans="1:25">
      <c r="A946" s="256">
        <v>15</v>
      </c>
      <c r="B946" s="281">
        <v>1463.01</v>
      </c>
      <c r="C946" s="281">
        <v>1461.28</v>
      </c>
      <c r="D946" s="281">
        <v>1482.03</v>
      </c>
      <c r="E946" s="281">
        <v>1460.26</v>
      </c>
      <c r="F946" s="281">
        <v>1510.2</v>
      </c>
      <c r="G946" s="281">
        <v>1601.79</v>
      </c>
      <c r="H946" s="281">
        <v>1621.66</v>
      </c>
      <c r="I946" s="281">
        <v>1648.05</v>
      </c>
      <c r="J946" s="281">
        <v>1638.53</v>
      </c>
      <c r="K946" s="281">
        <v>1640.52</v>
      </c>
      <c r="L946" s="281">
        <v>1628.72</v>
      </c>
      <c r="M946" s="281">
        <v>1641.35</v>
      </c>
      <c r="N946" s="281">
        <v>1640.2</v>
      </c>
      <c r="O946" s="281">
        <v>1645.26</v>
      </c>
      <c r="P946" s="281">
        <v>1702.56</v>
      </c>
      <c r="Q946" s="281">
        <v>1785.91</v>
      </c>
      <c r="R946" s="281">
        <v>1742.44</v>
      </c>
      <c r="S946" s="281">
        <v>1839.94</v>
      </c>
      <c r="T946" s="281">
        <v>1750.69</v>
      </c>
      <c r="U946" s="281">
        <v>1695.26</v>
      </c>
      <c r="V946" s="281">
        <v>1644.86</v>
      </c>
      <c r="W946" s="281">
        <v>1595.21</v>
      </c>
      <c r="X946" s="281">
        <v>1549.63</v>
      </c>
      <c r="Y946" s="281">
        <v>1531.36</v>
      </c>
    </row>
    <row r="947" spans="1:25">
      <c r="A947" s="256">
        <v>16</v>
      </c>
      <c r="B947" s="281">
        <v>1588.21</v>
      </c>
      <c r="C947" s="281">
        <v>1546.76</v>
      </c>
      <c r="D947" s="281">
        <v>1579.53</v>
      </c>
      <c r="E947" s="281">
        <v>1526.2</v>
      </c>
      <c r="F947" s="281">
        <v>1565.73</v>
      </c>
      <c r="G947" s="281">
        <v>1642.64</v>
      </c>
      <c r="H947" s="281">
        <v>1693.35</v>
      </c>
      <c r="I947" s="281">
        <v>1696.74</v>
      </c>
      <c r="J947" s="281">
        <v>1800.28</v>
      </c>
      <c r="K947" s="281">
        <v>1821.79</v>
      </c>
      <c r="L947" s="281">
        <v>1814.56</v>
      </c>
      <c r="M947" s="281">
        <v>1802.68</v>
      </c>
      <c r="N947" s="281">
        <v>1786.51</v>
      </c>
      <c r="O947" s="281">
        <v>1817.48</v>
      </c>
      <c r="P947" s="281">
        <v>1807.79</v>
      </c>
      <c r="Q947" s="281">
        <v>1811.91</v>
      </c>
      <c r="R947" s="281">
        <v>1848.3</v>
      </c>
      <c r="S947" s="281">
        <v>1980.71</v>
      </c>
      <c r="T947" s="281">
        <v>1864.61</v>
      </c>
      <c r="U947" s="281">
        <v>1733.31</v>
      </c>
      <c r="V947" s="281">
        <v>1663.77</v>
      </c>
      <c r="W947" s="281">
        <v>1627.86</v>
      </c>
      <c r="X947" s="281">
        <v>1597.16</v>
      </c>
      <c r="Y947" s="281">
        <v>1569.74</v>
      </c>
    </row>
    <row r="948" spans="1:25">
      <c r="A948" s="256">
        <v>17</v>
      </c>
      <c r="B948" s="281">
        <v>1665.35</v>
      </c>
      <c r="C948" s="281">
        <v>1645.71</v>
      </c>
      <c r="D948" s="281">
        <v>1644.59</v>
      </c>
      <c r="E948" s="281">
        <v>1591.15</v>
      </c>
      <c r="F948" s="281">
        <v>1583.35</v>
      </c>
      <c r="G948" s="281">
        <v>1624.58</v>
      </c>
      <c r="H948" s="281">
        <v>1681.66</v>
      </c>
      <c r="I948" s="281">
        <v>1697.32</v>
      </c>
      <c r="J948" s="281">
        <v>1714.78</v>
      </c>
      <c r="K948" s="281">
        <v>1756.14</v>
      </c>
      <c r="L948" s="281">
        <v>1739.67</v>
      </c>
      <c r="M948" s="281">
        <v>1731.78</v>
      </c>
      <c r="N948" s="281">
        <v>1731.5</v>
      </c>
      <c r="O948" s="281">
        <v>1742.42</v>
      </c>
      <c r="P948" s="281">
        <v>1798.23</v>
      </c>
      <c r="Q948" s="281">
        <v>1878.56</v>
      </c>
      <c r="R948" s="281">
        <v>1912.85</v>
      </c>
      <c r="S948" s="281">
        <v>1821.33</v>
      </c>
      <c r="T948" s="281">
        <v>1944.87</v>
      </c>
      <c r="U948" s="281">
        <v>1966.64</v>
      </c>
      <c r="V948" s="281">
        <v>1801.89</v>
      </c>
      <c r="W948" s="281">
        <v>1729.84</v>
      </c>
      <c r="X948" s="281">
        <v>1669.57</v>
      </c>
      <c r="Y948" s="281">
        <v>1655.57</v>
      </c>
    </row>
    <row r="949" spans="1:25">
      <c r="A949" s="256">
        <v>18</v>
      </c>
      <c r="B949" s="281">
        <v>1659.6</v>
      </c>
      <c r="C949" s="281">
        <v>1638.64</v>
      </c>
      <c r="D949" s="281">
        <v>1648.94</v>
      </c>
      <c r="E949" s="281">
        <v>1631.47</v>
      </c>
      <c r="F949" s="281">
        <v>1642.92</v>
      </c>
      <c r="G949" s="281">
        <v>1703.43</v>
      </c>
      <c r="H949" s="281">
        <v>1694.48</v>
      </c>
      <c r="I949" s="281">
        <v>1674.41</v>
      </c>
      <c r="J949" s="281">
        <v>1685.6</v>
      </c>
      <c r="K949" s="281">
        <v>1757.2</v>
      </c>
      <c r="L949" s="281">
        <v>1753.57</v>
      </c>
      <c r="M949" s="281">
        <v>1748.74</v>
      </c>
      <c r="N949" s="281">
        <v>1740.25</v>
      </c>
      <c r="O949" s="281">
        <v>1746.25</v>
      </c>
      <c r="P949" s="281">
        <v>1758.76</v>
      </c>
      <c r="Q949" s="281">
        <v>1785.16</v>
      </c>
      <c r="R949" s="281">
        <v>1805.04</v>
      </c>
      <c r="S949" s="281">
        <v>1737.31</v>
      </c>
      <c r="T949" s="281">
        <v>1760.49</v>
      </c>
      <c r="U949" s="281">
        <v>1690.48</v>
      </c>
      <c r="V949" s="281">
        <v>1643.46</v>
      </c>
      <c r="W949" s="281">
        <v>1606.7</v>
      </c>
      <c r="X949" s="281">
        <v>1582.99</v>
      </c>
      <c r="Y949" s="281">
        <v>1554.4</v>
      </c>
    </row>
    <row r="950" spans="1:25">
      <c r="A950" s="256">
        <v>19</v>
      </c>
      <c r="B950" s="281">
        <v>1471.87</v>
      </c>
      <c r="C950" s="281">
        <v>1477.13</v>
      </c>
      <c r="D950" s="281">
        <v>1509.59</v>
      </c>
      <c r="E950" s="281">
        <v>1530.24</v>
      </c>
      <c r="F950" s="281">
        <v>1598.39</v>
      </c>
      <c r="G950" s="281">
        <v>1683.99</v>
      </c>
      <c r="H950" s="281">
        <v>1672.01</v>
      </c>
      <c r="I950" s="281">
        <v>1680.06</v>
      </c>
      <c r="J950" s="281">
        <v>1939.97</v>
      </c>
      <c r="K950" s="281">
        <v>1969.03</v>
      </c>
      <c r="L950" s="281">
        <v>1835.72</v>
      </c>
      <c r="M950" s="281">
        <v>1564.09</v>
      </c>
      <c r="N950" s="281">
        <v>1548.16</v>
      </c>
      <c r="O950" s="281">
        <v>1529.79</v>
      </c>
      <c r="P950" s="281">
        <v>1553.65</v>
      </c>
      <c r="Q950" s="281">
        <v>1606.3</v>
      </c>
      <c r="R950" s="281">
        <v>1591.21</v>
      </c>
      <c r="S950" s="281">
        <v>1688.1</v>
      </c>
      <c r="T950" s="281">
        <v>1719.69</v>
      </c>
      <c r="U950" s="281">
        <v>1791.46</v>
      </c>
      <c r="V950" s="281">
        <v>1625.43</v>
      </c>
      <c r="W950" s="281">
        <v>1554.62</v>
      </c>
      <c r="X950" s="281">
        <v>1518.12</v>
      </c>
      <c r="Y950" s="281">
        <v>1492.47</v>
      </c>
    </row>
    <row r="951" spans="1:25">
      <c r="A951" s="256">
        <v>20</v>
      </c>
      <c r="B951" s="281">
        <v>1503.64</v>
      </c>
      <c r="C951" s="281">
        <v>1510.05</v>
      </c>
      <c r="D951" s="281">
        <v>1528.95</v>
      </c>
      <c r="E951" s="281">
        <v>1564.93</v>
      </c>
      <c r="F951" s="281">
        <v>1538.04</v>
      </c>
      <c r="G951" s="281">
        <v>1591.82</v>
      </c>
      <c r="H951" s="281">
        <v>1622.54</v>
      </c>
      <c r="I951" s="281">
        <v>1625.44</v>
      </c>
      <c r="J951" s="281">
        <v>1648.03</v>
      </c>
      <c r="K951" s="281">
        <v>1658.71</v>
      </c>
      <c r="L951" s="281">
        <v>1658.24</v>
      </c>
      <c r="M951" s="281">
        <v>1663.15</v>
      </c>
      <c r="N951" s="281">
        <v>1660.78</v>
      </c>
      <c r="O951" s="281">
        <v>1671.56</v>
      </c>
      <c r="P951" s="281">
        <v>1689.16</v>
      </c>
      <c r="Q951" s="281">
        <v>1718.56</v>
      </c>
      <c r="R951" s="281">
        <v>1725.04</v>
      </c>
      <c r="S951" s="281">
        <v>1679.58</v>
      </c>
      <c r="T951" s="281">
        <v>1733.43</v>
      </c>
      <c r="U951" s="281">
        <v>1683.44</v>
      </c>
      <c r="V951" s="281">
        <v>1614.54</v>
      </c>
      <c r="W951" s="281">
        <v>1581.06</v>
      </c>
      <c r="X951" s="281">
        <v>1538.51</v>
      </c>
      <c r="Y951" s="281">
        <v>1517.07</v>
      </c>
    </row>
    <row r="952" spans="1:25">
      <c r="A952" s="256">
        <v>21</v>
      </c>
      <c r="B952" s="281">
        <v>1479.5</v>
      </c>
      <c r="C952" s="281">
        <v>1488.37</v>
      </c>
      <c r="D952" s="281">
        <v>1524</v>
      </c>
      <c r="E952" s="281">
        <v>1593.49</v>
      </c>
      <c r="F952" s="281">
        <v>1575.77</v>
      </c>
      <c r="G952" s="281">
        <v>1625.84</v>
      </c>
      <c r="H952" s="281">
        <v>1629.62</v>
      </c>
      <c r="I952" s="281">
        <v>1658.72</v>
      </c>
      <c r="J952" s="281">
        <v>1613.69</v>
      </c>
      <c r="K952" s="281">
        <v>1611.59</v>
      </c>
      <c r="L952" s="281">
        <v>1602.77</v>
      </c>
      <c r="M952" s="281">
        <v>1610.28</v>
      </c>
      <c r="N952" s="281">
        <v>1612.17</v>
      </c>
      <c r="O952" s="281">
        <v>1662.96</v>
      </c>
      <c r="P952" s="281">
        <v>1675.87</v>
      </c>
      <c r="Q952" s="281">
        <v>1704.35</v>
      </c>
      <c r="R952" s="281">
        <v>1701.19</v>
      </c>
      <c r="S952" s="281">
        <v>1679.54</v>
      </c>
      <c r="T952" s="281">
        <v>1604.07</v>
      </c>
      <c r="U952" s="281">
        <v>1634.58</v>
      </c>
      <c r="V952" s="281">
        <v>1581.31</v>
      </c>
      <c r="W952" s="281">
        <v>1566.99</v>
      </c>
      <c r="X952" s="281">
        <v>1531.25</v>
      </c>
      <c r="Y952" s="281">
        <v>1511.43</v>
      </c>
    </row>
    <row r="953" spans="1:25">
      <c r="A953" s="256">
        <v>22</v>
      </c>
      <c r="B953" s="281">
        <v>1408.49</v>
      </c>
      <c r="C953" s="281">
        <v>1412.91</v>
      </c>
      <c r="D953" s="281">
        <v>1454.39</v>
      </c>
      <c r="E953" s="281">
        <v>1417.33</v>
      </c>
      <c r="F953" s="281">
        <v>1521.67</v>
      </c>
      <c r="G953" s="281">
        <v>1610.94</v>
      </c>
      <c r="H953" s="281">
        <v>1587.31</v>
      </c>
      <c r="I953" s="281">
        <v>1590.5</v>
      </c>
      <c r="J953" s="281">
        <v>1555.6</v>
      </c>
      <c r="K953" s="281">
        <v>1529.55</v>
      </c>
      <c r="L953" s="281">
        <v>1522.79</v>
      </c>
      <c r="M953" s="281">
        <v>1525.83</v>
      </c>
      <c r="N953" s="281">
        <v>1586.63</v>
      </c>
      <c r="O953" s="281">
        <v>1597.26</v>
      </c>
      <c r="P953" s="281">
        <v>1627.02</v>
      </c>
      <c r="Q953" s="281">
        <v>1716.99</v>
      </c>
      <c r="R953" s="281">
        <v>1737.88</v>
      </c>
      <c r="S953" s="281">
        <v>1723.04</v>
      </c>
      <c r="T953" s="281">
        <v>1673.08</v>
      </c>
      <c r="U953" s="281">
        <v>1610.98</v>
      </c>
      <c r="V953" s="281">
        <v>1492.72</v>
      </c>
      <c r="W953" s="281">
        <v>1452.63</v>
      </c>
      <c r="X953" s="281">
        <v>1410.18</v>
      </c>
      <c r="Y953" s="281">
        <v>1397.8</v>
      </c>
    </row>
    <row r="954" spans="1:25">
      <c r="A954" s="256">
        <v>23</v>
      </c>
      <c r="B954" s="281">
        <v>1523.3</v>
      </c>
      <c r="C954" s="281">
        <v>1522.28</v>
      </c>
      <c r="D954" s="281">
        <v>1530.06</v>
      </c>
      <c r="E954" s="281">
        <v>1504.02</v>
      </c>
      <c r="F954" s="281">
        <v>1488.75</v>
      </c>
      <c r="G954" s="281">
        <v>1512.92</v>
      </c>
      <c r="H954" s="281">
        <v>1516.74</v>
      </c>
      <c r="I954" s="281">
        <v>1526.15</v>
      </c>
      <c r="J954" s="281">
        <v>1545.62</v>
      </c>
      <c r="K954" s="281">
        <v>1543.81</v>
      </c>
      <c r="L954" s="281">
        <v>1539.19</v>
      </c>
      <c r="M954" s="281">
        <v>1537.05</v>
      </c>
      <c r="N954" s="281">
        <v>1533.96</v>
      </c>
      <c r="O954" s="281">
        <v>1543.21</v>
      </c>
      <c r="P954" s="281">
        <v>1556.05</v>
      </c>
      <c r="Q954" s="281">
        <v>1636.6</v>
      </c>
      <c r="R954" s="281">
        <v>1661.17</v>
      </c>
      <c r="S954" s="281">
        <v>1636.67</v>
      </c>
      <c r="T954" s="281">
        <v>1667.74</v>
      </c>
      <c r="U954" s="281">
        <v>1707.5</v>
      </c>
      <c r="V954" s="281">
        <v>1596.05</v>
      </c>
      <c r="W954" s="281">
        <v>1547.34</v>
      </c>
      <c r="X954" s="281">
        <v>1519.39</v>
      </c>
      <c r="Y954" s="281">
        <v>1509.36</v>
      </c>
    </row>
    <row r="955" spans="1:25">
      <c r="A955" s="256">
        <v>24</v>
      </c>
      <c r="B955" s="281">
        <v>1410.9</v>
      </c>
      <c r="C955" s="281">
        <v>1392.8</v>
      </c>
      <c r="D955" s="281">
        <v>1397.79</v>
      </c>
      <c r="E955" s="281">
        <v>1397.93</v>
      </c>
      <c r="F955" s="281">
        <v>1386.93</v>
      </c>
      <c r="G955" s="281">
        <v>1398.79</v>
      </c>
      <c r="H955" s="281">
        <v>1423.42</v>
      </c>
      <c r="I955" s="281">
        <v>1485.5</v>
      </c>
      <c r="J955" s="281">
        <v>1479.34</v>
      </c>
      <c r="K955" s="281">
        <v>1498.76</v>
      </c>
      <c r="L955" s="281">
        <v>1498.26</v>
      </c>
      <c r="M955" s="281">
        <v>1516.65</v>
      </c>
      <c r="N955" s="281">
        <v>1527.29</v>
      </c>
      <c r="O955" s="281">
        <v>1530.38</v>
      </c>
      <c r="P955" s="281">
        <v>1582.34</v>
      </c>
      <c r="Q955" s="281">
        <v>1638.5</v>
      </c>
      <c r="R955" s="281">
        <v>1657.31</v>
      </c>
      <c r="S955" s="281">
        <v>1637.22</v>
      </c>
      <c r="T955" s="281">
        <v>1653.66</v>
      </c>
      <c r="U955" s="281">
        <v>1576.18</v>
      </c>
      <c r="V955" s="281">
        <v>1469.92</v>
      </c>
      <c r="W955" s="281">
        <v>1428.93</v>
      </c>
      <c r="X955" s="281">
        <v>1406.99</v>
      </c>
      <c r="Y955" s="281">
        <v>1389.16</v>
      </c>
    </row>
    <row r="956" spans="1:25">
      <c r="A956" s="256">
        <v>25</v>
      </c>
      <c r="B956" s="281">
        <v>1428.02</v>
      </c>
      <c r="C956" s="281">
        <v>1424</v>
      </c>
      <c r="D956" s="281">
        <v>1388.9</v>
      </c>
      <c r="E956" s="281">
        <v>1415.24</v>
      </c>
      <c r="F956" s="281">
        <v>1444.94</v>
      </c>
      <c r="G956" s="281">
        <v>1515.82</v>
      </c>
      <c r="H956" s="281">
        <v>1487.69</v>
      </c>
      <c r="I956" s="281">
        <v>1532.05</v>
      </c>
      <c r="J956" s="281">
        <v>1543.58</v>
      </c>
      <c r="K956" s="281">
        <v>1539.78</v>
      </c>
      <c r="L956" s="281">
        <v>1677.67</v>
      </c>
      <c r="M956" s="281">
        <v>1486.9</v>
      </c>
      <c r="N956" s="281">
        <v>1489.19</v>
      </c>
      <c r="O956" s="281">
        <v>1487.89</v>
      </c>
      <c r="P956" s="281">
        <v>1542.75</v>
      </c>
      <c r="Q956" s="281">
        <v>1552.12</v>
      </c>
      <c r="R956" s="281">
        <v>1746.03</v>
      </c>
      <c r="S956" s="281">
        <v>1557.17</v>
      </c>
      <c r="T956" s="281">
        <v>1618.2</v>
      </c>
      <c r="U956" s="281">
        <v>1695.84</v>
      </c>
      <c r="V956" s="281">
        <v>1529.29</v>
      </c>
      <c r="W956" s="281">
        <v>1500.56</v>
      </c>
      <c r="X956" s="281">
        <v>1455.84</v>
      </c>
      <c r="Y956" s="281">
        <v>1443.84</v>
      </c>
    </row>
    <row r="957" spans="1:25">
      <c r="A957" s="256">
        <v>26</v>
      </c>
      <c r="B957" s="281">
        <v>1400.88</v>
      </c>
      <c r="C957" s="281">
        <v>1458.32</v>
      </c>
      <c r="D957" s="281">
        <v>1322.21</v>
      </c>
      <c r="E957" s="281">
        <v>1307.8499999999999</v>
      </c>
      <c r="F957" s="281">
        <v>1323.64</v>
      </c>
      <c r="G957" s="281">
        <v>1369.24</v>
      </c>
      <c r="H957" s="281">
        <v>1398.31</v>
      </c>
      <c r="I957" s="281">
        <v>1409.12</v>
      </c>
      <c r="J957" s="281">
        <v>1405.76</v>
      </c>
      <c r="K957" s="281">
        <v>1402.99</v>
      </c>
      <c r="L957" s="281">
        <v>1399.05</v>
      </c>
      <c r="M957" s="281">
        <v>1400.58</v>
      </c>
      <c r="N957" s="281">
        <v>1396.47</v>
      </c>
      <c r="O957" s="281">
        <v>1398.93</v>
      </c>
      <c r="P957" s="281">
        <v>1405.69</v>
      </c>
      <c r="Q957" s="281">
        <v>1428.96</v>
      </c>
      <c r="R957" s="281">
        <v>1533.96</v>
      </c>
      <c r="S957" s="281">
        <v>1537.38</v>
      </c>
      <c r="T957" s="281">
        <v>1397.34</v>
      </c>
      <c r="U957" s="281">
        <v>1410.31</v>
      </c>
      <c r="V957" s="281">
        <v>1390.14</v>
      </c>
      <c r="W957" s="281">
        <v>1357.16</v>
      </c>
      <c r="X957" s="281">
        <v>1317.4</v>
      </c>
      <c r="Y957" s="281">
        <v>1308.47</v>
      </c>
    </row>
    <row r="958" spans="1:25">
      <c r="A958" s="256">
        <v>27</v>
      </c>
      <c r="B958" s="281">
        <v>1261.58</v>
      </c>
      <c r="C958" s="281">
        <v>1278.6600000000001</v>
      </c>
      <c r="D958" s="281">
        <v>1296.0899999999999</v>
      </c>
      <c r="E958" s="281">
        <v>1409.4</v>
      </c>
      <c r="F958" s="281">
        <v>1279.07</v>
      </c>
      <c r="G958" s="281">
        <v>1322.57</v>
      </c>
      <c r="H958" s="281">
        <v>1443.38</v>
      </c>
      <c r="I958" s="281">
        <v>1383.15</v>
      </c>
      <c r="J958" s="281">
        <v>1368.23</v>
      </c>
      <c r="K958" s="281">
        <v>1347.6</v>
      </c>
      <c r="L958" s="281">
        <v>1343.55</v>
      </c>
      <c r="M958" s="281">
        <v>1344.33</v>
      </c>
      <c r="N958" s="281">
        <v>1340.48</v>
      </c>
      <c r="O958" s="281">
        <v>1341.31</v>
      </c>
      <c r="P958" s="281">
        <v>1461.27</v>
      </c>
      <c r="Q958" s="281">
        <v>1418.42</v>
      </c>
      <c r="R958" s="281">
        <v>1445.63</v>
      </c>
      <c r="S958" s="281">
        <v>1378.32</v>
      </c>
      <c r="T958" s="281">
        <v>1343.75</v>
      </c>
      <c r="U958" s="281">
        <v>1407.29</v>
      </c>
      <c r="V958" s="281">
        <v>1332.09</v>
      </c>
      <c r="W958" s="281">
        <v>1305.4000000000001</v>
      </c>
      <c r="X958" s="281">
        <v>1261.51</v>
      </c>
      <c r="Y958" s="281">
        <v>1246.02</v>
      </c>
    </row>
    <row r="959" spans="1:25">
      <c r="A959" s="256">
        <v>28</v>
      </c>
      <c r="B959" s="281">
        <v>1306.93</v>
      </c>
      <c r="C959" s="281">
        <v>1309.23</v>
      </c>
      <c r="D959" s="281">
        <v>1337.36</v>
      </c>
      <c r="E959" s="281">
        <v>1362.15</v>
      </c>
      <c r="F959" s="281">
        <v>1343.89</v>
      </c>
      <c r="G959" s="281">
        <v>1388.38</v>
      </c>
      <c r="H959" s="281">
        <v>1411.44</v>
      </c>
      <c r="I959" s="281">
        <v>1413.59</v>
      </c>
      <c r="J959" s="281">
        <v>1417</v>
      </c>
      <c r="K959" s="281">
        <v>1410.56</v>
      </c>
      <c r="L959" s="281">
        <v>1406.15</v>
      </c>
      <c r="M959" s="281">
        <v>1402.02</v>
      </c>
      <c r="N959" s="281">
        <v>1398.22</v>
      </c>
      <c r="O959" s="281">
        <v>1401.22</v>
      </c>
      <c r="P959" s="281">
        <v>1414.08</v>
      </c>
      <c r="Q959" s="281">
        <v>1575.13</v>
      </c>
      <c r="R959" s="281">
        <v>1469.26</v>
      </c>
      <c r="S959" s="281">
        <v>1430.28</v>
      </c>
      <c r="T959" s="281">
        <v>1401.21</v>
      </c>
      <c r="U959" s="281">
        <v>1429.1</v>
      </c>
      <c r="V959" s="281">
        <v>1387.05</v>
      </c>
      <c r="W959" s="281">
        <v>1359.33</v>
      </c>
      <c r="X959" s="281">
        <v>1328.04</v>
      </c>
      <c r="Y959" s="281">
        <v>1307.03</v>
      </c>
    </row>
    <row r="960" spans="1:25">
      <c r="A960" s="256">
        <v>29</v>
      </c>
      <c r="B960" s="281">
        <v>1403.38</v>
      </c>
      <c r="C960" s="281">
        <v>1406.42</v>
      </c>
      <c r="D960" s="281">
        <v>1436.95</v>
      </c>
      <c r="E960" s="281">
        <v>1463.64</v>
      </c>
      <c r="F960" s="281">
        <v>1442.57</v>
      </c>
      <c r="G960" s="281">
        <v>1430.09</v>
      </c>
      <c r="H960" s="281">
        <v>1440.2</v>
      </c>
      <c r="I960" s="281">
        <v>1455.36</v>
      </c>
      <c r="J960" s="281">
        <v>1458.09</v>
      </c>
      <c r="K960" s="281">
        <v>1453.34</v>
      </c>
      <c r="L960" s="281">
        <v>1450.29</v>
      </c>
      <c r="M960" s="281">
        <v>1450.02</v>
      </c>
      <c r="N960" s="281">
        <v>1453.32</v>
      </c>
      <c r="O960" s="281">
        <v>1452.81</v>
      </c>
      <c r="P960" s="281">
        <v>1459.78</v>
      </c>
      <c r="Q960" s="281">
        <v>1517.33</v>
      </c>
      <c r="R960" s="281">
        <v>1526.47</v>
      </c>
      <c r="S960" s="281">
        <v>1600.77</v>
      </c>
      <c r="T960" s="281">
        <v>1635.84</v>
      </c>
      <c r="U960" s="281">
        <v>1577.06</v>
      </c>
      <c r="V960" s="281">
        <v>1487.62</v>
      </c>
      <c r="W960" s="281">
        <v>1467.51</v>
      </c>
      <c r="X960" s="281">
        <v>1435.77</v>
      </c>
      <c r="Y960" s="281">
        <v>1413.24</v>
      </c>
    </row>
    <row r="961" spans="1:25">
      <c r="A961" s="256">
        <v>30</v>
      </c>
      <c r="B961" s="281">
        <v>1560.93</v>
      </c>
      <c r="C961" s="281">
        <v>1558.29</v>
      </c>
      <c r="D961" s="281">
        <v>1558.34</v>
      </c>
      <c r="E961" s="281">
        <v>1560.1</v>
      </c>
      <c r="F961" s="281">
        <v>1576.22</v>
      </c>
      <c r="G961" s="281">
        <v>1623.19</v>
      </c>
      <c r="H961" s="281">
        <v>1645.26</v>
      </c>
      <c r="I961" s="281">
        <v>1618.43</v>
      </c>
      <c r="J961" s="281">
        <v>1704.85</v>
      </c>
      <c r="K961" s="281">
        <v>1710.1</v>
      </c>
      <c r="L961" s="281">
        <v>1709.22</v>
      </c>
      <c r="M961" s="281">
        <v>1708.82</v>
      </c>
      <c r="N961" s="281">
        <v>1699.71</v>
      </c>
      <c r="O961" s="281">
        <v>1711.13</v>
      </c>
      <c r="P961" s="281">
        <v>1717.21</v>
      </c>
      <c r="Q961" s="281">
        <v>1698.94</v>
      </c>
      <c r="R961" s="281">
        <v>1710.07</v>
      </c>
      <c r="S961" s="281">
        <v>1777.85</v>
      </c>
      <c r="T961" s="281">
        <v>1725.1</v>
      </c>
      <c r="U961" s="281">
        <v>1694.86</v>
      </c>
      <c r="V961" s="281">
        <v>1626.63</v>
      </c>
      <c r="W961" s="281">
        <v>1603.54</v>
      </c>
      <c r="X961" s="281">
        <v>1565.63</v>
      </c>
      <c r="Y961" s="281">
        <v>1545.5</v>
      </c>
    </row>
    <row r="962" spans="1:25">
      <c r="A962" s="256">
        <v>31</v>
      </c>
      <c r="B962" s="281">
        <v>1640.8</v>
      </c>
      <c r="C962" s="281">
        <v>1632.67</v>
      </c>
      <c r="D962" s="281">
        <v>1621.22</v>
      </c>
      <c r="E962" s="281">
        <v>1632.45</v>
      </c>
      <c r="F962" s="281">
        <v>1643.19</v>
      </c>
      <c r="G962" s="281">
        <v>1667.54</v>
      </c>
      <c r="H962" s="281">
        <v>1651.45</v>
      </c>
      <c r="I962" s="281">
        <v>1666.49</v>
      </c>
      <c r="J962" s="281">
        <v>1664.87</v>
      </c>
      <c r="K962" s="281">
        <v>1659</v>
      </c>
      <c r="L962" s="281">
        <v>1660.61</v>
      </c>
      <c r="M962" s="281">
        <v>1658.73</v>
      </c>
      <c r="N962" s="281">
        <v>1653.2</v>
      </c>
      <c r="O962" s="281">
        <v>1652.51</v>
      </c>
      <c r="P962" s="281">
        <v>1673.91</v>
      </c>
      <c r="Q962" s="281">
        <v>1674.94</v>
      </c>
      <c r="R962" s="281">
        <v>1761.41</v>
      </c>
      <c r="S962" s="281">
        <v>2087.5100000000002</v>
      </c>
      <c r="T962" s="281">
        <v>1793.42</v>
      </c>
      <c r="U962" s="281">
        <v>1742.33</v>
      </c>
      <c r="V962" s="281">
        <v>1697.73</v>
      </c>
      <c r="W962" s="281">
        <v>1672.14</v>
      </c>
      <c r="X962" s="281">
        <v>1638.3</v>
      </c>
      <c r="Y962" s="281">
        <v>1625.79</v>
      </c>
    </row>
    <row r="964" spans="1:25" ht="30" customHeight="1">
      <c r="A964" s="417" t="s">
        <v>212</v>
      </c>
      <c r="B964" s="465" t="s">
        <v>329</v>
      </c>
      <c r="C964" s="465"/>
      <c r="D964" s="465"/>
      <c r="E964" s="465"/>
      <c r="F964" s="465"/>
      <c r="G964" s="465"/>
      <c r="H964" s="465"/>
      <c r="I964" s="465"/>
      <c r="J964" s="465"/>
      <c r="K964" s="465"/>
      <c r="L964" s="465"/>
      <c r="M964" s="465"/>
      <c r="N964" s="465"/>
      <c r="O964" s="465"/>
      <c r="P964" s="465"/>
      <c r="Q964" s="465"/>
      <c r="R964" s="465"/>
      <c r="S964" s="465"/>
      <c r="T964" s="465"/>
      <c r="U964" s="465"/>
      <c r="V964" s="465"/>
      <c r="W964" s="465"/>
      <c r="X964" s="465"/>
      <c r="Y964" s="465"/>
    </row>
    <row r="965" spans="1:25" ht="30">
      <c r="A965" s="417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1508.41</v>
      </c>
      <c r="C966" s="281">
        <v>1515.86</v>
      </c>
      <c r="D966" s="281">
        <v>1639.32</v>
      </c>
      <c r="E966" s="281">
        <v>1639.08</v>
      </c>
      <c r="F966" s="281">
        <v>1667.84</v>
      </c>
      <c r="G966" s="281">
        <v>1721.77</v>
      </c>
      <c r="H966" s="281">
        <v>1750.01</v>
      </c>
      <c r="I966" s="281">
        <v>1635.48</v>
      </c>
      <c r="J966" s="281">
        <v>1753.96</v>
      </c>
      <c r="K966" s="281">
        <v>1731.09</v>
      </c>
      <c r="L966" s="281">
        <v>1710.31</v>
      </c>
      <c r="M966" s="281">
        <v>1767.79</v>
      </c>
      <c r="N966" s="281">
        <v>1834.63</v>
      </c>
      <c r="O966" s="281">
        <v>1774.64</v>
      </c>
      <c r="P966" s="281">
        <v>1778.13</v>
      </c>
      <c r="Q966" s="281">
        <v>1837.25</v>
      </c>
      <c r="R966" s="281">
        <v>1951.29</v>
      </c>
      <c r="S966" s="281">
        <v>2037.49</v>
      </c>
      <c r="T966" s="281">
        <v>1938.08</v>
      </c>
      <c r="U966" s="281">
        <v>1761.87</v>
      </c>
      <c r="V966" s="281">
        <v>1698.23</v>
      </c>
      <c r="W966" s="281">
        <v>1659.63</v>
      </c>
      <c r="X966" s="281">
        <v>1614.95</v>
      </c>
      <c r="Y966" s="281">
        <v>1596.64</v>
      </c>
    </row>
    <row r="967" spans="1:25">
      <c r="A967" s="256">
        <v>2</v>
      </c>
      <c r="B967" s="281">
        <v>1697.19</v>
      </c>
      <c r="C967" s="281">
        <v>1687.21</v>
      </c>
      <c r="D967" s="281">
        <v>1688.19</v>
      </c>
      <c r="E967" s="281">
        <v>1660.92</v>
      </c>
      <c r="F967" s="281">
        <v>1643.73</v>
      </c>
      <c r="G967" s="281">
        <v>1675.32</v>
      </c>
      <c r="H967" s="281">
        <v>1712.44</v>
      </c>
      <c r="I967" s="281">
        <v>1750</v>
      </c>
      <c r="J967" s="281">
        <v>1939.49</v>
      </c>
      <c r="K967" s="281">
        <v>1922.67</v>
      </c>
      <c r="L967" s="281">
        <v>1905.49</v>
      </c>
      <c r="M967" s="281">
        <v>1908.65</v>
      </c>
      <c r="N967" s="281">
        <v>1909.79</v>
      </c>
      <c r="O967" s="281">
        <v>1856.02</v>
      </c>
      <c r="P967" s="281">
        <v>1875.1</v>
      </c>
      <c r="Q967" s="281">
        <v>1875.67</v>
      </c>
      <c r="R967" s="281">
        <v>2000.3</v>
      </c>
      <c r="S967" s="281">
        <v>2085.08</v>
      </c>
      <c r="T967" s="281">
        <v>1949.17</v>
      </c>
      <c r="U967" s="281">
        <v>1826.89</v>
      </c>
      <c r="V967" s="281">
        <v>1792.18</v>
      </c>
      <c r="W967" s="281">
        <v>1755.31</v>
      </c>
      <c r="X967" s="281">
        <v>1692.06</v>
      </c>
      <c r="Y967" s="281">
        <v>1683.58</v>
      </c>
    </row>
    <row r="968" spans="1:25">
      <c r="A968" s="256">
        <v>3</v>
      </c>
      <c r="B968" s="281">
        <v>1562.73</v>
      </c>
      <c r="C968" s="281">
        <v>1555.61</v>
      </c>
      <c r="D968" s="281">
        <v>1540.95</v>
      </c>
      <c r="E968" s="281">
        <v>1583.4</v>
      </c>
      <c r="F968" s="281">
        <v>1595.09</v>
      </c>
      <c r="G968" s="281">
        <v>1628.45</v>
      </c>
      <c r="H968" s="281">
        <v>1642.41</v>
      </c>
      <c r="I968" s="281">
        <v>1640.85</v>
      </c>
      <c r="J968" s="281">
        <v>1806.02</v>
      </c>
      <c r="K968" s="281">
        <v>1839.74</v>
      </c>
      <c r="L968" s="281">
        <v>1823.12</v>
      </c>
      <c r="M968" s="281">
        <v>1805.17</v>
      </c>
      <c r="N968" s="281">
        <v>1808.21</v>
      </c>
      <c r="O968" s="281">
        <v>1759.48</v>
      </c>
      <c r="P968" s="281">
        <v>1810.26</v>
      </c>
      <c r="Q968" s="281">
        <v>1811.36</v>
      </c>
      <c r="R968" s="281">
        <v>1809.57</v>
      </c>
      <c r="S968" s="281">
        <v>1895.06</v>
      </c>
      <c r="T968" s="281">
        <v>1959.8</v>
      </c>
      <c r="U968" s="281">
        <v>1797.43</v>
      </c>
      <c r="V968" s="281">
        <v>1700.68</v>
      </c>
      <c r="W968" s="281">
        <v>1636.81</v>
      </c>
      <c r="X968" s="281">
        <v>1575.32</v>
      </c>
      <c r="Y968" s="281">
        <v>1539.64</v>
      </c>
    </row>
    <row r="969" spans="1:25">
      <c r="A969" s="256">
        <v>4</v>
      </c>
      <c r="B969" s="281">
        <v>1558.2</v>
      </c>
      <c r="C969" s="281">
        <v>1534.85</v>
      </c>
      <c r="D969" s="281">
        <v>1542.39</v>
      </c>
      <c r="E969" s="281">
        <v>1525.35</v>
      </c>
      <c r="F969" s="281">
        <v>1523.12</v>
      </c>
      <c r="G969" s="281">
        <v>1677.49</v>
      </c>
      <c r="H969" s="281">
        <v>1738.72</v>
      </c>
      <c r="I969" s="281">
        <v>1829.53</v>
      </c>
      <c r="J969" s="281">
        <v>1900.61</v>
      </c>
      <c r="K969" s="281">
        <v>1902.78</v>
      </c>
      <c r="L969" s="281">
        <v>1892.43</v>
      </c>
      <c r="M969" s="281">
        <v>1846.12</v>
      </c>
      <c r="N969" s="281">
        <v>1888.48</v>
      </c>
      <c r="O969" s="281">
        <v>1806.45</v>
      </c>
      <c r="P969" s="281">
        <v>1827.09</v>
      </c>
      <c r="Q969" s="281">
        <v>1843.19</v>
      </c>
      <c r="R969" s="281">
        <v>1911.09</v>
      </c>
      <c r="S969" s="281">
        <v>2058.0500000000002</v>
      </c>
      <c r="T969" s="281">
        <v>1876.76</v>
      </c>
      <c r="U969" s="281">
        <v>1802.75</v>
      </c>
      <c r="V969" s="281">
        <v>1677.08</v>
      </c>
      <c r="W969" s="281">
        <v>1618.28</v>
      </c>
      <c r="X969" s="281">
        <v>1572.76</v>
      </c>
      <c r="Y969" s="281">
        <v>1532.06</v>
      </c>
    </row>
    <row r="970" spans="1:25">
      <c r="A970" s="256">
        <v>5</v>
      </c>
      <c r="B970" s="281">
        <v>1495.1</v>
      </c>
      <c r="C970" s="281">
        <v>1494.59</v>
      </c>
      <c r="D970" s="281">
        <v>1520.55</v>
      </c>
      <c r="E970" s="281">
        <v>1497.17</v>
      </c>
      <c r="F970" s="281">
        <v>1509.8</v>
      </c>
      <c r="G970" s="281">
        <v>1612.35</v>
      </c>
      <c r="H970" s="281">
        <v>1643.19</v>
      </c>
      <c r="I970" s="281">
        <v>1684.9</v>
      </c>
      <c r="J970" s="281">
        <v>1855.39</v>
      </c>
      <c r="K970" s="281">
        <v>1863.05</v>
      </c>
      <c r="L970" s="281">
        <v>1853.79</v>
      </c>
      <c r="M970" s="281">
        <v>1729.55</v>
      </c>
      <c r="N970" s="281">
        <v>1747.82</v>
      </c>
      <c r="O970" s="281">
        <v>1666.5</v>
      </c>
      <c r="P970" s="281">
        <v>1686.71</v>
      </c>
      <c r="Q970" s="281">
        <v>1687.68</v>
      </c>
      <c r="R970" s="281">
        <v>1823.57</v>
      </c>
      <c r="S970" s="281">
        <v>1920.32</v>
      </c>
      <c r="T970" s="281">
        <v>1792.09</v>
      </c>
      <c r="U970" s="281">
        <v>1676.96</v>
      </c>
      <c r="V970" s="281">
        <v>1577.13</v>
      </c>
      <c r="W970" s="281">
        <v>1555.01</v>
      </c>
      <c r="X970" s="281">
        <v>1520.94</v>
      </c>
      <c r="Y970" s="281">
        <v>1480.06</v>
      </c>
    </row>
    <row r="971" spans="1:25">
      <c r="A971" s="256">
        <v>6</v>
      </c>
      <c r="B971" s="281">
        <v>1465.29</v>
      </c>
      <c r="C971" s="281">
        <v>1447.61</v>
      </c>
      <c r="D971" s="281">
        <v>1487.2</v>
      </c>
      <c r="E971" s="281">
        <v>1490.05</v>
      </c>
      <c r="F971" s="281">
        <v>1577.54</v>
      </c>
      <c r="G971" s="281">
        <v>1613.18</v>
      </c>
      <c r="H971" s="281">
        <v>1634.19</v>
      </c>
      <c r="I971" s="281">
        <v>1665.29</v>
      </c>
      <c r="J971" s="281">
        <v>1684.92</v>
      </c>
      <c r="K971" s="281">
        <v>1689.95</v>
      </c>
      <c r="L971" s="281">
        <v>1680.16</v>
      </c>
      <c r="M971" s="281">
        <v>1691.05</v>
      </c>
      <c r="N971" s="281">
        <v>1645.62</v>
      </c>
      <c r="O971" s="281">
        <v>1651.68</v>
      </c>
      <c r="P971" s="281">
        <v>1675.69</v>
      </c>
      <c r="Q971" s="281">
        <v>1709.22</v>
      </c>
      <c r="R971" s="281">
        <v>1695.9</v>
      </c>
      <c r="S971" s="281">
        <v>1803.39</v>
      </c>
      <c r="T971" s="281">
        <v>1887.12</v>
      </c>
      <c r="U971" s="281">
        <v>1745.39</v>
      </c>
      <c r="V971" s="281">
        <v>1650.78</v>
      </c>
      <c r="W971" s="281">
        <v>1606.35</v>
      </c>
      <c r="X971" s="281">
        <v>1518.96</v>
      </c>
      <c r="Y971" s="281">
        <v>1504.74</v>
      </c>
    </row>
    <row r="972" spans="1:25">
      <c r="A972" s="256">
        <v>7</v>
      </c>
      <c r="B972" s="281">
        <v>1447.35</v>
      </c>
      <c r="C972" s="281">
        <v>1448.96</v>
      </c>
      <c r="D972" s="281">
        <v>1473.01</v>
      </c>
      <c r="E972" s="281">
        <v>1456.42</v>
      </c>
      <c r="F972" s="281">
        <v>1503.46</v>
      </c>
      <c r="G972" s="281">
        <v>1640.79</v>
      </c>
      <c r="H972" s="281">
        <v>1682.18</v>
      </c>
      <c r="I972" s="281">
        <v>1845.24</v>
      </c>
      <c r="J972" s="281">
        <v>1774.94</v>
      </c>
      <c r="K972" s="281">
        <v>1846.58</v>
      </c>
      <c r="L972" s="281">
        <v>1781.66</v>
      </c>
      <c r="M972" s="281">
        <v>1842.16</v>
      </c>
      <c r="N972" s="281">
        <v>1748.93</v>
      </c>
      <c r="O972" s="281">
        <v>1800.14</v>
      </c>
      <c r="P972" s="281">
        <v>1841.08</v>
      </c>
      <c r="Q972" s="281">
        <v>1805.15</v>
      </c>
      <c r="R972" s="281">
        <v>1886.92</v>
      </c>
      <c r="S972" s="281">
        <v>1818.71</v>
      </c>
      <c r="T972" s="281">
        <v>1697.98</v>
      </c>
      <c r="U972" s="281">
        <v>1691.59</v>
      </c>
      <c r="V972" s="281">
        <v>1679.73</v>
      </c>
      <c r="W972" s="281">
        <v>1669.92</v>
      </c>
      <c r="X972" s="281">
        <v>1632.45</v>
      </c>
      <c r="Y972" s="281">
        <v>1579.09</v>
      </c>
    </row>
    <row r="973" spans="1:25">
      <c r="A973" s="256">
        <v>8</v>
      </c>
      <c r="B973" s="281">
        <v>1569.73</v>
      </c>
      <c r="C973" s="281">
        <v>1536.61</v>
      </c>
      <c r="D973" s="281">
        <v>1524.84</v>
      </c>
      <c r="E973" s="281">
        <v>1481.16</v>
      </c>
      <c r="F973" s="281">
        <v>1474.5</v>
      </c>
      <c r="G973" s="281">
        <v>1519.31</v>
      </c>
      <c r="H973" s="281">
        <v>1531.52</v>
      </c>
      <c r="I973" s="281">
        <v>1534.2</v>
      </c>
      <c r="J973" s="281">
        <v>1551.49</v>
      </c>
      <c r="K973" s="281">
        <v>1522.11</v>
      </c>
      <c r="L973" s="281">
        <v>1520.55</v>
      </c>
      <c r="M973" s="281">
        <v>1522.19</v>
      </c>
      <c r="N973" s="281">
        <v>1522.11</v>
      </c>
      <c r="O973" s="281">
        <v>1521.87</v>
      </c>
      <c r="P973" s="281">
        <v>1522.38</v>
      </c>
      <c r="Q973" s="281">
        <v>1539.58</v>
      </c>
      <c r="R973" s="281">
        <v>1548.87</v>
      </c>
      <c r="S973" s="281">
        <v>1633.73</v>
      </c>
      <c r="T973" s="281">
        <v>1666.99</v>
      </c>
      <c r="U973" s="281">
        <v>1602.74</v>
      </c>
      <c r="V973" s="281">
        <v>1576.22</v>
      </c>
      <c r="W973" s="281">
        <v>1550.51</v>
      </c>
      <c r="X973" s="281">
        <v>1522.49</v>
      </c>
      <c r="Y973" s="281">
        <v>1498.95</v>
      </c>
    </row>
    <row r="974" spans="1:25">
      <c r="A974" s="256">
        <v>9</v>
      </c>
      <c r="B974" s="281">
        <v>1545.27</v>
      </c>
      <c r="C974" s="281">
        <v>1519.8</v>
      </c>
      <c r="D974" s="281">
        <v>1520.86</v>
      </c>
      <c r="E974" s="281">
        <v>1478.04</v>
      </c>
      <c r="F974" s="281">
        <v>1521.84</v>
      </c>
      <c r="G974" s="281">
        <v>1567.21</v>
      </c>
      <c r="H974" s="281">
        <v>1602.86</v>
      </c>
      <c r="I974" s="281">
        <v>1610.72</v>
      </c>
      <c r="J974" s="281">
        <v>1678.81</v>
      </c>
      <c r="K974" s="281">
        <v>1677.4</v>
      </c>
      <c r="L974" s="281">
        <v>1637.45</v>
      </c>
      <c r="M974" s="281">
        <v>1624.67</v>
      </c>
      <c r="N974" s="281">
        <v>1622.15</v>
      </c>
      <c r="O974" s="281">
        <v>1620.77</v>
      </c>
      <c r="P974" s="281">
        <v>1663.34</v>
      </c>
      <c r="Q974" s="281">
        <v>1690.29</v>
      </c>
      <c r="R974" s="281">
        <v>1696.51</v>
      </c>
      <c r="S974" s="281">
        <v>1775.87</v>
      </c>
      <c r="T974" s="281">
        <v>1701.16</v>
      </c>
      <c r="U974" s="281">
        <v>1647.82</v>
      </c>
      <c r="V974" s="281">
        <v>1615.22</v>
      </c>
      <c r="W974" s="281">
        <v>1596.73</v>
      </c>
      <c r="X974" s="281">
        <v>1564.71</v>
      </c>
      <c r="Y974" s="281">
        <v>1533.25</v>
      </c>
    </row>
    <row r="975" spans="1:25">
      <c r="A975" s="256">
        <v>10</v>
      </c>
      <c r="B975" s="281">
        <v>1438.36</v>
      </c>
      <c r="C975" s="281">
        <v>1440.91</v>
      </c>
      <c r="D975" s="281">
        <v>1475.1</v>
      </c>
      <c r="E975" s="281">
        <v>1432.71</v>
      </c>
      <c r="F975" s="281">
        <v>1517.37</v>
      </c>
      <c r="G975" s="281">
        <v>1581.89</v>
      </c>
      <c r="H975" s="281">
        <v>1617.89</v>
      </c>
      <c r="I975" s="281">
        <v>1673.07</v>
      </c>
      <c r="J975" s="281">
        <v>1733.4</v>
      </c>
      <c r="K975" s="281">
        <v>1732.33</v>
      </c>
      <c r="L975" s="281">
        <v>1732.92</v>
      </c>
      <c r="M975" s="281">
        <v>1719.51</v>
      </c>
      <c r="N975" s="281">
        <v>1717.88</v>
      </c>
      <c r="O975" s="281">
        <v>1718.78</v>
      </c>
      <c r="P975" s="281">
        <v>1742.19</v>
      </c>
      <c r="Q975" s="281">
        <v>1773.43</v>
      </c>
      <c r="R975" s="281">
        <v>1826.83</v>
      </c>
      <c r="S975" s="281">
        <v>1924.78</v>
      </c>
      <c r="T975" s="281">
        <v>1826.67</v>
      </c>
      <c r="U975" s="281">
        <v>1765.96</v>
      </c>
      <c r="V975" s="281">
        <v>1602.14</v>
      </c>
      <c r="W975" s="281">
        <v>1569.9</v>
      </c>
      <c r="X975" s="281">
        <v>1491.85</v>
      </c>
      <c r="Y975" s="281">
        <v>1415.75</v>
      </c>
    </row>
    <row r="976" spans="1:25">
      <c r="A976" s="256">
        <v>11</v>
      </c>
      <c r="B976" s="281">
        <v>1440.88</v>
      </c>
      <c r="C976" s="281">
        <v>1431.07</v>
      </c>
      <c r="D976" s="281">
        <v>1475.4</v>
      </c>
      <c r="E976" s="281">
        <v>1500.36</v>
      </c>
      <c r="F976" s="281">
        <v>1593.95</v>
      </c>
      <c r="G976" s="281">
        <v>1660.89</v>
      </c>
      <c r="H976" s="281">
        <v>1698.21</v>
      </c>
      <c r="I976" s="281">
        <v>1739.4</v>
      </c>
      <c r="J976" s="281">
        <v>1739.09</v>
      </c>
      <c r="K976" s="281">
        <v>1741.42</v>
      </c>
      <c r="L976" s="281">
        <v>1730.94</v>
      </c>
      <c r="M976" s="281">
        <v>1732.6</v>
      </c>
      <c r="N976" s="281">
        <v>1723.49</v>
      </c>
      <c r="O976" s="281">
        <v>1683.63</v>
      </c>
      <c r="P976" s="281">
        <v>1693.88</v>
      </c>
      <c r="Q976" s="281">
        <v>1740.93</v>
      </c>
      <c r="R976" s="281">
        <v>1766</v>
      </c>
      <c r="S976" s="281">
        <v>1832.99</v>
      </c>
      <c r="T976" s="281">
        <v>1773.27</v>
      </c>
      <c r="U976" s="281">
        <v>1626.32</v>
      </c>
      <c r="V976" s="281">
        <v>1518.85</v>
      </c>
      <c r="W976" s="281">
        <v>1507.7</v>
      </c>
      <c r="X976" s="281">
        <v>1425.14</v>
      </c>
      <c r="Y976" s="281">
        <v>1384.67</v>
      </c>
    </row>
    <row r="977" spans="1:25">
      <c r="A977" s="256">
        <v>12</v>
      </c>
      <c r="B977" s="281">
        <v>1478.9</v>
      </c>
      <c r="C977" s="281">
        <v>1499.77</v>
      </c>
      <c r="D977" s="281">
        <v>1523.24</v>
      </c>
      <c r="E977" s="281">
        <v>1519.28</v>
      </c>
      <c r="F977" s="281">
        <v>1505.76</v>
      </c>
      <c r="G977" s="281">
        <v>1639.65</v>
      </c>
      <c r="H977" s="281">
        <v>1627.16</v>
      </c>
      <c r="I977" s="281">
        <v>1685.04</v>
      </c>
      <c r="J977" s="281">
        <v>1672.55</v>
      </c>
      <c r="K977" s="281">
        <v>1663.32</v>
      </c>
      <c r="L977" s="281">
        <v>1650.31</v>
      </c>
      <c r="M977" s="281">
        <v>1654.16</v>
      </c>
      <c r="N977" s="281">
        <v>1652.81</v>
      </c>
      <c r="O977" s="281">
        <v>1683.31</v>
      </c>
      <c r="P977" s="281">
        <v>1719.84</v>
      </c>
      <c r="Q977" s="281">
        <v>1837.12</v>
      </c>
      <c r="R977" s="281">
        <v>1848.27</v>
      </c>
      <c r="S977" s="281">
        <v>1916.63</v>
      </c>
      <c r="T977" s="281">
        <v>1913.27</v>
      </c>
      <c r="U977" s="281">
        <v>1731.2</v>
      </c>
      <c r="V977" s="281">
        <v>1637.35</v>
      </c>
      <c r="W977" s="281">
        <v>1572.68</v>
      </c>
      <c r="X977" s="281">
        <v>1527.97</v>
      </c>
      <c r="Y977" s="281">
        <v>1487.38</v>
      </c>
    </row>
    <row r="978" spans="1:25">
      <c r="A978" s="256">
        <v>13</v>
      </c>
      <c r="B978" s="281">
        <v>1460.19</v>
      </c>
      <c r="C978" s="281">
        <v>1521.82</v>
      </c>
      <c r="D978" s="281">
        <v>1470.08</v>
      </c>
      <c r="E978" s="281">
        <v>1488.79</v>
      </c>
      <c r="F978" s="281">
        <v>1514.99</v>
      </c>
      <c r="G978" s="281">
        <v>1610.26</v>
      </c>
      <c r="H978" s="281">
        <v>1759.53</v>
      </c>
      <c r="I978" s="281">
        <v>1825.24</v>
      </c>
      <c r="J978" s="281">
        <v>1673.63</v>
      </c>
      <c r="K978" s="281">
        <v>1682.47</v>
      </c>
      <c r="L978" s="281">
        <v>1665.44</v>
      </c>
      <c r="M978" s="281">
        <v>1623.66</v>
      </c>
      <c r="N978" s="281">
        <v>1620.13</v>
      </c>
      <c r="O978" s="281">
        <v>1667.17</v>
      </c>
      <c r="P978" s="281">
        <v>1679.44</v>
      </c>
      <c r="Q978" s="281">
        <v>1683.37</v>
      </c>
      <c r="R978" s="281">
        <v>1683.67</v>
      </c>
      <c r="S978" s="281">
        <v>1741.25</v>
      </c>
      <c r="T978" s="281">
        <v>1649.2</v>
      </c>
      <c r="U978" s="281">
        <v>1605.49</v>
      </c>
      <c r="V978" s="281">
        <v>1531.01</v>
      </c>
      <c r="W978" s="281">
        <v>1510.31</v>
      </c>
      <c r="X978" s="281">
        <v>1476.77</v>
      </c>
      <c r="Y978" s="281">
        <v>1447.31</v>
      </c>
    </row>
    <row r="979" spans="1:25">
      <c r="A979" s="256">
        <v>14</v>
      </c>
      <c r="B979" s="281">
        <v>1496.69</v>
      </c>
      <c r="C979" s="281">
        <v>1496.77</v>
      </c>
      <c r="D979" s="281">
        <v>1525.66</v>
      </c>
      <c r="E979" s="281">
        <v>1538.12</v>
      </c>
      <c r="F979" s="281">
        <v>1520.36</v>
      </c>
      <c r="G979" s="281">
        <v>1614.03</v>
      </c>
      <c r="H979" s="281">
        <v>1626.17</v>
      </c>
      <c r="I979" s="281">
        <v>1655.14</v>
      </c>
      <c r="J979" s="281">
        <v>1638.4</v>
      </c>
      <c r="K979" s="281">
        <v>1656.79</v>
      </c>
      <c r="L979" s="281">
        <v>1654.84</v>
      </c>
      <c r="M979" s="281">
        <v>1674.28</v>
      </c>
      <c r="N979" s="281">
        <v>1663.36</v>
      </c>
      <c r="O979" s="281">
        <v>1667.59</v>
      </c>
      <c r="P979" s="281">
        <v>1713</v>
      </c>
      <c r="Q979" s="281">
        <v>1751.26</v>
      </c>
      <c r="R979" s="281">
        <v>1737.93</v>
      </c>
      <c r="S979" s="281">
        <v>1750.11</v>
      </c>
      <c r="T979" s="281">
        <v>1788.1</v>
      </c>
      <c r="U979" s="281">
        <v>1683.96</v>
      </c>
      <c r="V979" s="281">
        <v>1634.54</v>
      </c>
      <c r="W979" s="281">
        <v>1605.17</v>
      </c>
      <c r="X979" s="281">
        <v>1574.82</v>
      </c>
      <c r="Y979" s="281">
        <v>1521.59</v>
      </c>
    </row>
    <row r="980" spans="1:25">
      <c r="A980" s="256">
        <v>15</v>
      </c>
      <c r="B980" s="281">
        <v>1461.79</v>
      </c>
      <c r="C980" s="281">
        <v>1460.06</v>
      </c>
      <c r="D980" s="281">
        <v>1480.81</v>
      </c>
      <c r="E980" s="281">
        <v>1459.04</v>
      </c>
      <c r="F980" s="281">
        <v>1508.98</v>
      </c>
      <c r="G980" s="281">
        <v>1600.57</v>
      </c>
      <c r="H980" s="281">
        <v>1620.44</v>
      </c>
      <c r="I980" s="281">
        <v>1646.83</v>
      </c>
      <c r="J980" s="281">
        <v>1637.31</v>
      </c>
      <c r="K980" s="281">
        <v>1639.3</v>
      </c>
      <c r="L980" s="281">
        <v>1627.5</v>
      </c>
      <c r="M980" s="281">
        <v>1640.13</v>
      </c>
      <c r="N980" s="281">
        <v>1638.98</v>
      </c>
      <c r="O980" s="281">
        <v>1644.04</v>
      </c>
      <c r="P980" s="281">
        <v>1701.34</v>
      </c>
      <c r="Q980" s="281">
        <v>1784.69</v>
      </c>
      <c r="R980" s="281">
        <v>1741.22</v>
      </c>
      <c r="S980" s="281">
        <v>1838.72</v>
      </c>
      <c r="T980" s="281">
        <v>1749.47</v>
      </c>
      <c r="U980" s="281">
        <v>1694.04</v>
      </c>
      <c r="V980" s="281">
        <v>1643.64</v>
      </c>
      <c r="W980" s="281">
        <v>1593.99</v>
      </c>
      <c r="X980" s="281">
        <v>1548.41</v>
      </c>
      <c r="Y980" s="281">
        <v>1530.14</v>
      </c>
    </row>
    <row r="981" spans="1:25">
      <c r="A981" s="256">
        <v>16</v>
      </c>
      <c r="B981" s="281">
        <v>1586.99</v>
      </c>
      <c r="C981" s="281">
        <v>1545.54</v>
      </c>
      <c r="D981" s="281">
        <v>1578.31</v>
      </c>
      <c r="E981" s="281">
        <v>1524.98</v>
      </c>
      <c r="F981" s="281">
        <v>1564.51</v>
      </c>
      <c r="G981" s="281">
        <v>1641.42</v>
      </c>
      <c r="H981" s="281">
        <v>1692.13</v>
      </c>
      <c r="I981" s="281">
        <v>1695.52</v>
      </c>
      <c r="J981" s="281">
        <v>1799.06</v>
      </c>
      <c r="K981" s="281">
        <v>1820.57</v>
      </c>
      <c r="L981" s="281">
        <v>1813.34</v>
      </c>
      <c r="M981" s="281">
        <v>1801.46</v>
      </c>
      <c r="N981" s="281">
        <v>1785.29</v>
      </c>
      <c r="O981" s="281">
        <v>1816.26</v>
      </c>
      <c r="P981" s="281">
        <v>1806.57</v>
      </c>
      <c r="Q981" s="281">
        <v>1810.69</v>
      </c>
      <c r="R981" s="281">
        <v>1847.08</v>
      </c>
      <c r="S981" s="281">
        <v>1979.49</v>
      </c>
      <c r="T981" s="281">
        <v>1863.39</v>
      </c>
      <c r="U981" s="281">
        <v>1732.09</v>
      </c>
      <c r="V981" s="281">
        <v>1662.55</v>
      </c>
      <c r="W981" s="281">
        <v>1626.64</v>
      </c>
      <c r="X981" s="281">
        <v>1595.94</v>
      </c>
      <c r="Y981" s="281">
        <v>1568.52</v>
      </c>
    </row>
    <row r="982" spans="1:25">
      <c r="A982" s="256">
        <v>17</v>
      </c>
      <c r="B982" s="281">
        <v>1664.13</v>
      </c>
      <c r="C982" s="281">
        <v>1644.49</v>
      </c>
      <c r="D982" s="281">
        <v>1643.37</v>
      </c>
      <c r="E982" s="281">
        <v>1589.93</v>
      </c>
      <c r="F982" s="281">
        <v>1582.13</v>
      </c>
      <c r="G982" s="281">
        <v>1623.36</v>
      </c>
      <c r="H982" s="281">
        <v>1680.44</v>
      </c>
      <c r="I982" s="281">
        <v>1696.1</v>
      </c>
      <c r="J982" s="281">
        <v>1713.56</v>
      </c>
      <c r="K982" s="281">
        <v>1754.92</v>
      </c>
      <c r="L982" s="281">
        <v>1738.45</v>
      </c>
      <c r="M982" s="281">
        <v>1730.56</v>
      </c>
      <c r="N982" s="281">
        <v>1730.28</v>
      </c>
      <c r="O982" s="281">
        <v>1741.2</v>
      </c>
      <c r="P982" s="281">
        <v>1797.01</v>
      </c>
      <c r="Q982" s="281">
        <v>1877.34</v>
      </c>
      <c r="R982" s="281">
        <v>1911.63</v>
      </c>
      <c r="S982" s="281">
        <v>1820.11</v>
      </c>
      <c r="T982" s="281">
        <v>1943.65</v>
      </c>
      <c r="U982" s="281">
        <v>1965.42</v>
      </c>
      <c r="V982" s="281">
        <v>1800.67</v>
      </c>
      <c r="W982" s="281">
        <v>1728.62</v>
      </c>
      <c r="X982" s="281">
        <v>1668.35</v>
      </c>
      <c r="Y982" s="281">
        <v>1654.35</v>
      </c>
    </row>
    <row r="983" spans="1:25">
      <c r="A983" s="256">
        <v>18</v>
      </c>
      <c r="B983" s="281">
        <v>1658.38</v>
      </c>
      <c r="C983" s="281">
        <v>1637.42</v>
      </c>
      <c r="D983" s="281">
        <v>1647.72</v>
      </c>
      <c r="E983" s="281">
        <v>1630.25</v>
      </c>
      <c r="F983" s="281">
        <v>1641.7</v>
      </c>
      <c r="G983" s="281">
        <v>1702.21</v>
      </c>
      <c r="H983" s="281">
        <v>1693.26</v>
      </c>
      <c r="I983" s="281">
        <v>1673.19</v>
      </c>
      <c r="J983" s="281">
        <v>1684.38</v>
      </c>
      <c r="K983" s="281">
        <v>1755.98</v>
      </c>
      <c r="L983" s="281">
        <v>1752.35</v>
      </c>
      <c r="M983" s="281">
        <v>1747.52</v>
      </c>
      <c r="N983" s="281">
        <v>1739.03</v>
      </c>
      <c r="O983" s="281">
        <v>1745.03</v>
      </c>
      <c r="P983" s="281">
        <v>1757.54</v>
      </c>
      <c r="Q983" s="281">
        <v>1783.94</v>
      </c>
      <c r="R983" s="281">
        <v>1803.82</v>
      </c>
      <c r="S983" s="281">
        <v>1736.09</v>
      </c>
      <c r="T983" s="281">
        <v>1759.27</v>
      </c>
      <c r="U983" s="281">
        <v>1689.26</v>
      </c>
      <c r="V983" s="281">
        <v>1642.24</v>
      </c>
      <c r="W983" s="281">
        <v>1605.48</v>
      </c>
      <c r="X983" s="281">
        <v>1581.77</v>
      </c>
      <c r="Y983" s="281">
        <v>1553.18</v>
      </c>
    </row>
    <row r="984" spans="1:25">
      <c r="A984" s="256">
        <v>19</v>
      </c>
      <c r="B984" s="281">
        <v>1470.65</v>
      </c>
      <c r="C984" s="281">
        <v>1475.91</v>
      </c>
      <c r="D984" s="281">
        <v>1508.37</v>
      </c>
      <c r="E984" s="281">
        <v>1529.02</v>
      </c>
      <c r="F984" s="281">
        <v>1597.17</v>
      </c>
      <c r="G984" s="281">
        <v>1682.77</v>
      </c>
      <c r="H984" s="281">
        <v>1670.79</v>
      </c>
      <c r="I984" s="281">
        <v>1678.84</v>
      </c>
      <c r="J984" s="281">
        <v>1938.75</v>
      </c>
      <c r="K984" s="281">
        <v>1967.81</v>
      </c>
      <c r="L984" s="281">
        <v>1834.5</v>
      </c>
      <c r="M984" s="281">
        <v>1562.87</v>
      </c>
      <c r="N984" s="281">
        <v>1546.94</v>
      </c>
      <c r="O984" s="281">
        <v>1528.57</v>
      </c>
      <c r="P984" s="281">
        <v>1552.43</v>
      </c>
      <c r="Q984" s="281">
        <v>1605.08</v>
      </c>
      <c r="R984" s="281">
        <v>1589.99</v>
      </c>
      <c r="S984" s="281">
        <v>1686.88</v>
      </c>
      <c r="T984" s="281">
        <v>1718.47</v>
      </c>
      <c r="U984" s="281">
        <v>1790.24</v>
      </c>
      <c r="V984" s="281">
        <v>1624.21</v>
      </c>
      <c r="W984" s="281">
        <v>1553.4</v>
      </c>
      <c r="X984" s="281">
        <v>1516.9</v>
      </c>
      <c r="Y984" s="281">
        <v>1491.25</v>
      </c>
    </row>
    <row r="985" spans="1:25">
      <c r="A985" s="256">
        <v>20</v>
      </c>
      <c r="B985" s="281">
        <v>1502.42</v>
      </c>
      <c r="C985" s="281">
        <v>1508.83</v>
      </c>
      <c r="D985" s="281">
        <v>1527.73</v>
      </c>
      <c r="E985" s="281">
        <v>1563.71</v>
      </c>
      <c r="F985" s="281">
        <v>1536.82</v>
      </c>
      <c r="G985" s="281">
        <v>1590.6</v>
      </c>
      <c r="H985" s="281">
        <v>1621.32</v>
      </c>
      <c r="I985" s="281">
        <v>1624.22</v>
      </c>
      <c r="J985" s="281">
        <v>1646.81</v>
      </c>
      <c r="K985" s="281">
        <v>1657.49</v>
      </c>
      <c r="L985" s="281">
        <v>1657.02</v>
      </c>
      <c r="M985" s="281">
        <v>1661.93</v>
      </c>
      <c r="N985" s="281">
        <v>1659.56</v>
      </c>
      <c r="O985" s="281">
        <v>1670.34</v>
      </c>
      <c r="P985" s="281">
        <v>1687.94</v>
      </c>
      <c r="Q985" s="281">
        <v>1717.34</v>
      </c>
      <c r="R985" s="281">
        <v>1723.82</v>
      </c>
      <c r="S985" s="281">
        <v>1678.36</v>
      </c>
      <c r="T985" s="281">
        <v>1732.21</v>
      </c>
      <c r="U985" s="281">
        <v>1682.22</v>
      </c>
      <c r="V985" s="281">
        <v>1613.32</v>
      </c>
      <c r="W985" s="281">
        <v>1579.84</v>
      </c>
      <c r="X985" s="281">
        <v>1537.29</v>
      </c>
      <c r="Y985" s="281">
        <v>1515.85</v>
      </c>
    </row>
    <row r="986" spans="1:25">
      <c r="A986" s="256">
        <v>21</v>
      </c>
      <c r="B986" s="281">
        <v>1478.28</v>
      </c>
      <c r="C986" s="281">
        <v>1487.15</v>
      </c>
      <c r="D986" s="281">
        <v>1522.78</v>
      </c>
      <c r="E986" s="281">
        <v>1592.27</v>
      </c>
      <c r="F986" s="281">
        <v>1574.55</v>
      </c>
      <c r="G986" s="281">
        <v>1624.62</v>
      </c>
      <c r="H986" s="281">
        <v>1628.4</v>
      </c>
      <c r="I986" s="281">
        <v>1657.5</v>
      </c>
      <c r="J986" s="281">
        <v>1612.47</v>
      </c>
      <c r="K986" s="281">
        <v>1610.37</v>
      </c>
      <c r="L986" s="281">
        <v>1601.55</v>
      </c>
      <c r="M986" s="281">
        <v>1609.06</v>
      </c>
      <c r="N986" s="281">
        <v>1610.95</v>
      </c>
      <c r="O986" s="281">
        <v>1661.74</v>
      </c>
      <c r="P986" s="281">
        <v>1674.65</v>
      </c>
      <c r="Q986" s="281">
        <v>1703.13</v>
      </c>
      <c r="R986" s="281">
        <v>1699.97</v>
      </c>
      <c r="S986" s="281">
        <v>1678.32</v>
      </c>
      <c r="T986" s="281">
        <v>1602.85</v>
      </c>
      <c r="U986" s="281">
        <v>1633.36</v>
      </c>
      <c r="V986" s="281">
        <v>1580.09</v>
      </c>
      <c r="W986" s="281">
        <v>1565.77</v>
      </c>
      <c r="X986" s="281">
        <v>1530.03</v>
      </c>
      <c r="Y986" s="281">
        <v>1510.21</v>
      </c>
    </row>
    <row r="987" spans="1:25">
      <c r="A987" s="256">
        <v>22</v>
      </c>
      <c r="B987" s="281">
        <v>1407.27</v>
      </c>
      <c r="C987" s="281">
        <v>1411.69</v>
      </c>
      <c r="D987" s="281">
        <v>1453.17</v>
      </c>
      <c r="E987" s="281">
        <v>1416.11</v>
      </c>
      <c r="F987" s="281">
        <v>1520.45</v>
      </c>
      <c r="G987" s="281">
        <v>1609.72</v>
      </c>
      <c r="H987" s="281">
        <v>1586.09</v>
      </c>
      <c r="I987" s="281">
        <v>1589.28</v>
      </c>
      <c r="J987" s="281">
        <v>1554.38</v>
      </c>
      <c r="K987" s="281">
        <v>1528.33</v>
      </c>
      <c r="L987" s="281">
        <v>1521.57</v>
      </c>
      <c r="M987" s="281">
        <v>1524.61</v>
      </c>
      <c r="N987" s="281">
        <v>1585.41</v>
      </c>
      <c r="O987" s="281">
        <v>1596.04</v>
      </c>
      <c r="P987" s="281">
        <v>1625.8</v>
      </c>
      <c r="Q987" s="281">
        <v>1715.77</v>
      </c>
      <c r="R987" s="281">
        <v>1736.66</v>
      </c>
      <c r="S987" s="281">
        <v>1721.82</v>
      </c>
      <c r="T987" s="281">
        <v>1671.86</v>
      </c>
      <c r="U987" s="281">
        <v>1609.76</v>
      </c>
      <c r="V987" s="281">
        <v>1491.5</v>
      </c>
      <c r="W987" s="281">
        <v>1451.41</v>
      </c>
      <c r="X987" s="281">
        <v>1408.96</v>
      </c>
      <c r="Y987" s="281">
        <v>1396.58</v>
      </c>
    </row>
    <row r="988" spans="1:25">
      <c r="A988" s="256">
        <v>23</v>
      </c>
      <c r="B988" s="281">
        <v>1522.08</v>
      </c>
      <c r="C988" s="281">
        <v>1521.06</v>
      </c>
      <c r="D988" s="281">
        <v>1528.84</v>
      </c>
      <c r="E988" s="281">
        <v>1502.8</v>
      </c>
      <c r="F988" s="281">
        <v>1487.53</v>
      </c>
      <c r="G988" s="281">
        <v>1511.7</v>
      </c>
      <c r="H988" s="281">
        <v>1515.52</v>
      </c>
      <c r="I988" s="281">
        <v>1524.93</v>
      </c>
      <c r="J988" s="281">
        <v>1544.4</v>
      </c>
      <c r="K988" s="281">
        <v>1542.59</v>
      </c>
      <c r="L988" s="281">
        <v>1537.97</v>
      </c>
      <c r="M988" s="281">
        <v>1535.83</v>
      </c>
      <c r="N988" s="281">
        <v>1532.74</v>
      </c>
      <c r="O988" s="281">
        <v>1541.99</v>
      </c>
      <c r="P988" s="281">
        <v>1554.83</v>
      </c>
      <c r="Q988" s="281">
        <v>1635.38</v>
      </c>
      <c r="R988" s="281">
        <v>1659.95</v>
      </c>
      <c r="S988" s="281">
        <v>1635.45</v>
      </c>
      <c r="T988" s="281">
        <v>1666.52</v>
      </c>
      <c r="U988" s="281">
        <v>1706.28</v>
      </c>
      <c r="V988" s="281">
        <v>1594.83</v>
      </c>
      <c r="W988" s="281">
        <v>1546.12</v>
      </c>
      <c r="X988" s="281">
        <v>1518.17</v>
      </c>
      <c r="Y988" s="281">
        <v>1508.14</v>
      </c>
    </row>
    <row r="989" spans="1:25">
      <c r="A989" s="256">
        <v>24</v>
      </c>
      <c r="B989" s="281">
        <v>1409.68</v>
      </c>
      <c r="C989" s="281">
        <v>1391.58</v>
      </c>
      <c r="D989" s="281">
        <v>1396.57</v>
      </c>
      <c r="E989" s="281">
        <v>1396.71</v>
      </c>
      <c r="F989" s="281">
        <v>1385.71</v>
      </c>
      <c r="G989" s="281">
        <v>1397.57</v>
      </c>
      <c r="H989" s="281">
        <v>1422.2</v>
      </c>
      <c r="I989" s="281">
        <v>1484.28</v>
      </c>
      <c r="J989" s="281">
        <v>1478.12</v>
      </c>
      <c r="K989" s="281">
        <v>1497.54</v>
      </c>
      <c r="L989" s="281">
        <v>1497.04</v>
      </c>
      <c r="M989" s="281">
        <v>1515.43</v>
      </c>
      <c r="N989" s="281">
        <v>1526.07</v>
      </c>
      <c r="O989" s="281">
        <v>1529.16</v>
      </c>
      <c r="P989" s="281">
        <v>1581.12</v>
      </c>
      <c r="Q989" s="281">
        <v>1637.28</v>
      </c>
      <c r="R989" s="281">
        <v>1656.09</v>
      </c>
      <c r="S989" s="281">
        <v>1636</v>
      </c>
      <c r="T989" s="281">
        <v>1652.44</v>
      </c>
      <c r="U989" s="281">
        <v>1574.96</v>
      </c>
      <c r="V989" s="281">
        <v>1468.7</v>
      </c>
      <c r="W989" s="281">
        <v>1427.71</v>
      </c>
      <c r="X989" s="281">
        <v>1405.77</v>
      </c>
      <c r="Y989" s="281">
        <v>1387.94</v>
      </c>
    </row>
    <row r="990" spans="1:25">
      <c r="A990" s="256">
        <v>25</v>
      </c>
      <c r="B990" s="281">
        <v>1426.8</v>
      </c>
      <c r="C990" s="281">
        <v>1422.78</v>
      </c>
      <c r="D990" s="281">
        <v>1387.68</v>
      </c>
      <c r="E990" s="281">
        <v>1414.02</v>
      </c>
      <c r="F990" s="281">
        <v>1443.72</v>
      </c>
      <c r="G990" s="281">
        <v>1514.6</v>
      </c>
      <c r="H990" s="281">
        <v>1486.47</v>
      </c>
      <c r="I990" s="281">
        <v>1530.83</v>
      </c>
      <c r="J990" s="281">
        <v>1542.36</v>
      </c>
      <c r="K990" s="281">
        <v>1538.56</v>
      </c>
      <c r="L990" s="281">
        <v>1676.45</v>
      </c>
      <c r="M990" s="281">
        <v>1485.68</v>
      </c>
      <c r="N990" s="281">
        <v>1487.97</v>
      </c>
      <c r="O990" s="281">
        <v>1486.67</v>
      </c>
      <c r="P990" s="281">
        <v>1541.53</v>
      </c>
      <c r="Q990" s="281">
        <v>1550.9</v>
      </c>
      <c r="R990" s="281">
        <v>1744.81</v>
      </c>
      <c r="S990" s="281">
        <v>1555.95</v>
      </c>
      <c r="T990" s="281">
        <v>1616.98</v>
      </c>
      <c r="U990" s="281">
        <v>1694.62</v>
      </c>
      <c r="V990" s="281">
        <v>1528.07</v>
      </c>
      <c r="W990" s="281">
        <v>1499.34</v>
      </c>
      <c r="X990" s="281">
        <v>1454.62</v>
      </c>
      <c r="Y990" s="281">
        <v>1442.62</v>
      </c>
    </row>
    <row r="991" spans="1:25">
      <c r="A991" s="256">
        <v>26</v>
      </c>
      <c r="B991" s="281">
        <v>1399.66</v>
      </c>
      <c r="C991" s="281">
        <v>1457.1</v>
      </c>
      <c r="D991" s="281">
        <v>1320.99</v>
      </c>
      <c r="E991" s="281">
        <v>1306.6300000000001</v>
      </c>
      <c r="F991" s="281">
        <v>1322.42</v>
      </c>
      <c r="G991" s="281">
        <v>1368.02</v>
      </c>
      <c r="H991" s="281">
        <v>1397.09</v>
      </c>
      <c r="I991" s="281">
        <v>1407.9</v>
      </c>
      <c r="J991" s="281">
        <v>1404.54</v>
      </c>
      <c r="K991" s="281">
        <v>1401.77</v>
      </c>
      <c r="L991" s="281">
        <v>1397.83</v>
      </c>
      <c r="M991" s="281">
        <v>1399.36</v>
      </c>
      <c r="N991" s="281">
        <v>1395.25</v>
      </c>
      <c r="O991" s="281">
        <v>1397.71</v>
      </c>
      <c r="P991" s="281">
        <v>1404.47</v>
      </c>
      <c r="Q991" s="281">
        <v>1427.74</v>
      </c>
      <c r="R991" s="281">
        <v>1532.74</v>
      </c>
      <c r="S991" s="281">
        <v>1536.16</v>
      </c>
      <c r="T991" s="281">
        <v>1396.12</v>
      </c>
      <c r="U991" s="281">
        <v>1409.09</v>
      </c>
      <c r="V991" s="281">
        <v>1388.92</v>
      </c>
      <c r="W991" s="281">
        <v>1355.94</v>
      </c>
      <c r="X991" s="281">
        <v>1316.18</v>
      </c>
      <c r="Y991" s="281">
        <v>1307.25</v>
      </c>
    </row>
    <row r="992" spans="1:25">
      <c r="A992" s="256">
        <v>27</v>
      </c>
      <c r="B992" s="281">
        <v>1260.3599999999999</v>
      </c>
      <c r="C992" s="281">
        <v>1277.44</v>
      </c>
      <c r="D992" s="281">
        <v>1294.8699999999999</v>
      </c>
      <c r="E992" s="281">
        <v>1408.18</v>
      </c>
      <c r="F992" s="281">
        <v>1277.8499999999999</v>
      </c>
      <c r="G992" s="281">
        <v>1321.35</v>
      </c>
      <c r="H992" s="281">
        <v>1442.16</v>
      </c>
      <c r="I992" s="281">
        <v>1381.93</v>
      </c>
      <c r="J992" s="281">
        <v>1367.01</v>
      </c>
      <c r="K992" s="281">
        <v>1346.38</v>
      </c>
      <c r="L992" s="281">
        <v>1342.33</v>
      </c>
      <c r="M992" s="281">
        <v>1343.11</v>
      </c>
      <c r="N992" s="281">
        <v>1339.26</v>
      </c>
      <c r="O992" s="281">
        <v>1340.09</v>
      </c>
      <c r="P992" s="281">
        <v>1460.05</v>
      </c>
      <c r="Q992" s="281">
        <v>1417.2</v>
      </c>
      <c r="R992" s="281">
        <v>1444.41</v>
      </c>
      <c r="S992" s="281">
        <v>1377.1</v>
      </c>
      <c r="T992" s="281">
        <v>1342.53</v>
      </c>
      <c r="U992" s="281">
        <v>1406.07</v>
      </c>
      <c r="V992" s="281">
        <v>1330.87</v>
      </c>
      <c r="W992" s="281">
        <v>1304.18</v>
      </c>
      <c r="X992" s="281">
        <v>1260.29</v>
      </c>
      <c r="Y992" s="281">
        <v>1244.8</v>
      </c>
    </row>
    <row r="993" spans="1:25">
      <c r="A993" s="256">
        <v>28</v>
      </c>
      <c r="B993" s="281">
        <v>1305.71</v>
      </c>
      <c r="C993" s="281">
        <v>1308.01</v>
      </c>
      <c r="D993" s="281">
        <v>1336.14</v>
      </c>
      <c r="E993" s="281">
        <v>1360.93</v>
      </c>
      <c r="F993" s="281">
        <v>1342.67</v>
      </c>
      <c r="G993" s="281">
        <v>1387.16</v>
      </c>
      <c r="H993" s="281">
        <v>1410.22</v>
      </c>
      <c r="I993" s="281">
        <v>1412.37</v>
      </c>
      <c r="J993" s="281">
        <v>1415.78</v>
      </c>
      <c r="K993" s="281">
        <v>1409.34</v>
      </c>
      <c r="L993" s="281">
        <v>1404.93</v>
      </c>
      <c r="M993" s="281">
        <v>1400.8</v>
      </c>
      <c r="N993" s="281">
        <v>1397</v>
      </c>
      <c r="O993" s="281">
        <v>1400</v>
      </c>
      <c r="P993" s="281">
        <v>1412.86</v>
      </c>
      <c r="Q993" s="281">
        <v>1573.91</v>
      </c>
      <c r="R993" s="281">
        <v>1468.04</v>
      </c>
      <c r="S993" s="281">
        <v>1429.06</v>
      </c>
      <c r="T993" s="281">
        <v>1399.99</v>
      </c>
      <c r="U993" s="281">
        <v>1427.88</v>
      </c>
      <c r="V993" s="281">
        <v>1385.83</v>
      </c>
      <c r="W993" s="281">
        <v>1358.11</v>
      </c>
      <c r="X993" s="281">
        <v>1326.82</v>
      </c>
      <c r="Y993" s="281">
        <v>1305.81</v>
      </c>
    </row>
    <row r="994" spans="1:25">
      <c r="A994" s="256">
        <v>29</v>
      </c>
      <c r="B994" s="281">
        <v>1402.16</v>
      </c>
      <c r="C994" s="281">
        <v>1405.2</v>
      </c>
      <c r="D994" s="281">
        <v>1435.73</v>
      </c>
      <c r="E994" s="281">
        <v>1462.42</v>
      </c>
      <c r="F994" s="281">
        <v>1441.35</v>
      </c>
      <c r="G994" s="281">
        <v>1428.87</v>
      </c>
      <c r="H994" s="281">
        <v>1438.98</v>
      </c>
      <c r="I994" s="281">
        <v>1454.14</v>
      </c>
      <c r="J994" s="281">
        <v>1456.87</v>
      </c>
      <c r="K994" s="281">
        <v>1452.12</v>
      </c>
      <c r="L994" s="281">
        <v>1449.07</v>
      </c>
      <c r="M994" s="281">
        <v>1448.8</v>
      </c>
      <c r="N994" s="281">
        <v>1452.1</v>
      </c>
      <c r="O994" s="281">
        <v>1451.59</v>
      </c>
      <c r="P994" s="281">
        <v>1458.56</v>
      </c>
      <c r="Q994" s="281">
        <v>1516.11</v>
      </c>
      <c r="R994" s="281">
        <v>1525.25</v>
      </c>
      <c r="S994" s="281">
        <v>1599.55</v>
      </c>
      <c r="T994" s="281">
        <v>1634.62</v>
      </c>
      <c r="U994" s="281">
        <v>1575.84</v>
      </c>
      <c r="V994" s="281">
        <v>1486.4</v>
      </c>
      <c r="W994" s="281">
        <v>1466.29</v>
      </c>
      <c r="X994" s="281">
        <v>1434.55</v>
      </c>
      <c r="Y994" s="281">
        <v>1412.02</v>
      </c>
    </row>
    <row r="995" spans="1:25">
      <c r="A995" s="256">
        <v>30</v>
      </c>
      <c r="B995" s="281">
        <v>1559.71</v>
      </c>
      <c r="C995" s="281">
        <v>1557.07</v>
      </c>
      <c r="D995" s="281">
        <v>1557.12</v>
      </c>
      <c r="E995" s="281">
        <v>1558.88</v>
      </c>
      <c r="F995" s="281">
        <v>1575</v>
      </c>
      <c r="G995" s="281">
        <v>1621.97</v>
      </c>
      <c r="H995" s="281">
        <v>1644.04</v>
      </c>
      <c r="I995" s="281">
        <v>1617.21</v>
      </c>
      <c r="J995" s="281">
        <v>1703.63</v>
      </c>
      <c r="K995" s="281">
        <v>1708.88</v>
      </c>
      <c r="L995" s="281">
        <v>1708</v>
      </c>
      <c r="M995" s="281">
        <v>1707.6</v>
      </c>
      <c r="N995" s="281">
        <v>1698.49</v>
      </c>
      <c r="O995" s="281">
        <v>1709.91</v>
      </c>
      <c r="P995" s="281">
        <v>1715.99</v>
      </c>
      <c r="Q995" s="281">
        <v>1697.72</v>
      </c>
      <c r="R995" s="281">
        <v>1708.85</v>
      </c>
      <c r="S995" s="281">
        <v>1776.63</v>
      </c>
      <c r="T995" s="281">
        <v>1723.88</v>
      </c>
      <c r="U995" s="281">
        <v>1693.64</v>
      </c>
      <c r="V995" s="281">
        <v>1625.41</v>
      </c>
      <c r="W995" s="281">
        <v>1602.32</v>
      </c>
      <c r="X995" s="281">
        <v>1564.41</v>
      </c>
      <c r="Y995" s="281">
        <v>1544.28</v>
      </c>
    </row>
    <row r="996" spans="1:25">
      <c r="A996" s="256">
        <v>31</v>
      </c>
      <c r="B996" s="281">
        <v>1639.58</v>
      </c>
      <c r="C996" s="281">
        <v>1631.45</v>
      </c>
      <c r="D996" s="281">
        <v>1620</v>
      </c>
      <c r="E996" s="281">
        <v>1631.23</v>
      </c>
      <c r="F996" s="281">
        <v>1641.97</v>
      </c>
      <c r="G996" s="281">
        <v>1666.32</v>
      </c>
      <c r="H996" s="281">
        <v>1650.23</v>
      </c>
      <c r="I996" s="281">
        <v>1665.27</v>
      </c>
      <c r="J996" s="281">
        <v>1663.65</v>
      </c>
      <c r="K996" s="281">
        <v>1657.78</v>
      </c>
      <c r="L996" s="281">
        <v>1659.39</v>
      </c>
      <c r="M996" s="281">
        <v>1657.51</v>
      </c>
      <c r="N996" s="281">
        <v>1651.98</v>
      </c>
      <c r="O996" s="281">
        <v>1651.29</v>
      </c>
      <c r="P996" s="281">
        <v>1672.69</v>
      </c>
      <c r="Q996" s="281">
        <v>1673.72</v>
      </c>
      <c r="R996" s="281">
        <v>1760.19</v>
      </c>
      <c r="S996" s="281">
        <v>2086.29</v>
      </c>
      <c r="T996" s="281">
        <v>1792.2</v>
      </c>
      <c r="U996" s="281">
        <v>1741.11</v>
      </c>
      <c r="V996" s="281">
        <v>1696.51</v>
      </c>
      <c r="W996" s="281">
        <v>1670.92</v>
      </c>
      <c r="X996" s="281">
        <v>1637.08</v>
      </c>
      <c r="Y996" s="281">
        <v>1624.57</v>
      </c>
    </row>
    <row r="998" spans="1:25">
      <c r="A998" s="417" t="s">
        <v>212</v>
      </c>
      <c r="B998" s="478" t="s">
        <v>223</v>
      </c>
      <c r="C998" s="478"/>
      <c r="D998" s="478"/>
      <c r="E998" s="478"/>
      <c r="F998" s="478"/>
      <c r="G998" s="478"/>
      <c r="H998" s="478"/>
      <c r="I998" s="478"/>
      <c r="J998" s="478"/>
      <c r="K998" s="478"/>
      <c r="L998" s="478"/>
      <c r="M998" s="478"/>
      <c r="N998" s="478"/>
      <c r="O998" s="478"/>
      <c r="P998" s="478"/>
      <c r="Q998" s="478"/>
      <c r="R998" s="478"/>
      <c r="S998" s="478"/>
      <c r="T998" s="478"/>
      <c r="U998" s="478"/>
      <c r="V998" s="478"/>
      <c r="W998" s="478"/>
      <c r="X998" s="478"/>
      <c r="Y998" s="478"/>
    </row>
    <row r="999" spans="1:25" ht="30">
      <c r="A999" s="417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139.82</v>
      </c>
      <c r="C1000" s="281">
        <v>133.66999999999999</v>
      </c>
      <c r="D1000" s="281">
        <v>77.569999999999993</v>
      </c>
      <c r="E1000" s="281">
        <v>136.24</v>
      </c>
      <c r="F1000" s="281">
        <v>81.42</v>
      </c>
      <c r="G1000" s="281">
        <v>98.8</v>
      </c>
      <c r="H1000" s="281">
        <v>124.01</v>
      </c>
      <c r="I1000" s="281">
        <v>216.13</v>
      </c>
      <c r="J1000" s="281">
        <v>246.74</v>
      </c>
      <c r="K1000" s="281">
        <v>194.4</v>
      </c>
      <c r="L1000" s="281">
        <v>203.95</v>
      </c>
      <c r="M1000" s="281">
        <v>164.22</v>
      </c>
      <c r="N1000" s="281">
        <v>173.79</v>
      </c>
      <c r="O1000" s="281">
        <v>226.39</v>
      </c>
      <c r="P1000" s="281">
        <v>221.8</v>
      </c>
      <c r="Q1000" s="281">
        <v>161.21</v>
      </c>
      <c r="R1000" s="281">
        <v>465.86</v>
      </c>
      <c r="S1000" s="281">
        <v>401.71</v>
      </c>
      <c r="T1000" s="281">
        <v>238.38</v>
      </c>
      <c r="U1000" s="281">
        <v>248.69</v>
      </c>
      <c r="V1000" s="281">
        <v>15.97</v>
      </c>
      <c r="W1000" s="281">
        <v>0</v>
      </c>
      <c r="X1000" s="281">
        <v>0</v>
      </c>
      <c r="Y1000" s="281">
        <v>50.28</v>
      </c>
    </row>
    <row r="1001" spans="1:25">
      <c r="A1001" s="256">
        <v>2</v>
      </c>
      <c r="B1001" s="281">
        <v>40.74</v>
      </c>
      <c r="C1001" s="281">
        <v>119.68</v>
      </c>
      <c r="D1001" s="281">
        <v>141.22999999999999</v>
      </c>
      <c r="E1001" s="281">
        <v>184.29</v>
      </c>
      <c r="F1001" s="281">
        <v>176.96</v>
      </c>
      <c r="G1001" s="281">
        <v>283.64</v>
      </c>
      <c r="H1001" s="281">
        <v>297.29000000000002</v>
      </c>
      <c r="I1001" s="281">
        <v>302.98</v>
      </c>
      <c r="J1001" s="281">
        <v>134.81</v>
      </c>
      <c r="K1001" s="281">
        <v>174.44</v>
      </c>
      <c r="L1001" s="281">
        <v>190.37</v>
      </c>
      <c r="M1001" s="281">
        <v>145.35</v>
      </c>
      <c r="N1001" s="281">
        <v>106.99</v>
      </c>
      <c r="O1001" s="281">
        <v>44.91</v>
      </c>
      <c r="P1001" s="281">
        <v>131.77000000000001</v>
      </c>
      <c r="Q1001" s="281">
        <v>35.17</v>
      </c>
      <c r="R1001" s="281">
        <v>0</v>
      </c>
      <c r="S1001" s="281">
        <v>384.58</v>
      </c>
      <c r="T1001" s="281">
        <v>227.4</v>
      </c>
      <c r="U1001" s="281">
        <v>207.39</v>
      </c>
      <c r="V1001" s="281">
        <v>168.97</v>
      </c>
      <c r="W1001" s="281">
        <v>266.62</v>
      </c>
      <c r="X1001" s="281">
        <v>213.87</v>
      </c>
      <c r="Y1001" s="281">
        <v>376.35</v>
      </c>
    </row>
    <row r="1002" spans="1:25">
      <c r="A1002" s="256">
        <v>3</v>
      </c>
      <c r="B1002" s="281">
        <v>175.23</v>
      </c>
      <c r="C1002" s="281">
        <v>220.44</v>
      </c>
      <c r="D1002" s="281">
        <v>220.91</v>
      </c>
      <c r="E1002" s="281">
        <v>285.11</v>
      </c>
      <c r="F1002" s="281">
        <v>298.7</v>
      </c>
      <c r="G1002" s="281">
        <v>261.73</v>
      </c>
      <c r="H1002" s="281">
        <v>278.56</v>
      </c>
      <c r="I1002" s="281">
        <v>276.01</v>
      </c>
      <c r="J1002" s="281">
        <v>232.44</v>
      </c>
      <c r="K1002" s="281">
        <v>209.2</v>
      </c>
      <c r="L1002" s="281">
        <v>216.86</v>
      </c>
      <c r="M1002" s="281">
        <v>175.18</v>
      </c>
      <c r="N1002" s="281">
        <v>120.39</v>
      </c>
      <c r="O1002" s="281">
        <v>146.29</v>
      </c>
      <c r="P1002" s="281">
        <v>97.82</v>
      </c>
      <c r="Q1002" s="281">
        <v>94.41</v>
      </c>
      <c r="R1002" s="281">
        <v>95.41</v>
      </c>
      <c r="S1002" s="281">
        <v>537.79999999999995</v>
      </c>
      <c r="T1002" s="281">
        <v>178.84</v>
      </c>
      <c r="U1002" s="281">
        <v>185.6</v>
      </c>
      <c r="V1002" s="281">
        <v>238.87</v>
      </c>
      <c r="W1002" s="281">
        <v>158.34</v>
      </c>
      <c r="X1002" s="281">
        <v>122.91</v>
      </c>
      <c r="Y1002" s="281">
        <v>0</v>
      </c>
    </row>
    <row r="1003" spans="1:25">
      <c r="A1003" s="256">
        <v>4</v>
      </c>
      <c r="B1003" s="281">
        <v>191.32</v>
      </c>
      <c r="C1003" s="281">
        <v>188.85</v>
      </c>
      <c r="D1003" s="281">
        <v>226.81</v>
      </c>
      <c r="E1003" s="281">
        <v>255.44</v>
      </c>
      <c r="F1003" s="281">
        <v>304.8</v>
      </c>
      <c r="G1003" s="281">
        <v>188.52</v>
      </c>
      <c r="H1003" s="281">
        <v>165.15</v>
      </c>
      <c r="I1003" s="281">
        <v>57.34</v>
      </c>
      <c r="J1003" s="281">
        <v>192.95</v>
      </c>
      <c r="K1003" s="281">
        <v>247.72</v>
      </c>
      <c r="L1003" s="281">
        <v>198.69</v>
      </c>
      <c r="M1003" s="281">
        <v>273.77</v>
      </c>
      <c r="N1003" s="281">
        <v>148.34</v>
      </c>
      <c r="O1003" s="281">
        <v>131.44999999999999</v>
      </c>
      <c r="P1003" s="281">
        <v>110.22</v>
      </c>
      <c r="Q1003" s="281">
        <v>125.77</v>
      </c>
      <c r="R1003" s="281">
        <v>555.87</v>
      </c>
      <c r="S1003" s="281">
        <v>427.55</v>
      </c>
      <c r="T1003" s="281">
        <v>562.35</v>
      </c>
      <c r="U1003" s="281">
        <v>363.49</v>
      </c>
      <c r="V1003" s="281">
        <v>296.17</v>
      </c>
      <c r="W1003" s="281">
        <v>245.6</v>
      </c>
      <c r="X1003" s="281">
        <v>264.93</v>
      </c>
      <c r="Y1003" s="281">
        <v>349.13</v>
      </c>
    </row>
    <row r="1004" spans="1:25">
      <c r="A1004" s="256">
        <v>5</v>
      </c>
      <c r="B1004" s="281">
        <v>272.05</v>
      </c>
      <c r="C1004" s="281">
        <v>327.99</v>
      </c>
      <c r="D1004" s="281">
        <v>1039.8</v>
      </c>
      <c r="E1004" s="281">
        <v>271.14999999999998</v>
      </c>
      <c r="F1004" s="281">
        <v>275.48</v>
      </c>
      <c r="G1004" s="281">
        <v>125.41</v>
      </c>
      <c r="H1004" s="281">
        <v>106.19</v>
      </c>
      <c r="I1004" s="281">
        <v>66.37</v>
      </c>
      <c r="J1004" s="281">
        <v>652.42999999999995</v>
      </c>
      <c r="K1004" s="281">
        <v>571.53</v>
      </c>
      <c r="L1004" s="281">
        <v>582.98</v>
      </c>
      <c r="M1004" s="281">
        <v>57.4</v>
      </c>
      <c r="N1004" s="281">
        <v>38.83</v>
      </c>
      <c r="O1004" s="281">
        <v>85.38</v>
      </c>
      <c r="P1004" s="281">
        <v>59.88</v>
      </c>
      <c r="Q1004" s="281">
        <v>55.58</v>
      </c>
      <c r="R1004" s="281">
        <v>579.30999999999995</v>
      </c>
      <c r="S1004" s="281">
        <v>524.32000000000005</v>
      </c>
      <c r="T1004" s="281">
        <v>372.63</v>
      </c>
      <c r="U1004" s="281">
        <v>468.18</v>
      </c>
      <c r="V1004" s="281">
        <v>73.84</v>
      </c>
      <c r="W1004" s="281">
        <v>0.36</v>
      </c>
      <c r="X1004" s="281">
        <v>73.66</v>
      </c>
      <c r="Y1004" s="281">
        <v>0</v>
      </c>
    </row>
    <row r="1005" spans="1:25">
      <c r="A1005" s="256">
        <v>6</v>
      </c>
      <c r="B1005" s="281">
        <v>181.98</v>
      </c>
      <c r="C1005" s="281">
        <v>198.72</v>
      </c>
      <c r="D1005" s="281">
        <v>148.81</v>
      </c>
      <c r="E1005" s="281">
        <v>187.31</v>
      </c>
      <c r="F1005" s="281">
        <v>76.61</v>
      </c>
      <c r="G1005" s="281">
        <v>103.53</v>
      </c>
      <c r="H1005" s="281">
        <v>107.97</v>
      </c>
      <c r="I1005" s="281">
        <v>308.43</v>
      </c>
      <c r="J1005" s="281">
        <v>286.88</v>
      </c>
      <c r="K1005" s="281">
        <v>43.63</v>
      </c>
      <c r="L1005" s="281">
        <v>30.25</v>
      </c>
      <c r="M1005" s="281">
        <v>12.15</v>
      </c>
      <c r="N1005" s="281">
        <v>94.58</v>
      </c>
      <c r="O1005" s="281">
        <v>40.1</v>
      </c>
      <c r="P1005" s="281">
        <v>60.42</v>
      </c>
      <c r="Q1005" s="281">
        <v>238.77</v>
      </c>
      <c r="R1005" s="281">
        <v>249.99</v>
      </c>
      <c r="S1005" s="281">
        <v>89.26</v>
      </c>
      <c r="T1005" s="281">
        <v>88.37</v>
      </c>
      <c r="U1005" s="281">
        <v>0</v>
      </c>
      <c r="V1005" s="281">
        <v>10.220000000000001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100.58</v>
      </c>
      <c r="C1006" s="281">
        <v>153.04</v>
      </c>
      <c r="D1006" s="281">
        <v>275.87</v>
      </c>
      <c r="E1006" s="281">
        <v>219.27</v>
      </c>
      <c r="F1006" s="281">
        <v>291.69</v>
      </c>
      <c r="G1006" s="281">
        <v>354.45</v>
      </c>
      <c r="H1006" s="281">
        <v>279.38</v>
      </c>
      <c r="I1006" s="281">
        <v>33.31</v>
      </c>
      <c r="J1006" s="281">
        <v>140.72</v>
      </c>
      <c r="K1006" s="281">
        <v>0</v>
      </c>
      <c r="L1006" s="281">
        <v>156.22</v>
      </c>
      <c r="M1006" s="281">
        <v>139.80000000000001</v>
      </c>
      <c r="N1006" s="281">
        <v>242.06</v>
      </c>
      <c r="O1006" s="281">
        <v>260.3</v>
      </c>
      <c r="P1006" s="281">
        <v>219.95</v>
      </c>
      <c r="Q1006" s="281">
        <v>253.78</v>
      </c>
      <c r="R1006" s="281">
        <v>161.66</v>
      </c>
      <c r="S1006" s="281">
        <v>0</v>
      </c>
      <c r="T1006" s="281">
        <v>268.45</v>
      </c>
      <c r="U1006" s="281">
        <v>129.6</v>
      </c>
      <c r="V1006" s="281">
        <v>63.79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48.04</v>
      </c>
      <c r="C1007" s="281">
        <v>58.21</v>
      </c>
      <c r="D1007" s="281">
        <v>73.099999999999994</v>
      </c>
      <c r="E1007" s="281">
        <v>92.45</v>
      </c>
      <c r="F1007" s="281">
        <v>84.4</v>
      </c>
      <c r="G1007" s="281">
        <v>132.97</v>
      </c>
      <c r="H1007" s="281">
        <v>116.46</v>
      </c>
      <c r="I1007" s="281">
        <v>105.46</v>
      </c>
      <c r="J1007" s="281">
        <v>111.26</v>
      </c>
      <c r="K1007" s="281">
        <v>96.62</v>
      </c>
      <c r="L1007" s="281">
        <v>98.21</v>
      </c>
      <c r="M1007" s="281">
        <v>77.7</v>
      </c>
      <c r="N1007" s="281">
        <v>115.01</v>
      </c>
      <c r="O1007" s="281">
        <v>110.74</v>
      </c>
      <c r="P1007" s="281">
        <v>79.58</v>
      </c>
      <c r="Q1007" s="281">
        <v>96.54</v>
      </c>
      <c r="R1007" s="281">
        <v>87.91</v>
      </c>
      <c r="S1007" s="281">
        <v>166.41</v>
      </c>
      <c r="T1007" s="281">
        <v>125.92</v>
      </c>
      <c r="U1007" s="281">
        <v>92.47</v>
      </c>
      <c r="V1007" s="281">
        <v>0</v>
      </c>
      <c r="W1007" s="281">
        <v>37.299999999999997</v>
      </c>
      <c r="X1007" s="281">
        <v>26.95</v>
      </c>
      <c r="Y1007" s="281">
        <v>301.94</v>
      </c>
    </row>
    <row r="1008" spans="1:25">
      <c r="A1008" s="256">
        <v>9</v>
      </c>
      <c r="B1008" s="281">
        <v>78.47</v>
      </c>
      <c r="C1008" s="281">
        <v>141.57</v>
      </c>
      <c r="D1008" s="281">
        <v>87.43</v>
      </c>
      <c r="E1008" s="281">
        <v>140.99</v>
      </c>
      <c r="F1008" s="281">
        <v>87.16</v>
      </c>
      <c r="G1008" s="281">
        <v>164.63</v>
      </c>
      <c r="H1008" s="281">
        <v>189.21</v>
      </c>
      <c r="I1008" s="281">
        <v>211.28</v>
      </c>
      <c r="J1008" s="281">
        <v>143.51</v>
      </c>
      <c r="K1008" s="281">
        <v>151.61000000000001</v>
      </c>
      <c r="L1008" s="281">
        <v>186.29</v>
      </c>
      <c r="M1008" s="281">
        <v>197.76</v>
      </c>
      <c r="N1008" s="281">
        <v>272.62</v>
      </c>
      <c r="O1008" s="281">
        <v>309.08999999999997</v>
      </c>
      <c r="P1008" s="281">
        <v>356.16</v>
      </c>
      <c r="Q1008" s="281">
        <v>352.07</v>
      </c>
      <c r="R1008" s="281">
        <v>394.02</v>
      </c>
      <c r="S1008" s="281">
        <v>347.2</v>
      </c>
      <c r="T1008" s="281">
        <v>254.89</v>
      </c>
      <c r="U1008" s="281">
        <v>213.67</v>
      </c>
      <c r="V1008" s="281">
        <v>89.82</v>
      </c>
      <c r="W1008" s="281">
        <v>1.87</v>
      </c>
      <c r="X1008" s="281">
        <v>0</v>
      </c>
      <c r="Y1008" s="281">
        <v>0</v>
      </c>
    </row>
    <row r="1009" spans="1:25">
      <c r="A1009" s="256">
        <v>10</v>
      </c>
      <c r="B1009" s="281">
        <v>149.97999999999999</v>
      </c>
      <c r="C1009" s="281">
        <v>140.46</v>
      </c>
      <c r="D1009" s="281">
        <v>106.76</v>
      </c>
      <c r="E1009" s="281">
        <v>138.75</v>
      </c>
      <c r="F1009" s="281">
        <v>111.54</v>
      </c>
      <c r="G1009" s="281">
        <v>132.96</v>
      </c>
      <c r="H1009" s="281">
        <v>210.18</v>
      </c>
      <c r="I1009" s="281">
        <v>130.54</v>
      </c>
      <c r="J1009" s="281">
        <v>153.35</v>
      </c>
      <c r="K1009" s="281">
        <v>136.51</v>
      </c>
      <c r="L1009" s="281">
        <v>118.04</v>
      </c>
      <c r="M1009" s="281">
        <v>105.72</v>
      </c>
      <c r="N1009" s="281">
        <v>103.02</v>
      </c>
      <c r="O1009" s="281">
        <v>185.83</v>
      </c>
      <c r="P1009" s="281">
        <v>245.66</v>
      </c>
      <c r="Q1009" s="281">
        <v>241.15</v>
      </c>
      <c r="R1009" s="281">
        <v>224.93</v>
      </c>
      <c r="S1009" s="281">
        <v>464.27</v>
      </c>
      <c r="T1009" s="281">
        <v>241.47</v>
      </c>
      <c r="U1009" s="281">
        <v>190.48</v>
      </c>
      <c r="V1009" s="281">
        <v>293.3</v>
      </c>
      <c r="W1009" s="281">
        <v>125.54</v>
      </c>
      <c r="X1009" s="281">
        <v>91</v>
      </c>
      <c r="Y1009" s="281">
        <v>89.64</v>
      </c>
    </row>
    <row r="1010" spans="1:25">
      <c r="A1010" s="256">
        <v>11</v>
      </c>
      <c r="B1010" s="281">
        <v>22.3</v>
      </c>
      <c r="C1010" s="281">
        <v>43.76</v>
      </c>
      <c r="D1010" s="281">
        <v>68.5</v>
      </c>
      <c r="E1010" s="281">
        <v>27.65</v>
      </c>
      <c r="F1010" s="281">
        <v>108.94</v>
      </c>
      <c r="G1010" s="281">
        <v>337.28</v>
      </c>
      <c r="H1010" s="281">
        <v>329.64</v>
      </c>
      <c r="I1010" s="281">
        <v>109</v>
      </c>
      <c r="J1010" s="281">
        <v>223.71</v>
      </c>
      <c r="K1010" s="281">
        <v>128.47999999999999</v>
      </c>
      <c r="L1010" s="281">
        <v>0</v>
      </c>
      <c r="M1010" s="281">
        <v>62.65</v>
      </c>
      <c r="N1010" s="281">
        <v>85.68</v>
      </c>
      <c r="O1010" s="281">
        <v>184.07</v>
      </c>
      <c r="P1010" s="281">
        <v>262.23</v>
      </c>
      <c r="Q1010" s="281">
        <v>217.63</v>
      </c>
      <c r="R1010" s="281">
        <v>184.93</v>
      </c>
      <c r="S1010" s="281">
        <v>261.51</v>
      </c>
      <c r="T1010" s="281">
        <v>39.69</v>
      </c>
      <c r="U1010" s="281">
        <v>0</v>
      </c>
      <c r="V1010" s="281">
        <v>0.78</v>
      </c>
      <c r="W1010" s="281">
        <v>0</v>
      </c>
      <c r="X1010" s="281">
        <v>0</v>
      </c>
      <c r="Y1010" s="281">
        <v>0</v>
      </c>
    </row>
    <row r="1011" spans="1:25">
      <c r="A1011" s="256">
        <v>12</v>
      </c>
      <c r="B1011" s="281">
        <v>78.17</v>
      </c>
      <c r="C1011" s="281">
        <v>59.24</v>
      </c>
      <c r="D1011" s="281">
        <v>131.19999999999999</v>
      </c>
      <c r="E1011" s="281">
        <v>221.89</v>
      </c>
      <c r="F1011" s="281">
        <v>281.95</v>
      </c>
      <c r="G1011" s="281">
        <v>245.52</v>
      </c>
      <c r="H1011" s="281">
        <v>352.56</v>
      </c>
      <c r="I1011" s="281">
        <v>271.08</v>
      </c>
      <c r="J1011" s="281">
        <v>330.36</v>
      </c>
      <c r="K1011" s="281">
        <v>297.25</v>
      </c>
      <c r="L1011" s="281">
        <v>161.87</v>
      </c>
      <c r="M1011" s="281">
        <v>105.82</v>
      </c>
      <c r="N1011" s="281">
        <v>144.52000000000001</v>
      </c>
      <c r="O1011" s="281">
        <v>55.94</v>
      </c>
      <c r="P1011" s="281">
        <v>63.35</v>
      </c>
      <c r="Q1011" s="281">
        <v>0</v>
      </c>
      <c r="R1011" s="281">
        <v>0</v>
      </c>
      <c r="S1011" s="281">
        <v>59.42</v>
      </c>
      <c r="T1011" s="281">
        <v>172.14</v>
      </c>
      <c r="U1011" s="281">
        <v>97.74</v>
      </c>
      <c r="V1011" s="281">
        <v>36.01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56.43</v>
      </c>
      <c r="C1012" s="281">
        <v>0</v>
      </c>
      <c r="D1012" s="281">
        <v>62.68</v>
      </c>
      <c r="E1012" s="281">
        <v>89.74</v>
      </c>
      <c r="F1012" s="281">
        <v>202.42</v>
      </c>
      <c r="G1012" s="281">
        <v>169.46</v>
      </c>
      <c r="H1012" s="281">
        <v>124.58</v>
      </c>
      <c r="I1012" s="281">
        <v>41.88</v>
      </c>
      <c r="J1012" s="281">
        <v>215.55</v>
      </c>
      <c r="K1012" s="281">
        <v>210.41</v>
      </c>
      <c r="L1012" s="281">
        <v>72.099999999999994</v>
      </c>
      <c r="M1012" s="281">
        <v>27.03</v>
      </c>
      <c r="N1012" s="281">
        <v>24.09</v>
      </c>
      <c r="O1012" s="281">
        <v>91.41</v>
      </c>
      <c r="P1012" s="281">
        <v>108.69</v>
      </c>
      <c r="Q1012" s="281">
        <v>119.23</v>
      </c>
      <c r="R1012" s="281">
        <v>140.4</v>
      </c>
      <c r="S1012" s="281">
        <v>184.44</v>
      </c>
      <c r="T1012" s="281">
        <v>127.72</v>
      </c>
      <c r="U1012" s="281">
        <v>92.44</v>
      </c>
      <c r="V1012" s="281">
        <v>52.44</v>
      </c>
      <c r="W1012" s="281">
        <v>20.48</v>
      </c>
      <c r="X1012" s="281">
        <v>0</v>
      </c>
      <c r="Y1012" s="281">
        <v>19.760000000000002</v>
      </c>
    </row>
    <row r="1013" spans="1:25">
      <c r="A1013" s="256">
        <v>14</v>
      </c>
      <c r="B1013" s="281">
        <v>0.03</v>
      </c>
      <c r="C1013" s="281">
        <v>8.9700000000000006</v>
      </c>
      <c r="D1013" s="281">
        <v>6.27</v>
      </c>
      <c r="E1013" s="281">
        <v>0</v>
      </c>
      <c r="F1013" s="281">
        <v>106.26</v>
      </c>
      <c r="G1013" s="281">
        <v>69.47</v>
      </c>
      <c r="H1013" s="281">
        <v>106.74</v>
      </c>
      <c r="I1013" s="281">
        <v>93.39</v>
      </c>
      <c r="J1013" s="281">
        <v>93.56</v>
      </c>
      <c r="K1013" s="281">
        <v>8.83</v>
      </c>
      <c r="L1013" s="281">
        <v>0</v>
      </c>
      <c r="M1013" s="281">
        <v>21.21</v>
      </c>
      <c r="N1013" s="281">
        <v>0</v>
      </c>
      <c r="O1013" s="281">
        <v>31.34</v>
      </c>
      <c r="P1013" s="281">
        <v>48.49</v>
      </c>
      <c r="Q1013" s="281">
        <v>70.55</v>
      </c>
      <c r="R1013" s="281">
        <v>134.88999999999999</v>
      </c>
      <c r="S1013" s="281">
        <v>214.29</v>
      </c>
      <c r="T1013" s="281">
        <v>99.31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13.11</v>
      </c>
      <c r="C1014" s="281">
        <v>28.57</v>
      </c>
      <c r="D1014" s="281">
        <v>77.11</v>
      </c>
      <c r="E1014" s="281">
        <v>88.13</v>
      </c>
      <c r="F1014" s="281">
        <v>137.13</v>
      </c>
      <c r="G1014" s="281">
        <v>85.82</v>
      </c>
      <c r="H1014" s="281">
        <v>202.12</v>
      </c>
      <c r="I1014" s="281">
        <v>129.08000000000001</v>
      </c>
      <c r="J1014" s="281">
        <v>104.61</v>
      </c>
      <c r="K1014" s="281">
        <v>107.82</v>
      </c>
      <c r="L1014" s="281">
        <v>105.47</v>
      </c>
      <c r="M1014" s="281">
        <v>123.21</v>
      </c>
      <c r="N1014" s="281">
        <v>111.82</v>
      </c>
      <c r="O1014" s="281">
        <v>205.61</v>
      </c>
      <c r="P1014" s="281">
        <v>151.46</v>
      </c>
      <c r="Q1014" s="281">
        <v>177.65</v>
      </c>
      <c r="R1014" s="281">
        <v>241.22</v>
      </c>
      <c r="S1014" s="281">
        <v>204.8</v>
      </c>
      <c r="T1014" s="281">
        <v>272.3</v>
      </c>
      <c r="U1014" s="281">
        <v>159.11000000000001</v>
      </c>
      <c r="V1014" s="281">
        <v>17.68</v>
      </c>
      <c r="W1014" s="281">
        <v>0</v>
      </c>
      <c r="X1014" s="281">
        <v>0</v>
      </c>
      <c r="Y1014" s="281">
        <v>65.56</v>
      </c>
    </row>
    <row r="1015" spans="1:25">
      <c r="A1015" s="256">
        <v>16</v>
      </c>
      <c r="B1015" s="281">
        <v>85.95</v>
      </c>
      <c r="C1015" s="281">
        <v>143.58000000000001</v>
      </c>
      <c r="D1015" s="281">
        <v>156.56</v>
      </c>
      <c r="E1015" s="281">
        <v>176.77</v>
      </c>
      <c r="F1015" s="281">
        <v>202.44</v>
      </c>
      <c r="G1015" s="281">
        <v>156.80000000000001</v>
      </c>
      <c r="H1015" s="281">
        <v>125.18</v>
      </c>
      <c r="I1015" s="281">
        <v>163.71</v>
      </c>
      <c r="J1015" s="281">
        <v>125.79</v>
      </c>
      <c r="K1015" s="281">
        <v>105.16</v>
      </c>
      <c r="L1015" s="281">
        <v>106.58</v>
      </c>
      <c r="M1015" s="281">
        <v>120.44</v>
      </c>
      <c r="N1015" s="281">
        <v>232.15</v>
      </c>
      <c r="O1015" s="281">
        <v>257.58999999999997</v>
      </c>
      <c r="P1015" s="281">
        <v>190.67</v>
      </c>
      <c r="Q1015" s="281">
        <v>170.88</v>
      </c>
      <c r="R1015" s="281">
        <v>195.38</v>
      </c>
      <c r="S1015" s="281">
        <v>196.41</v>
      </c>
      <c r="T1015" s="281">
        <v>211.05</v>
      </c>
      <c r="U1015" s="281">
        <v>118.36</v>
      </c>
      <c r="V1015" s="281">
        <v>100.76</v>
      </c>
      <c r="W1015" s="281">
        <v>110.37</v>
      </c>
      <c r="X1015" s="281">
        <v>209.33</v>
      </c>
      <c r="Y1015" s="281">
        <v>341.63</v>
      </c>
    </row>
    <row r="1016" spans="1:25">
      <c r="A1016" s="256">
        <v>17</v>
      </c>
      <c r="B1016" s="281">
        <v>70.239999999999995</v>
      </c>
      <c r="C1016" s="281">
        <v>77.28</v>
      </c>
      <c r="D1016" s="281">
        <v>51.95</v>
      </c>
      <c r="E1016" s="281">
        <v>35.96</v>
      </c>
      <c r="F1016" s="281">
        <v>52.76</v>
      </c>
      <c r="G1016" s="281">
        <v>77.16</v>
      </c>
      <c r="H1016" s="281">
        <v>180.36</v>
      </c>
      <c r="I1016" s="281">
        <v>55.92</v>
      </c>
      <c r="J1016" s="281">
        <v>87.27</v>
      </c>
      <c r="K1016" s="281">
        <v>0</v>
      </c>
      <c r="L1016" s="281">
        <v>0</v>
      </c>
      <c r="M1016" s="281">
        <v>0</v>
      </c>
      <c r="N1016" s="281">
        <v>0</v>
      </c>
      <c r="O1016" s="281">
        <v>0</v>
      </c>
      <c r="P1016" s="281">
        <v>0</v>
      </c>
      <c r="Q1016" s="281">
        <v>94.67</v>
      </c>
      <c r="R1016" s="281">
        <v>156.81</v>
      </c>
      <c r="S1016" s="281">
        <v>256.62</v>
      </c>
      <c r="T1016" s="281">
        <v>258.81</v>
      </c>
      <c r="U1016" s="281">
        <v>105.99</v>
      </c>
      <c r="V1016" s="281">
        <v>173.68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24.88</v>
      </c>
      <c r="C1017" s="281">
        <v>87.27</v>
      </c>
      <c r="D1017" s="281">
        <v>122.29</v>
      </c>
      <c r="E1017" s="281">
        <v>140.26</v>
      </c>
      <c r="F1017" s="281">
        <v>164.34</v>
      </c>
      <c r="G1017" s="281">
        <v>218.99</v>
      </c>
      <c r="H1017" s="281">
        <v>156.47999999999999</v>
      </c>
      <c r="I1017" s="281">
        <v>320.56</v>
      </c>
      <c r="J1017" s="281">
        <v>336.73</v>
      </c>
      <c r="K1017" s="281">
        <v>139.80000000000001</v>
      </c>
      <c r="L1017" s="281">
        <v>141.47999999999999</v>
      </c>
      <c r="M1017" s="281">
        <v>160.05000000000001</v>
      </c>
      <c r="N1017" s="281">
        <v>679.21</v>
      </c>
      <c r="O1017" s="281">
        <v>274.81</v>
      </c>
      <c r="P1017" s="281">
        <v>188.39</v>
      </c>
      <c r="Q1017" s="281">
        <v>260.32</v>
      </c>
      <c r="R1017" s="281">
        <v>258.99</v>
      </c>
      <c r="S1017" s="281">
        <v>242.6</v>
      </c>
      <c r="T1017" s="281">
        <v>128.72999999999999</v>
      </c>
      <c r="U1017" s="281">
        <v>175.58</v>
      </c>
      <c r="V1017" s="281">
        <v>93.16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126.3</v>
      </c>
      <c r="C1018" s="281">
        <v>104.39</v>
      </c>
      <c r="D1018" s="281">
        <v>108.13</v>
      </c>
      <c r="E1018" s="281">
        <v>157.83000000000001</v>
      </c>
      <c r="F1018" s="281">
        <v>250.16</v>
      </c>
      <c r="G1018" s="281">
        <v>210.09</v>
      </c>
      <c r="H1018" s="281">
        <v>224.51</v>
      </c>
      <c r="I1018" s="281">
        <v>143.41999999999999</v>
      </c>
      <c r="J1018" s="281">
        <v>478.91</v>
      </c>
      <c r="K1018" s="281">
        <v>448.92</v>
      </c>
      <c r="L1018" s="281">
        <v>156.6</v>
      </c>
      <c r="M1018" s="281">
        <v>0</v>
      </c>
      <c r="N1018" s="281">
        <v>0</v>
      </c>
      <c r="O1018" s="281">
        <v>89.25</v>
      </c>
      <c r="P1018" s="281">
        <v>133.9</v>
      </c>
      <c r="Q1018" s="281">
        <v>70.45</v>
      </c>
      <c r="R1018" s="281">
        <v>112.2</v>
      </c>
      <c r="S1018" s="281">
        <v>89.58</v>
      </c>
      <c r="T1018" s="281">
        <v>20.92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41.37</v>
      </c>
      <c r="G1019" s="281">
        <v>0</v>
      </c>
      <c r="H1019" s="281">
        <v>6.5</v>
      </c>
      <c r="I1019" s="281">
        <v>30.79</v>
      </c>
      <c r="J1019" s="281">
        <v>40.450000000000003</v>
      </c>
      <c r="K1019" s="281">
        <v>26.8</v>
      </c>
      <c r="L1019" s="281">
        <v>6.93</v>
      </c>
      <c r="M1019" s="281">
        <v>5.63</v>
      </c>
      <c r="N1019" s="281">
        <v>5.1100000000000003</v>
      </c>
      <c r="O1019" s="281">
        <v>25.72</v>
      </c>
      <c r="P1019" s="281">
        <v>139.01</v>
      </c>
      <c r="Q1019" s="281">
        <v>145.25</v>
      </c>
      <c r="R1019" s="281">
        <v>119.19</v>
      </c>
      <c r="S1019" s="281">
        <v>29.25</v>
      </c>
      <c r="T1019" s="281">
        <v>70.510000000000005</v>
      </c>
      <c r="U1019" s="281">
        <v>5.6</v>
      </c>
      <c r="V1019" s="281">
        <v>2.31</v>
      </c>
      <c r="W1019" s="281">
        <v>0.88</v>
      </c>
      <c r="X1019" s="281">
        <v>1.57</v>
      </c>
      <c r="Y1019" s="281">
        <v>2.37</v>
      </c>
    </row>
    <row r="1020" spans="1:25">
      <c r="A1020" s="256">
        <v>21</v>
      </c>
      <c r="B1020" s="281">
        <v>1.41</v>
      </c>
      <c r="C1020" s="281">
        <v>2.98</v>
      </c>
      <c r="D1020" s="281">
        <v>19.72</v>
      </c>
      <c r="E1020" s="281">
        <v>26.68</v>
      </c>
      <c r="F1020" s="281">
        <v>0.36</v>
      </c>
      <c r="G1020" s="281">
        <v>0</v>
      </c>
      <c r="H1020" s="281">
        <v>99.02</v>
      </c>
      <c r="I1020" s="281">
        <v>46.3</v>
      </c>
      <c r="J1020" s="281">
        <v>89.41</v>
      </c>
      <c r="K1020" s="281">
        <v>0</v>
      </c>
      <c r="L1020" s="281">
        <v>0</v>
      </c>
      <c r="M1020" s="281">
        <v>0</v>
      </c>
      <c r="N1020" s="281">
        <v>0</v>
      </c>
      <c r="O1020" s="281">
        <v>15.26</v>
      </c>
      <c r="P1020" s="281">
        <v>20.6</v>
      </c>
      <c r="Q1020" s="281">
        <v>15.85</v>
      </c>
      <c r="R1020" s="281">
        <v>68.12</v>
      </c>
      <c r="S1020" s="281">
        <v>42.15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41.12</v>
      </c>
      <c r="C1021" s="281">
        <v>30.57</v>
      </c>
      <c r="D1021" s="281">
        <v>26.97</v>
      </c>
      <c r="E1021" s="281">
        <v>39.71</v>
      </c>
      <c r="F1021" s="281">
        <v>42.64</v>
      </c>
      <c r="G1021" s="281">
        <v>43.02</v>
      </c>
      <c r="H1021" s="281">
        <v>150.53</v>
      </c>
      <c r="I1021" s="281">
        <v>119.75</v>
      </c>
      <c r="J1021" s="281">
        <v>150.03</v>
      </c>
      <c r="K1021" s="281">
        <v>165.83</v>
      </c>
      <c r="L1021" s="281">
        <v>166.99</v>
      </c>
      <c r="M1021" s="281">
        <v>186.97</v>
      </c>
      <c r="N1021" s="281">
        <v>142.88</v>
      </c>
      <c r="O1021" s="281">
        <v>205.92</v>
      </c>
      <c r="P1021" s="281">
        <v>225.52</v>
      </c>
      <c r="Q1021" s="281">
        <v>224.17</v>
      </c>
      <c r="R1021" s="281">
        <v>175.1</v>
      </c>
      <c r="S1021" s="281">
        <v>137.5</v>
      </c>
      <c r="T1021" s="281">
        <v>90.07</v>
      </c>
      <c r="U1021" s="281">
        <v>105.21</v>
      </c>
      <c r="V1021" s="281">
        <v>143.30000000000001</v>
      </c>
      <c r="W1021" s="281">
        <v>125.31</v>
      </c>
      <c r="X1021" s="281">
        <v>118.37</v>
      </c>
      <c r="Y1021" s="281">
        <v>108</v>
      </c>
    </row>
    <row r="1022" spans="1:25">
      <c r="A1022" s="256">
        <v>23</v>
      </c>
      <c r="B1022" s="281">
        <v>7.12</v>
      </c>
      <c r="C1022" s="281">
        <v>24.36</v>
      </c>
      <c r="D1022" s="281">
        <v>36.86</v>
      </c>
      <c r="E1022" s="281">
        <v>39.729999999999997</v>
      </c>
      <c r="F1022" s="281">
        <v>48.11</v>
      </c>
      <c r="G1022" s="281">
        <v>22.03</v>
      </c>
      <c r="H1022" s="281">
        <v>26.42</v>
      </c>
      <c r="I1022" s="281">
        <v>87.1</v>
      </c>
      <c r="J1022" s="281">
        <v>65.599999999999994</v>
      </c>
      <c r="K1022" s="281">
        <v>99.91</v>
      </c>
      <c r="L1022" s="281">
        <v>86.52</v>
      </c>
      <c r="M1022" s="281">
        <v>82.12</v>
      </c>
      <c r="N1022" s="281">
        <v>90.89</v>
      </c>
      <c r="O1022" s="281">
        <v>107.92</v>
      </c>
      <c r="P1022" s="281">
        <v>188.02</v>
      </c>
      <c r="Q1022" s="281">
        <v>205.46</v>
      </c>
      <c r="R1022" s="281">
        <v>815.11</v>
      </c>
      <c r="S1022" s="281">
        <v>471.16</v>
      </c>
      <c r="T1022" s="281">
        <v>668.79</v>
      </c>
      <c r="U1022" s="281">
        <v>931.41</v>
      </c>
      <c r="V1022" s="281">
        <v>230.7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145.91</v>
      </c>
      <c r="C1023" s="281">
        <v>197.92</v>
      </c>
      <c r="D1023" s="281">
        <v>210.15</v>
      </c>
      <c r="E1023" s="281">
        <v>215.27</v>
      </c>
      <c r="F1023" s="281">
        <v>220.06</v>
      </c>
      <c r="G1023" s="281">
        <v>263.68</v>
      </c>
      <c r="H1023" s="281">
        <v>244.74</v>
      </c>
      <c r="I1023" s="281">
        <v>144.61000000000001</v>
      </c>
      <c r="J1023" s="281">
        <v>247.45</v>
      </c>
      <c r="K1023" s="281">
        <v>227.26</v>
      </c>
      <c r="L1023" s="281">
        <v>258.49</v>
      </c>
      <c r="M1023" s="281">
        <v>256.36</v>
      </c>
      <c r="N1023" s="281">
        <v>261.54000000000002</v>
      </c>
      <c r="O1023" s="281">
        <v>441.97</v>
      </c>
      <c r="P1023" s="281">
        <v>457.87</v>
      </c>
      <c r="Q1023" s="281">
        <v>517.19000000000005</v>
      </c>
      <c r="R1023" s="281">
        <v>585.04</v>
      </c>
      <c r="S1023" s="281">
        <v>525.82000000000005</v>
      </c>
      <c r="T1023" s="281">
        <v>646.77</v>
      </c>
      <c r="U1023" s="281">
        <v>245.96</v>
      </c>
      <c r="V1023" s="281">
        <v>304.77</v>
      </c>
      <c r="W1023" s="281">
        <v>143.79</v>
      </c>
      <c r="X1023" s="281">
        <v>94.19</v>
      </c>
      <c r="Y1023" s="281">
        <v>19.420000000000002</v>
      </c>
    </row>
    <row r="1024" spans="1:25">
      <c r="A1024" s="256">
        <v>25</v>
      </c>
      <c r="B1024" s="281">
        <v>0</v>
      </c>
      <c r="C1024" s="281">
        <v>0</v>
      </c>
      <c r="D1024" s="281">
        <v>0</v>
      </c>
      <c r="E1024" s="281">
        <v>0</v>
      </c>
      <c r="F1024" s="281">
        <v>0</v>
      </c>
      <c r="G1024" s="281">
        <v>0</v>
      </c>
      <c r="H1024" s="281">
        <v>0.35</v>
      </c>
      <c r="I1024" s="281">
        <v>0</v>
      </c>
      <c r="J1024" s="281">
        <v>0</v>
      </c>
      <c r="K1024" s="281">
        <v>0</v>
      </c>
      <c r="L1024" s="281">
        <v>0</v>
      </c>
      <c r="M1024" s="281">
        <v>0</v>
      </c>
      <c r="N1024" s="281">
        <v>0</v>
      </c>
      <c r="O1024" s="281">
        <v>0</v>
      </c>
      <c r="P1024" s="281">
        <v>0</v>
      </c>
      <c r="Q1024" s="281">
        <v>263.55</v>
      </c>
      <c r="R1024" s="281">
        <v>28.72</v>
      </c>
      <c r="S1024" s="281">
        <v>150.66999999999999</v>
      </c>
      <c r="T1024" s="281">
        <v>100.66</v>
      </c>
      <c r="U1024" s="281">
        <v>0</v>
      </c>
      <c r="V1024" s="281">
        <v>0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0</v>
      </c>
      <c r="E1025" s="281">
        <v>0</v>
      </c>
      <c r="F1025" s="281">
        <v>0.1</v>
      </c>
      <c r="G1025" s="281">
        <v>1.2</v>
      </c>
      <c r="H1025" s="281">
        <v>0.02</v>
      </c>
      <c r="I1025" s="281">
        <v>0</v>
      </c>
      <c r="J1025" s="281">
        <v>0</v>
      </c>
      <c r="K1025" s="281">
        <v>0</v>
      </c>
      <c r="L1025" s="281">
        <v>0</v>
      </c>
      <c r="M1025" s="281">
        <v>0</v>
      </c>
      <c r="N1025" s="281">
        <v>0</v>
      </c>
      <c r="O1025" s="281">
        <v>0</v>
      </c>
      <c r="P1025" s="281">
        <v>0.02</v>
      </c>
      <c r="Q1025" s="281">
        <v>354.64</v>
      </c>
      <c r="R1025" s="281">
        <v>0.2</v>
      </c>
      <c r="S1025" s="281">
        <v>0</v>
      </c>
      <c r="T1025" s="281">
        <v>73.69</v>
      </c>
      <c r="U1025" s="281">
        <v>108.63</v>
      </c>
      <c r="V1025" s="281">
        <v>7.07</v>
      </c>
      <c r="W1025" s="281">
        <v>4.08</v>
      </c>
      <c r="X1025" s="281">
        <v>0</v>
      </c>
      <c r="Y1025" s="281">
        <v>0</v>
      </c>
    </row>
    <row r="1026" spans="1:25">
      <c r="A1026" s="256">
        <v>27</v>
      </c>
      <c r="B1026" s="281">
        <v>90.23</v>
      </c>
      <c r="C1026" s="281">
        <v>98.2</v>
      </c>
      <c r="D1026" s="281">
        <v>140.76</v>
      </c>
      <c r="E1026" s="281">
        <v>24.19</v>
      </c>
      <c r="F1026" s="281">
        <v>135.69999999999999</v>
      </c>
      <c r="G1026" s="281">
        <v>104.63</v>
      </c>
      <c r="H1026" s="281">
        <v>0.98</v>
      </c>
      <c r="I1026" s="281">
        <v>0</v>
      </c>
      <c r="J1026" s="281">
        <v>1.1499999999999999</v>
      </c>
      <c r="K1026" s="281">
        <v>7.0000000000000007E-2</v>
      </c>
      <c r="L1026" s="281">
        <v>1.85</v>
      </c>
      <c r="M1026" s="281">
        <v>1.81</v>
      </c>
      <c r="N1026" s="281">
        <v>0.91</v>
      </c>
      <c r="O1026" s="281">
        <v>295.85000000000002</v>
      </c>
      <c r="P1026" s="281">
        <v>159.41</v>
      </c>
      <c r="Q1026" s="281">
        <v>297.02999999999997</v>
      </c>
      <c r="R1026" s="281">
        <v>80.63</v>
      </c>
      <c r="S1026" s="281">
        <v>88.81</v>
      </c>
      <c r="T1026" s="281">
        <v>20.97</v>
      </c>
      <c r="U1026" s="281">
        <v>0</v>
      </c>
      <c r="V1026" s="281">
        <v>0</v>
      </c>
      <c r="W1026" s="281">
        <v>0</v>
      </c>
      <c r="X1026" s="281">
        <v>0</v>
      </c>
      <c r="Y1026" s="281">
        <v>0</v>
      </c>
    </row>
    <row r="1027" spans="1:25">
      <c r="A1027" s="256">
        <v>28</v>
      </c>
      <c r="B1027" s="281">
        <v>0</v>
      </c>
      <c r="C1027" s="281">
        <v>0</v>
      </c>
      <c r="D1027" s="281">
        <v>22.47</v>
      </c>
      <c r="E1027" s="281">
        <v>64.959999999999994</v>
      </c>
      <c r="F1027" s="281">
        <v>19.32</v>
      </c>
      <c r="G1027" s="281">
        <v>9.18</v>
      </c>
      <c r="H1027" s="281">
        <v>0</v>
      </c>
      <c r="I1027" s="281">
        <v>0</v>
      </c>
      <c r="J1027" s="281">
        <v>10.43</v>
      </c>
      <c r="K1027" s="281">
        <v>0</v>
      </c>
      <c r="L1027" s="281">
        <v>0</v>
      </c>
      <c r="M1027" s="281">
        <v>0</v>
      </c>
      <c r="N1027" s="281">
        <v>0</v>
      </c>
      <c r="O1027" s="281">
        <v>0</v>
      </c>
      <c r="P1027" s="281">
        <v>0</v>
      </c>
      <c r="Q1027" s="281">
        <v>0</v>
      </c>
      <c r="R1027" s="281">
        <v>33.380000000000003</v>
      </c>
      <c r="S1027" s="281">
        <v>0</v>
      </c>
      <c r="T1027" s="281">
        <v>0</v>
      </c>
      <c r="U1027" s="281">
        <v>0</v>
      </c>
      <c r="V1027" s="281">
        <v>0</v>
      </c>
      <c r="W1027" s="281">
        <v>0</v>
      </c>
      <c r="X1027" s="281">
        <v>0</v>
      </c>
      <c r="Y1027" s="281">
        <v>0</v>
      </c>
    </row>
    <row r="1028" spans="1:25">
      <c r="A1028" s="256">
        <v>29</v>
      </c>
      <c r="B1028" s="281">
        <v>39.57</v>
      </c>
      <c r="C1028" s="281">
        <v>38.5</v>
      </c>
      <c r="D1028" s="281">
        <v>0</v>
      </c>
      <c r="E1028" s="281">
        <v>12.76</v>
      </c>
      <c r="F1028" s="281">
        <v>41.51</v>
      </c>
      <c r="G1028" s="281">
        <v>30.57</v>
      </c>
      <c r="H1028" s="281">
        <v>0</v>
      </c>
      <c r="I1028" s="281">
        <v>0</v>
      </c>
      <c r="J1028" s="281">
        <v>41.45</v>
      </c>
      <c r="K1028" s="281">
        <v>65.39</v>
      </c>
      <c r="L1028" s="281">
        <v>118.34</v>
      </c>
      <c r="M1028" s="281">
        <v>57.37</v>
      </c>
      <c r="N1028" s="281">
        <v>61.81</v>
      </c>
      <c r="O1028" s="281">
        <v>86.88</v>
      </c>
      <c r="P1028" s="281">
        <v>38.1</v>
      </c>
      <c r="Q1028" s="281">
        <v>0</v>
      </c>
      <c r="R1028" s="281">
        <v>0</v>
      </c>
      <c r="S1028" s="281">
        <v>0</v>
      </c>
      <c r="T1028" s="281">
        <v>0</v>
      </c>
      <c r="U1028" s="281">
        <v>0</v>
      </c>
      <c r="V1028" s="281">
        <v>0</v>
      </c>
      <c r="W1028" s="281">
        <v>0</v>
      </c>
      <c r="X1028" s="281">
        <v>0</v>
      </c>
      <c r="Y1028" s="281">
        <v>0</v>
      </c>
    </row>
    <row r="1029" spans="1:25">
      <c r="A1029" s="256">
        <v>30</v>
      </c>
      <c r="B1029" s="281">
        <v>0</v>
      </c>
      <c r="C1029" s="281">
        <v>0</v>
      </c>
      <c r="D1029" s="281">
        <v>0</v>
      </c>
      <c r="E1029" s="281">
        <v>0</v>
      </c>
      <c r="F1029" s="281">
        <v>0</v>
      </c>
      <c r="G1029" s="281">
        <v>0</v>
      </c>
      <c r="H1029" s="281">
        <v>0</v>
      </c>
      <c r="I1029" s="281">
        <v>18.059999999999999</v>
      </c>
      <c r="J1029" s="281">
        <v>0</v>
      </c>
      <c r="K1029" s="281">
        <v>0</v>
      </c>
      <c r="L1029" s="281">
        <v>0</v>
      </c>
      <c r="M1029" s="281">
        <v>42.2</v>
      </c>
      <c r="N1029" s="281">
        <v>56.51</v>
      </c>
      <c r="O1029" s="281">
        <v>56.73</v>
      </c>
      <c r="P1029" s="281">
        <v>90.48</v>
      </c>
      <c r="Q1029" s="281">
        <v>88.35</v>
      </c>
      <c r="R1029" s="281">
        <v>103.38</v>
      </c>
      <c r="S1029" s="281">
        <v>35.14</v>
      </c>
      <c r="T1029" s="281">
        <v>0</v>
      </c>
      <c r="U1029" s="281">
        <v>0</v>
      </c>
      <c r="V1029" s="281">
        <v>0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0</v>
      </c>
      <c r="C1030" s="281">
        <v>9.01</v>
      </c>
      <c r="D1030" s="281">
        <v>14.45</v>
      </c>
      <c r="E1030" s="281">
        <v>18.260000000000002</v>
      </c>
      <c r="F1030" s="281">
        <v>14.45</v>
      </c>
      <c r="G1030" s="281">
        <v>0</v>
      </c>
      <c r="H1030" s="281">
        <v>10.039999999999999</v>
      </c>
      <c r="I1030" s="281">
        <v>0.14000000000000001</v>
      </c>
      <c r="J1030" s="281">
        <v>0</v>
      </c>
      <c r="K1030" s="281">
        <v>0.01</v>
      </c>
      <c r="L1030" s="281">
        <v>6.67</v>
      </c>
      <c r="M1030" s="281">
        <v>15.5</v>
      </c>
      <c r="N1030" s="281">
        <v>20.74</v>
      </c>
      <c r="O1030" s="281">
        <v>59.64</v>
      </c>
      <c r="P1030" s="281">
        <v>56.82</v>
      </c>
      <c r="Q1030" s="281">
        <v>87.63</v>
      </c>
      <c r="R1030" s="281">
        <v>48.35</v>
      </c>
      <c r="S1030" s="281">
        <v>0</v>
      </c>
      <c r="T1030" s="281">
        <v>127.86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17" t="s">
        <v>212</v>
      </c>
      <c r="B1032" s="478" t="s">
        <v>315</v>
      </c>
      <c r="C1032" s="478"/>
      <c r="D1032" s="478"/>
      <c r="E1032" s="478"/>
      <c r="F1032" s="478"/>
      <c r="G1032" s="478"/>
      <c r="H1032" s="478"/>
      <c r="I1032" s="478"/>
      <c r="J1032" s="478"/>
      <c r="K1032" s="478"/>
      <c r="L1032" s="478"/>
      <c r="M1032" s="478"/>
      <c r="N1032" s="478"/>
      <c r="O1032" s="478"/>
      <c r="P1032" s="478"/>
      <c r="Q1032" s="478"/>
      <c r="R1032" s="478"/>
      <c r="S1032" s="478"/>
      <c r="T1032" s="478"/>
      <c r="U1032" s="478"/>
      <c r="V1032" s="478"/>
      <c r="W1032" s="478"/>
      <c r="X1032" s="478"/>
      <c r="Y1032" s="478"/>
    </row>
    <row r="1033" spans="1:25" ht="30">
      <c r="A1033" s="417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0</v>
      </c>
      <c r="L1034" s="281">
        <v>0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</v>
      </c>
      <c r="W1034" s="281">
        <v>29.25</v>
      </c>
      <c r="X1034" s="281">
        <v>126.08</v>
      </c>
      <c r="Y1034" s="281">
        <v>0</v>
      </c>
    </row>
    <row r="1035" spans="1:25">
      <c r="A1035" s="256">
        <v>2</v>
      </c>
      <c r="B1035" s="281">
        <v>0</v>
      </c>
      <c r="C1035" s="281">
        <v>0</v>
      </c>
      <c r="D1035" s="281">
        <v>0</v>
      </c>
      <c r="E1035" s="281">
        <v>0</v>
      </c>
      <c r="F1035" s="281">
        <v>0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2.14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0</v>
      </c>
      <c r="Y1035" s="281">
        <v>0</v>
      </c>
    </row>
    <row r="1036" spans="1:25">
      <c r="A1036" s="256">
        <v>3</v>
      </c>
      <c r="B1036" s="281">
        <v>0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1.77</v>
      </c>
    </row>
    <row r="1037" spans="1:25">
      <c r="A1037" s="256">
        <v>4</v>
      </c>
      <c r="B1037" s="281">
        <v>0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0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0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9.1999999999999993</v>
      </c>
      <c r="W1038" s="281">
        <v>43.37</v>
      </c>
      <c r="X1038" s="281">
        <v>0</v>
      </c>
      <c r="Y1038" s="281">
        <v>25.98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</v>
      </c>
      <c r="U1039" s="281">
        <v>26.65</v>
      </c>
      <c r="V1039" s="281">
        <v>0</v>
      </c>
      <c r="W1039" s="281">
        <v>148.07</v>
      </c>
      <c r="X1039" s="281">
        <v>296.72000000000003</v>
      </c>
      <c r="Y1039" s="281">
        <v>304.70999999999998</v>
      </c>
    </row>
    <row r="1040" spans="1:25">
      <c r="A1040" s="256">
        <v>7</v>
      </c>
      <c r="B1040" s="281">
        <v>0</v>
      </c>
      <c r="C1040" s="281">
        <v>0</v>
      </c>
      <c r="D1040" s="281">
        <v>0</v>
      </c>
      <c r="E1040" s="281">
        <v>0</v>
      </c>
      <c r="F1040" s="281">
        <v>0</v>
      </c>
      <c r="G1040" s="281">
        <v>0</v>
      </c>
      <c r="H1040" s="281">
        <v>0</v>
      </c>
      <c r="I1040" s="281">
        <v>0</v>
      </c>
      <c r="J1040" s="281">
        <v>0</v>
      </c>
      <c r="K1040" s="281">
        <v>2.5299999999999998</v>
      </c>
      <c r="L1040" s="281">
        <v>0</v>
      </c>
      <c r="M1040" s="281">
        <v>0</v>
      </c>
      <c r="N1040" s="281">
        <v>0</v>
      </c>
      <c r="O1040" s="281">
        <v>0</v>
      </c>
      <c r="P1040" s="281">
        <v>0</v>
      </c>
      <c r="Q1040" s="281">
        <v>0</v>
      </c>
      <c r="R1040" s="281">
        <v>0</v>
      </c>
      <c r="S1040" s="281">
        <v>42.55</v>
      </c>
      <c r="T1040" s="281">
        <v>0</v>
      </c>
      <c r="U1040" s="281">
        <v>0</v>
      </c>
      <c r="V1040" s="281">
        <v>0</v>
      </c>
      <c r="W1040" s="281">
        <v>86.56</v>
      </c>
      <c r="X1040" s="281">
        <v>205.8</v>
      </c>
      <c r="Y1040" s="281">
        <v>133.82</v>
      </c>
    </row>
    <row r="1041" spans="1:25">
      <c r="A1041" s="256">
        <v>8</v>
      </c>
      <c r="B1041" s="281">
        <v>0</v>
      </c>
      <c r="C1041" s="281">
        <v>0</v>
      </c>
      <c r="D1041" s="281">
        <v>0</v>
      </c>
      <c r="E1041" s="281">
        <v>0</v>
      </c>
      <c r="F1041" s="281">
        <v>0</v>
      </c>
      <c r="G1041" s="281">
        <v>0</v>
      </c>
      <c r="H1041" s="281">
        <v>0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0</v>
      </c>
      <c r="T1041" s="281">
        <v>0</v>
      </c>
      <c r="U1041" s="281">
        <v>0</v>
      </c>
      <c r="V1041" s="281">
        <v>17.3</v>
      </c>
      <c r="W1041" s="281">
        <v>0</v>
      </c>
      <c r="X1041" s="281">
        <v>0</v>
      </c>
      <c r="Y1041" s="281">
        <v>0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0</v>
      </c>
      <c r="V1042" s="281">
        <v>0</v>
      </c>
      <c r="W1042" s="281">
        <v>0</v>
      </c>
      <c r="X1042" s="281">
        <v>200.42</v>
      </c>
      <c r="Y1042" s="281">
        <v>339.35</v>
      </c>
    </row>
    <row r="1043" spans="1:25">
      <c r="A1043" s="256">
        <v>10</v>
      </c>
      <c r="B1043" s="281">
        <v>0</v>
      </c>
      <c r="C1043" s="281">
        <v>0</v>
      </c>
      <c r="D1043" s="281">
        <v>0</v>
      </c>
      <c r="E1043" s="281">
        <v>0</v>
      </c>
      <c r="F1043" s="281">
        <v>0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0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0</v>
      </c>
      <c r="W1043" s="281">
        <v>0</v>
      </c>
      <c r="X1043" s="281">
        <v>0</v>
      </c>
      <c r="Y1043" s="281">
        <v>0</v>
      </c>
    </row>
    <row r="1044" spans="1:25">
      <c r="A1044" s="256">
        <v>11</v>
      </c>
      <c r="B1044" s="281">
        <v>0</v>
      </c>
      <c r="C1044" s="281">
        <v>0</v>
      </c>
      <c r="D1044" s="281">
        <v>0</v>
      </c>
      <c r="E1044" s="281">
        <v>0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57.49</v>
      </c>
      <c r="M1044" s="281">
        <v>0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</v>
      </c>
      <c r="U1044" s="281">
        <v>12.22</v>
      </c>
      <c r="V1044" s="281">
        <v>0</v>
      </c>
      <c r="W1044" s="281">
        <v>19.29</v>
      </c>
      <c r="X1044" s="281">
        <v>35.82</v>
      </c>
      <c r="Y1044" s="281">
        <v>92.81</v>
      </c>
    </row>
    <row r="1045" spans="1:25">
      <c r="A1045" s="256">
        <v>12</v>
      </c>
      <c r="B1045" s="281">
        <v>0</v>
      </c>
      <c r="C1045" s="281">
        <v>0</v>
      </c>
      <c r="D1045" s="281">
        <v>0</v>
      </c>
      <c r="E1045" s="281">
        <v>0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18.89</v>
      </c>
      <c r="R1045" s="281">
        <v>68.22</v>
      </c>
      <c r="S1045" s="281">
        <v>0</v>
      </c>
      <c r="T1045" s="281">
        <v>0</v>
      </c>
      <c r="U1045" s="281">
        <v>0</v>
      </c>
      <c r="V1045" s="281">
        <v>0</v>
      </c>
      <c r="W1045" s="281">
        <v>120.52</v>
      </c>
      <c r="X1045" s="281">
        <v>128.21</v>
      </c>
      <c r="Y1045" s="281">
        <v>74.42</v>
      </c>
    </row>
    <row r="1046" spans="1:25">
      <c r="A1046" s="256">
        <v>13</v>
      </c>
      <c r="B1046" s="281">
        <v>0</v>
      </c>
      <c r="C1046" s="281">
        <v>3.41</v>
      </c>
      <c r="D1046" s="281">
        <v>0</v>
      </c>
      <c r="E1046" s="281">
        <v>0</v>
      </c>
      <c r="F1046" s="281">
        <v>0</v>
      </c>
      <c r="G1046" s="281">
        <v>0</v>
      </c>
      <c r="H1046" s="281">
        <v>0</v>
      </c>
      <c r="I1046" s="281">
        <v>0</v>
      </c>
      <c r="J1046" s="281">
        <v>0</v>
      </c>
      <c r="K1046" s="281">
        <v>0</v>
      </c>
      <c r="L1046" s="281">
        <v>0</v>
      </c>
      <c r="M1046" s="281">
        <v>0</v>
      </c>
      <c r="N1046" s="281">
        <v>0</v>
      </c>
      <c r="O1046" s="281">
        <v>0</v>
      </c>
      <c r="P1046" s="281">
        <v>0</v>
      </c>
      <c r="Q1046" s="281">
        <v>0</v>
      </c>
      <c r="R1046" s="281">
        <v>0</v>
      </c>
      <c r="S1046" s="281">
        <v>0</v>
      </c>
      <c r="T1046" s="281">
        <v>0</v>
      </c>
      <c r="U1046" s="281">
        <v>0</v>
      </c>
      <c r="V1046" s="281">
        <v>0</v>
      </c>
      <c r="W1046" s="281">
        <v>0</v>
      </c>
      <c r="X1046" s="281">
        <v>41.58</v>
      </c>
      <c r="Y1046" s="281">
        <v>0</v>
      </c>
    </row>
    <row r="1047" spans="1:25">
      <c r="A1047" s="256">
        <v>14</v>
      </c>
      <c r="B1047" s="281">
        <v>1.79</v>
      </c>
      <c r="C1047" s="281">
        <v>0</v>
      </c>
      <c r="D1047" s="281">
        <v>0</v>
      </c>
      <c r="E1047" s="281">
        <v>9.1199999999999992</v>
      </c>
      <c r="F1047" s="281">
        <v>0</v>
      </c>
      <c r="G1047" s="281">
        <v>0</v>
      </c>
      <c r="H1047" s="281">
        <v>0</v>
      </c>
      <c r="I1047" s="281">
        <v>0</v>
      </c>
      <c r="J1047" s="281">
        <v>0</v>
      </c>
      <c r="K1047" s="281">
        <v>0</v>
      </c>
      <c r="L1047" s="281">
        <v>20.63</v>
      </c>
      <c r="M1047" s="281">
        <v>0</v>
      </c>
      <c r="N1047" s="281">
        <v>12.96</v>
      </c>
      <c r="O1047" s="281">
        <v>0</v>
      </c>
      <c r="P1047" s="281">
        <v>0</v>
      </c>
      <c r="Q1047" s="281">
        <v>0</v>
      </c>
      <c r="R1047" s="281">
        <v>0</v>
      </c>
      <c r="S1047" s="281">
        <v>0</v>
      </c>
      <c r="T1047" s="281">
        <v>0</v>
      </c>
      <c r="U1047" s="281">
        <v>51.06</v>
      </c>
      <c r="V1047" s="281">
        <v>63.49</v>
      </c>
      <c r="W1047" s="281">
        <v>128.97999999999999</v>
      </c>
      <c r="X1047" s="281">
        <v>197.18</v>
      </c>
      <c r="Y1047" s="281">
        <v>206.61</v>
      </c>
    </row>
    <row r="1048" spans="1:25">
      <c r="A1048" s="256">
        <v>15</v>
      </c>
      <c r="B1048" s="281">
        <v>0</v>
      </c>
      <c r="C1048" s="281">
        <v>0</v>
      </c>
      <c r="D1048" s="281">
        <v>0</v>
      </c>
      <c r="E1048" s="281">
        <v>0</v>
      </c>
      <c r="F1048" s="281">
        <v>0</v>
      </c>
      <c r="G1048" s="281">
        <v>0</v>
      </c>
      <c r="H1048" s="281">
        <v>0</v>
      </c>
      <c r="I1048" s="281">
        <v>0</v>
      </c>
      <c r="J1048" s="281">
        <v>0</v>
      </c>
      <c r="K1048" s="281">
        <v>0</v>
      </c>
      <c r="L1048" s="281">
        <v>0</v>
      </c>
      <c r="M1048" s="281">
        <v>0</v>
      </c>
      <c r="N1048" s="281">
        <v>0</v>
      </c>
      <c r="O1048" s="281">
        <v>0</v>
      </c>
      <c r="P1048" s="281">
        <v>0</v>
      </c>
      <c r="Q1048" s="281">
        <v>0</v>
      </c>
      <c r="R1048" s="281">
        <v>0</v>
      </c>
      <c r="S1048" s="281">
        <v>0</v>
      </c>
      <c r="T1048" s="281">
        <v>0</v>
      </c>
      <c r="U1048" s="281">
        <v>0</v>
      </c>
      <c r="V1048" s="281">
        <v>0</v>
      </c>
      <c r="W1048" s="281">
        <v>4.97</v>
      </c>
      <c r="X1048" s="281">
        <v>67.52</v>
      </c>
      <c r="Y1048" s="281">
        <v>0</v>
      </c>
    </row>
    <row r="1049" spans="1:25">
      <c r="A1049" s="256">
        <v>16</v>
      </c>
      <c r="B1049" s="281">
        <v>0</v>
      </c>
      <c r="C1049" s="281">
        <v>0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0</v>
      </c>
      <c r="K1049" s="281">
        <v>0</v>
      </c>
      <c r="L1049" s="281">
        <v>0</v>
      </c>
      <c r="M1049" s="281">
        <v>0</v>
      </c>
      <c r="N1049" s="281">
        <v>0</v>
      </c>
      <c r="O1049" s="281">
        <v>0</v>
      </c>
      <c r="P1049" s="281">
        <v>0</v>
      </c>
      <c r="Q1049" s="281">
        <v>0</v>
      </c>
      <c r="R1049" s="281">
        <v>0</v>
      </c>
      <c r="S1049" s="281">
        <v>0</v>
      </c>
      <c r="T1049" s="281">
        <v>0</v>
      </c>
      <c r="U1049" s="281">
        <v>0</v>
      </c>
      <c r="V1049" s="281">
        <v>0</v>
      </c>
      <c r="W1049" s="281">
        <v>0</v>
      </c>
      <c r="X1049" s="281">
        <v>0</v>
      </c>
      <c r="Y1049" s="281">
        <v>0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6.96</v>
      </c>
      <c r="L1050" s="281">
        <v>20.43</v>
      </c>
      <c r="M1050" s="281">
        <v>12.59</v>
      </c>
      <c r="N1050" s="281">
        <v>12.35</v>
      </c>
      <c r="O1050" s="281">
        <v>40.869999999999997</v>
      </c>
      <c r="P1050" s="281">
        <v>12.16</v>
      </c>
      <c r="Q1050" s="281">
        <v>0</v>
      </c>
      <c r="R1050" s="281">
        <v>0</v>
      </c>
      <c r="S1050" s="281">
        <v>0</v>
      </c>
      <c r="T1050" s="281">
        <v>0</v>
      </c>
      <c r="U1050" s="281">
        <v>0</v>
      </c>
      <c r="V1050" s="281">
        <v>0</v>
      </c>
      <c r="W1050" s="281">
        <v>17.07</v>
      </c>
      <c r="X1050" s="281">
        <v>6.97</v>
      </c>
      <c r="Y1050" s="281">
        <v>85.76</v>
      </c>
    </row>
    <row r="1051" spans="1:25">
      <c r="A1051" s="256">
        <v>18</v>
      </c>
      <c r="B1051" s="281">
        <v>0</v>
      </c>
      <c r="C1051" s="281">
        <v>0</v>
      </c>
      <c r="D1051" s="281">
        <v>0</v>
      </c>
      <c r="E1051" s="281">
        <v>0</v>
      </c>
      <c r="F1051" s="281">
        <v>0</v>
      </c>
      <c r="G1051" s="281">
        <v>0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0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19.47</v>
      </c>
      <c r="X1051" s="281">
        <v>43.91</v>
      </c>
      <c r="Y1051" s="281">
        <v>39.03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33.880000000000003</v>
      </c>
      <c r="N1052" s="281">
        <v>51.75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0</v>
      </c>
      <c r="U1052" s="281">
        <v>6.14</v>
      </c>
      <c r="V1052" s="281">
        <v>25.84</v>
      </c>
      <c r="W1052" s="281">
        <v>258.89</v>
      </c>
      <c r="X1052" s="281">
        <v>514.83000000000004</v>
      </c>
      <c r="Y1052" s="281">
        <v>638.25</v>
      </c>
    </row>
    <row r="1053" spans="1:25">
      <c r="A1053" s="256">
        <v>20</v>
      </c>
      <c r="B1053" s="281">
        <v>102.42</v>
      </c>
      <c r="C1053" s="281">
        <v>128.09</v>
      </c>
      <c r="D1053" s="281">
        <v>50.85</v>
      </c>
      <c r="E1053" s="281">
        <v>52.6</v>
      </c>
      <c r="F1053" s="281">
        <v>0</v>
      </c>
      <c r="G1053" s="281">
        <v>15.58</v>
      </c>
      <c r="H1053" s="281">
        <v>40.75</v>
      </c>
      <c r="I1053" s="281">
        <v>0</v>
      </c>
      <c r="J1053" s="281">
        <v>0</v>
      </c>
      <c r="K1053" s="281">
        <v>0</v>
      </c>
      <c r="L1053" s="281">
        <v>5.48</v>
      </c>
      <c r="M1053" s="281">
        <v>74.430000000000007</v>
      </c>
      <c r="N1053" s="281">
        <v>110.01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50.74</v>
      </c>
      <c r="V1053" s="281">
        <v>155</v>
      </c>
      <c r="W1053" s="281">
        <v>204.59</v>
      </c>
      <c r="X1053" s="281">
        <v>153.94999999999999</v>
      </c>
      <c r="Y1053" s="281">
        <v>103.75</v>
      </c>
    </row>
    <row r="1054" spans="1:25">
      <c r="A1054" s="256">
        <v>21</v>
      </c>
      <c r="B1054" s="281">
        <v>0.03</v>
      </c>
      <c r="C1054" s="281">
        <v>0.01</v>
      </c>
      <c r="D1054" s="281">
        <v>0</v>
      </c>
      <c r="E1054" s="281">
        <v>0</v>
      </c>
      <c r="F1054" s="281">
        <v>7.23</v>
      </c>
      <c r="G1054" s="281">
        <v>18.98</v>
      </c>
      <c r="H1054" s="281">
        <v>0</v>
      </c>
      <c r="I1054" s="281">
        <v>0</v>
      </c>
      <c r="J1054" s="281">
        <v>0</v>
      </c>
      <c r="K1054" s="281">
        <v>3.94</v>
      </c>
      <c r="L1054" s="281">
        <v>78.31</v>
      </c>
      <c r="M1054" s="281">
        <v>116.97</v>
      </c>
      <c r="N1054" s="281">
        <v>13.18</v>
      </c>
      <c r="O1054" s="281">
        <v>1.37</v>
      </c>
      <c r="P1054" s="281">
        <v>1.62</v>
      </c>
      <c r="Q1054" s="281">
        <v>0</v>
      </c>
      <c r="R1054" s="281">
        <v>8.91</v>
      </c>
      <c r="S1054" s="281">
        <v>9.06</v>
      </c>
      <c r="T1054" s="281">
        <v>0.8</v>
      </c>
      <c r="U1054" s="281">
        <v>41.08</v>
      </c>
      <c r="V1054" s="281">
        <v>107.48</v>
      </c>
      <c r="W1054" s="281">
        <v>230.26</v>
      </c>
      <c r="X1054" s="281">
        <v>230.81</v>
      </c>
      <c r="Y1054" s="281">
        <v>159.43</v>
      </c>
    </row>
    <row r="1055" spans="1:25">
      <c r="A1055" s="256">
        <v>22</v>
      </c>
      <c r="B1055" s="281">
        <v>0</v>
      </c>
      <c r="C1055" s="281">
        <v>0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0</v>
      </c>
      <c r="W1055" s="281">
        <v>0</v>
      </c>
      <c r="X1055" s="281">
        <v>0</v>
      </c>
      <c r="Y1055" s="281">
        <v>0</v>
      </c>
    </row>
    <row r="1056" spans="1:25">
      <c r="A1056" s="256">
        <v>23</v>
      </c>
      <c r="B1056" s="281">
        <v>0</v>
      </c>
      <c r="C1056" s="281">
        <v>0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0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0</v>
      </c>
      <c r="U1056" s="281">
        <v>0</v>
      </c>
      <c r="V1056" s="281">
        <v>0</v>
      </c>
      <c r="W1056" s="281">
        <v>11.63</v>
      </c>
      <c r="X1056" s="281">
        <v>72.58</v>
      </c>
      <c r="Y1056" s="281">
        <v>75.150000000000006</v>
      </c>
    </row>
    <row r="1057" spans="1:129">
      <c r="A1057" s="256">
        <v>24</v>
      </c>
      <c r="B1057" s="281">
        <v>0</v>
      </c>
      <c r="C1057" s="281">
        <v>0</v>
      </c>
      <c r="D1057" s="281">
        <v>0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0</v>
      </c>
      <c r="X1057" s="281">
        <v>0</v>
      </c>
      <c r="Y1057" s="281">
        <v>0</v>
      </c>
    </row>
    <row r="1058" spans="1:129">
      <c r="A1058" s="256">
        <v>25</v>
      </c>
      <c r="B1058" s="281">
        <v>24.18</v>
      </c>
      <c r="C1058" s="281">
        <v>51.4</v>
      </c>
      <c r="D1058" s="281">
        <v>58.02</v>
      </c>
      <c r="E1058" s="281">
        <v>106.56</v>
      </c>
      <c r="F1058" s="281">
        <v>75.41</v>
      </c>
      <c r="G1058" s="281">
        <v>81.27</v>
      </c>
      <c r="H1058" s="281">
        <v>131.16999999999999</v>
      </c>
      <c r="I1058" s="281">
        <v>735.05</v>
      </c>
      <c r="J1058" s="281">
        <v>375.63</v>
      </c>
      <c r="K1058" s="281">
        <v>317.60000000000002</v>
      </c>
      <c r="L1058" s="281">
        <v>836.92</v>
      </c>
      <c r="M1058" s="281">
        <v>318.01</v>
      </c>
      <c r="N1058" s="281">
        <v>368.28</v>
      </c>
      <c r="O1058" s="281">
        <v>517.66</v>
      </c>
      <c r="P1058" s="281">
        <v>373.62</v>
      </c>
      <c r="Q1058" s="281">
        <v>0</v>
      </c>
      <c r="R1058" s="281">
        <v>0</v>
      </c>
      <c r="S1058" s="281">
        <v>0</v>
      </c>
      <c r="T1058" s="281">
        <v>0</v>
      </c>
      <c r="U1058" s="281">
        <v>43.8</v>
      </c>
      <c r="V1058" s="281">
        <v>139.27000000000001</v>
      </c>
      <c r="W1058" s="281">
        <v>202.9</v>
      </c>
      <c r="X1058" s="281">
        <v>257.70999999999998</v>
      </c>
      <c r="Y1058" s="281">
        <v>286.33</v>
      </c>
    </row>
    <row r="1059" spans="1:129">
      <c r="A1059" s="256">
        <v>26</v>
      </c>
      <c r="B1059" s="281">
        <v>149.68</v>
      </c>
      <c r="C1059" s="281">
        <v>193.98</v>
      </c>
      <c r="D1059" s="281">
        <v>117.19</v>
      </c>
      <c r="E1059" s="281">
        <v>112.66</v>
      </c>
      <c r="F1059" s="281">
        <v>66.430000000000007</v>
      </c>
      <c r="G1059" s="281">
        <v>61.71</v>
      </c>
      <c r="H1059" s="281">
        <v>82.97</v>
      </c>
      <c r="I1059" s="281">
        <v>128.54</v>
      </c>
      <c r="J1059" s="281">
        <v>214.98</v>
      </c>
      <c r="K1059" s="281">
        <v>214.83</v>
      </c>
      <c r="L1059" s="281">
        <v>205.28</v>
      </c>
      <c r="M1059" s="281">
        <v>179.43</v>
      </c>
      <c r="N1059" s="281">
        <v>209.69</v>
      </c>
      <c r="O1059" s="281">
        <v>142.09</v>
      </c>
      <c r="P1059" s="281">
        <v>326.91000000000003</v>
      </c>
      <c r="Q1059" s="281">
        <v>0</v>
      </c>
      <c r="R1059" s="281">
        <v>174.49</v>
      </c>
      <c r="S1059" s="281">
        <v>231.05</v>
      </c>
      <c r="T1059" s="281">
        <v>2.79</v>
      </c>
      <c r="U1059" s="281">
        <v>0</v>
      </c>
      <c r="V1059" s="281">
        <v>6.09</v>
      </c>
      <c r="W1059" s="281">
        <v>6.12</v>
      </c>
      <c r="X1059" s="281">
        <v>26.75</v>
      </c>
      <c r="Y1059" s="281">
        <v>133.69999999999999</v>
      </c>
    </row>
    <row r="1060" spans="1:129">
      <c r="A1060" s="256">
        <v>27</v>
      </c>
      <c r="B1060" s="281">
        <v>0</v>
      </c>
      <c r="C1060" s="281">
        <v>0</v>
      </c>
      <c r="D1060" s="281">
        <v>0</v>
      </c>
      <c r="E1060" s="281">
        <v>0</v>
      </c>
      <c r="F1060" s="281">
        <v>0</v>
      </c>
      <c r="G1060" s="281">
        <v>0</v>
      </c>
      <c r="H1060" s="281">
        <v>14.29</v>
      </c>
      <c r="I1060" s="281">
        <v>106.74</v>
      </c>
      <c r="J1060" s="281">
        <v>77.59</v>
      </c>
      <c r="K1060" s="281">
        <v>96.84</v>
      </c>
      <c r="L1060" s="281">
        <v>67.739999999999995</v>
      </c>
      <c r="M1060" s="281">
        <v>64.02</v>
      </c>
      <c r="N1060" s="281">
        <v>103.91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167.98</v>
      </c>
      <c r="V1060" s="281">
        <v>92.92</v>
      </c>
      <c r="W1060" s="281">
        <v>130.54</v>
      </c>
      <c r="X1060" s="281">
        <v>210.76</v>
      </c>
      <c r="Y1060" s="281">
        <v>194.7</v>
      </c>
    </row>
    <row r="1061" spans="1:129">
      <c r="A1061" s="256">
        <v>28</v>
      </c>
      <c r="B1061" s="281">
        <v>7.07</v>
      </c>
      <c r="C1061" s="281">
        <v>1.59</v>
      </c>
      <c r="D1061" s="281">
        <v>0</v>
      </c>
      <c r="E1061" s="281">
        <v>0</v>
      </c>
      <c r="F1061" s="281">
        <v>0</v>
      </c>
      <c r="G1061" s="281">
        <v>0</v>
      </c>
      <c r="H1061" s="281">
        <v>40.75</v>
      </c>
      <c r="I1061" s="281">
        <v>76.64</v>
      </c>
      <c r="J1061" s="281">
        <v>0</v>
      </c>
      <c r="K1061" s="281">
        <v>8.8800000000000008</v>
      </c>
      <c r="L1061" s="281">
        <v>20.97</v>
      </c>
      <c r="M1061" s="281">
        <v>27.7</v>
      </c>
      <c r="N1061" s="281">
        <v>21.51</v>
      </c>
      <c r="O1061" s="281">
        <v>22.32</v>
      </c>
      <c r="P1061" s="281">
        <v>9.68</v>
      </c>
      <c r="Q1061" s="281">
        <v>91.62</v>
      </c>
      <c r="R1061" s="281">
        <v>0</v>
      </c>
      <c r="S1061" s="281">
        <v>6.61</v>
      </c>
      <c r="T1061" s="281">
        <v>46.56</v>
      </c>
      <c r="U1061" s="281">
        <v>8.84</v>
      </c>
      <c r="V1061" s="281">
        <v>73.2</v>
      </c>
      <c r="W1061" s="281">
        <v>71.62</v>
      </c>
      <c r="X1061" s="281">
        <v>156.59</v>
      </c>
      <c r="Y1061" s="281">
        <v>167.84</v>
      </c>
    </row>
    <row r="1062" spans="1:129">
      <c r="A1062" s="256">
        <v>29</v>
      </c>
      <c r="B1062" s="281">
        <v>0</v>
      </c>
      <c r="C1062" s="281">
        <v>0</v>
      </c>
      <c r="D1062" s="281">
        <v>16.53</v>
      </c>
      <c r="E1062" s="281">
        <v>0</v>
      </c>
      <c r="F1062" s="281">
        <v>0</v>
      </c>
      <c r="G1062" s="281">
        <v>0</v>
      </c>
      <c r="H1062" s="281">
        <v>2.63</v>
      </c>
      <c r="I1062" s="281">
        <v>56.13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22.22</v>
      </c>
      <c r="R1062" s="281">
        <v>28.74</v>
      </c>
      <c r="S1062" s="281">
        <v>63.33</v>
      </c>
      <c r="T1062" s="281">
        <v>12.3</v>
      </c>
      <c r="U1062" s="281">
        <v>71.849999999999994</v>
      </c>
      <c r="V1062" s="281">
        <v>55.77</v>
      </c>
      <c r="W1062" s="281">
        <v>103.87</v>
      </c>
      <c r="X1062" s="281">
        <v>248.32</v>
      </c>
      <c r="Y1062" s="281">
        <v>303.77</v>
      </c>
    </row>
    <row r="1063" spans="1:129">
      <c r="A1063" s="256">
        <v>30</v>
      </c>
      <c r="B1063" s="281">
        <v>41.94</v>
      </c>
      <c r="C1063" s="281">
        <v>58.67</v>
      </c>
      <c r="D1063" s="281">
        <v>42.51</v>
      </c>
      <c r="E1063" s="281">
        <v>7.56</v>
      </c>
      <c r="F1063" s="281">
        <v>24.02</v>
      </c>
      <c r="G1063" s="281">
        <v>39.97</v>
      </c>
      <c r="H1063" s="281">
        <v>54.69</v>
      </c>
      <c r="I1063" s="281">
        <v>0</v>
      </c>
      <c r="J1063" s="281">
        <v>50.13</v>
      </c>
      <c r="K1063" s="281">
        <v>63.9</v>
      </c>
      <c r="L1063" s="281">
        <v>63.39</v>
      </c>
      <c r="M1063" s="281">
        <v>0</v>
      </c>
      <c r="N1063" s="281">
        <v>0</v>
      </c>
      <c r="O1063" s="281">
        <v>0</v>
      </c>
      <c r="P1063" s="281">
        <v>0</v>
      </c>
      <c r="Q1063" s="281">
        <v>0</v>
      </c>
      <c r="R1063" s="281">
        <v>0</v>
      </c>
      <c r="S1063" s="281">
        <v>0</v>
      </c>
      <c r="T1063" s="281">
        <v>38.72</v>
      </c>
      <c r="U1063" s="281">
        <v>110.08</v>
      </c>
      <c r="V1063" s="281">
        <v>134.28</v>
      </c>
      <c r="W1063" s="281">
        <v>177.29</v>
      </c>
      <c r="X1063" s="281">
        <v>236.81</v>
      </c>
      <c r="Y1063" s="281">
        <v>148.72999999999999</v>
      </c>
    </row>
    <row r="1064" spans="1:129">
      <c r="A1064" s="256">
        <v>31</v>
      </c>
      <c r="B1064" s="281">
        <v>8.2100000000000009</v>
      </c>
      <c r="C1064" s="281">
        <v>0</v>
      </c>
      <c r="D1064" s="281">
        <v>0</v>
      </c>
      <c r="E1064" s="281">
        <v>0</v>
      </c>
      <c r="F1064" s="281">
        <v>0</v>
      </c>
      <c r="G1064" s="281">
        <v>8.68</v>
      </c>
      <c r="H1064" s="281">
        <v>0</v>
      </c>
      <c r="I1064" s="281">
        <v>2.2599999999999998</v>
      </c>
      <c r="J1064" s="281">
        <v>11.5</v>
      </c>
      <c r="K1064" s="281">
        <v>2.37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169.04</v>
      </c>
      <c r="T1064" s="281">
        <v>0</v>
      </c>
      <c r="U1064" s="281">
        <v>66.17</v>
      </c>
      <c r="V1064" s="281">
        <v>115.89</v>
      </c>
      <c r="W1064" s="281">
        <v>98.57</v>
      </c>
      <c r="X1064" s="281">
        <v>133.03</v>
      </c>
      <c r="Y1064" s="281">
        <v>180.9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38" t="s">
        <v>224</v>
      </c>
      <c r="C1066" s="438"/>
      <c r="D1066" s="438"/>
      <c r="E1066" s="438"/>
      <c r="F1066" s="438"/>
      <c r="G1066" s="438"/>
      <c r="H1066" s="438"/>
      <c r="I1066" s="438"/>
      <c r="J1066" s="438"/>
      <c r="K1066" s="438"/>
      <c r="L1066" s="438"/>
      <c r="M1066" s="438"/>
      <c r="N1066" s="438"/>
      <c r="O1066" s="438"/>
      <c r="P1066" s="438"/>
      <c r="Q1066" s="438"/>
      <c r="R1066" s="291">
        <v>-8.1199999999999992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38" t="s">
        <v>225</v>
      </c>
      <c r="C1067" s="438"/>
      <c r="D1067" s="438"/>
      <c r="E1067" s="438"/>
      <c r="F1067" s="438"/>
      <c r="G1067" s="438"/>
      <c r="H1067" s="438"/>
      <c r="I1067" s="438"/>
      <c r="J1067" s="438"/>
      <c r="K1067" s="438"/>
      <c r="L1067" s="438"/>
      <c r="M1067" s="438"/>
      <c r="N1067" s="438"/>
      <c r="O1067" s="438"/>
      <c r="P1067" s="438"/>
      <c r="Q1067" s="438"/>
      <c r="R1067" s="291">
        <v>278.94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2">
        <v>844582.89</v>
      </c>
    </row>
    <row r="1071" spans="1:129">
      <c r="B1071" s="279" t="s">
        <v>77</v>
      </c>
    </row>
    <row r="1073" spans="1:18">
      <c r="B1073" s="434"/>
      <c r="C1073" s="434"/>
      <c r="D1073" s="434"/>
      <c r="E1073" s="434"/>
      <c r="F1073" s="434"/>
      <c r="G1073" s="434"/>
      <c r="H1073" s="434"/>
      <c r="I1073" s="434"/>
      <c r="J1073" s="434"/>
      <c r="K1073" s="434"/>
      <c r="L1073" s="434"/>
      <c r="M1073" s="434"/>
      <c r="N1073" s="434" t="s">
        <v>30</v>
      </c>
      <c r="O1073" s="434"/>
      <c r="P1073" s="434"/>
      <c r="Q1073" s="434"/>
      <c r="R1073" s="434"/>
    </row>
    <row r="1074" spans="1:18">
      <c r="A1074" s="287"/>
      <c r="B1074" s="434"/>
      <c r="C1074" s="434"/>
      <c r="D1074" s="434"/>
      <c r="E1074" s="434"/>
      <c r="F1074" s="434"/>
      <c r="G1074" s="434"/>
      <c r="H1074" s="434"/>
      <c r="I1074" s="434"/>
      <c r="J1074" s="434"/>
      <c r="K1074" s="434"/>
      <c r="L1074" s="434"/>
      <c r="M1074" s="434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18">
      <c r="A1075" s="273"/>
      <c r="B1075" s="435" t="s">
        <v>221</v>
      </c>
      <c r="C1075" s="435"/>
      <c r="D1075" s="435"/>
      <c r="E1075" s="435"/>
      <c r="F1075" s="435"/>
      <c r="G1075" s="435"/>
      <c r="H1075" s="435"/>
      <c r="I1075" s="435"/>
      <c r="J1075" s="435"/>
      <c r="K1075" s="435"/>
      <c r="L1075" s="435"/>
      <c r="M1075" s="435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18">
      <c r="B1077" s="279" t="s">
        <v>92</v>
      </c>
    </row>
    <row r="1079" spans="1:18">
      <c r="B1079" s="434"/>
      <c r="C1079" s="434"/>
      <c r="D1079" s="434"/>
      <c r="E1079" s="434"/>
      <c r="F1079" s="434"/>
      <c r="G1079" s="434"/>
      <c r="H1079" s="434"/>
      <c r="I1079" s="434"/>
      <c r="J1079" s="434"/>
      <c r="K1079" s="434"/>
      <c r="L1079" s="434"/>
      <c r="M1079" s="434"/>
      <c r="N1079" s="289" t="s">
        <v>330</v>
      </c>
    </row>
    <row r="1080" spans="1:18" ht="31.5" customHeight="1">
      <c r="B1080" s="430" t="s">
        <v>333</v>
      </c>
      <c r="C1080" s="435"/>
      <c r="D1080" s="435"/>
      <c r="E1080" s="435"/>
      <c r="F1080" s="435"/>
      <c r="G1080" s="435"/>
      <c r="H1080" s="435"/>
      <c r="I1080" s="435"/>
      <c r="J1080" s="435"/>
      <c r="K1080" s="435"/>
      <c r="L1080" s="435"/>
      <c r="M1080" s="435"/>
      <c r="N1080" s="281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8"/>
    <col min="2" max="13" width="10.7109375" style="258" customWidth="1"/>
    <col min="14" max="14" width="11" style="258" customWidth="1"/>
    <col min="15" max="15" width="11.5703125" style="258" customWidth="1"/>
    <col min="16" max="16" width="12.5703125" style="258" customWidth="1"/>
    <col min="17" max="17" width="13.140625" style="258" customWidth="1"/>
    <col min="18" max="18" width="12.5703125" style="258" customWidth="1"/>
    <col min="19" max="25" width="10.7109375" style="258" customWidth="1"/>
    <col min="26" max="16384" width="9.140625" style="258"/>
  </cols>
  <sheetData>
    <row r="1" spans="1:167">
      <c r="Y1" s="259" t="s">
        <v>227</v>
      </c>
    </row>
    <row r="2" spans="1:167">
      <c r="Y2" s="259" t="s">
        <v>228</v>
      </c>
    </row>
    <row r="3" spans="1:167">
      <c r="Y3" s="259" t="s">
        <v>229</v>
      </c>
    </row>
    <row r="4" spans="1:167">
      <c r="Y4" s="259" t="s">
        <v>230</v>
      </c>
    </row>
    <row r="5" spans="1:167">
      <c r="Y5" s="259" t="s">
        <v>231</v>
      </c>
    </row>
    <row r="6" spans="1:167" ht="2.25" customHeight="1">
      <c r="Y6" s="259"/>
    </row>
    <row r="7" spans="1:167">
      <c r="Y7" s="259" t="s">
        <v>232</v>
      </c>
    </row>
    <row r="8" spans="1:167" ht="2.25" customHeight="1"/>
    <row r="9" spans="1:167">
      <c r="A9" s="439" t="s">
        <v>233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</row>
    <row r="10" spans="1:167" ht="16.5" customHeight="1">
      <c r="A10" s="440" t="s">
        <v>234</v>
      </c>
      <c r="B10" s="440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</row>
    <row r="11" spans="1:167" ht="16.5" customHeight="1">
      <c r="A11" s="440" t="s">
        <v>235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</row>
    <row r="12" spans="1:167" ht="16.5" customHeight="1">
      <c r="A12" s="440" t="s">
        <v>317</v>
      </c>
      <c r="B12" s="440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</row>
    <row r="13" spans="1:167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260"/>
      <c r="FA13" s="260"/>
      <c r="FB13" s="260"/>
      <c r="FC13" s="260"/>
      <c r="FD13" s="260"/>
      <c r="FE13" s="260"/>
      <c r="FF13" s="260"/>
      <c r="FG13" s="260"/>
      <c r="FH13" s="260"/>
      <c r="FI13" s="260"/>
      <c r="FJ13" s="260"/>
      <c r="FK13" s="260"/>
    </row>
    <row r="14" spans="1:167">
      <c r="A14" s="441" t="s">
        <v>236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5"/>
      <c r="CZ14" s="295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5"/>
      <c r="DV14" s="295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  <c r="EQ14" s="295"/>
      <c r="ER14" s="295"/>
      <c r="ES14" s="295"/>
      <c r="ET14" s="295"/>
      <c r="EU14" s="295"/>
      <c r="EV14" s="295"/>
      <c r="EW14" s="295"/>
      <c r="EX14" s="295"/>
      <c r="EY14" s="295"/>
      <c r="EZ14" s="295"/>
      <c r="FA14" s="295"/>
      <c r="FB14" s="295"/>
      <c r="FC14" s="295"/>
      <c r="FD14" s="295"/>
      <c r="FE14" s="295"/>
      <c r="FF14" s="295"/>
      <c r="FG14" s="295"/>
      <c r="FH14" s="295"/>
      <c r="FI14" s="295"/>
      <c r="FJ14" s="295"/>
      <c r="FK14" s="295"/>
    </row>
    <row r="15" spans="1:167">
      <c r="A15" s="261"/>
      <c r="B15" s="442" t="s">
        <v>327</v>
      </c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262" t="s">
        <v>107</v>
      </c>
      <c r="Q15" s="442" t="s">
        <v>337</v>
      </c>
      <c r="R15" s="442"/>
      <c r="S15" s="442"/>
      <c r="T15" s="442"/>
      <c r="U15" s="263"/>
      <c r="V15" s="263"/>
      <c r="W15" s="264"/>
      <c r="X15" s="264"/>
      <c r="Y15" s="264"/>
    </row>
    <row r="16" spans="1:167">
      <c r="A16" s="260"/>
      <c r="B16" s="443" t="s">
        <v>237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260"/>
      <c r="Q16" s="444" t="s">
        <v>238</v>
      </c>
      <c r="R16" s="444"/>
      <c r="S16" s="444"/>
      <c r="T16" s="444"/>
      <c r="U16" s="265"/>
      <c r="V16" s="265"/>
      <c r="W16" s="265"/>
      <c r="X16" s="265"/>
      <c r="Y16" s="265"/>
    </row>
    <row r="18" spans="1:25" ht="56.25" customHeight="1">
      <c r="A18" s="401" t="s">
        <v>211</v>
      </c>
      <c r="B18" s="401"/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1"/>
    </row>
    <row r="19" spans="1:25" s="279" customFormat="1" ht="21.75" customHeight="1">
      <c r="B19" s="267" t="s">
        <v>213</v>
      </c>
    </row>
    <row r="20" spans="1:25" ht="18" customHeight="1">
      <c r="A20" s="417" t="s">
        <v>212</v>
      </c>
      <c r="B20" s="477" t="s">
        <v>95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</row>
    <row r="21" spans="1:25" ht="30">
      <c r="A21" s="417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1393.37</v>
      </c>
      <c r="C22" s="281">
        <v>1400.82</v>
      </c>
      <c r="D22" s="281">
        <v>1524.28</v>
      </c>
      <c r="E22" s="281">
        <v>1524.04</v>
      </c>
      <c r="F22" s="281">
        <v>1552.8</v>
      </c>
      <c r="G22" s="281">
        <v>1606.73</v>
      </c>
      <c r="H22" s="281">
        <v>1634.97</v>
      </c>
      <c r="I22" s="281">
        <v>1520.44</v>
      </c>
      <c r="J22" s="281">
        <v>1638.92</v>
      </c>
      <c r="K22" s="281">
        <v>1616.05</v>
      </c>
      <c r="L22" s="281">
        <v>1595.27</v>
      </c>
      <c r="M22" s="281">
        <v>1652.75</v>
      </c>
      <c r="N22" s="281">
        <v>1719.59</v>
      </c>
      <c r="O22" s="281">
        <v>1659.6</v>
      </c>
      <c r="P22" s="281">
        <v>1663.09</v>
      </c>
      <c r="Q22" s="281">
        <v>1722.21</v>
      </c>
      <c r="R22" s="281">
        <v>1836.25</v>
      </c>
      <c r="S22" s="281">
        <v>1922.45</v>
      </c>
      <c r="T22" s="281">
        <v>1823.04</v>
      </c>
      <c r="U22" s="281">
        <v>1646.83</v>
      </c>
      <c r="V22" s="281">
        <v>1583.19</v>
      </c>
      <c r="W22" s="281">
        <v>1544.59</v>
      </c>
      <c r="X22" s="281">
        <v>1499.91</v>
      </c>
      <c r="Y22" s="281">
        <v>1481.6</v>
      </c>
    </row>
    <row r="23" spans="1:25">
      <c r="A23" s="256">
        <v>2</v>
      </c>
      <c r="B23" s="281">
        <v>1582.15</v>
      </c>
      <c r="C23" s="281">
        <v>1572.17</v>
      </c>
      <c r="D23" s="281">
        <v>1573.15</v>
      </c>
      <c r="E23" s="281">
        <v>1545.88</v>
      </c>
      <c r="F23" s="281">
        <v>1528.69</v>
      </c>
      <c r="G23" s="281">
        <v>1560.28</v>
      </c>
      <c r="H23" s="281">
        <v>1597.4</v>
      </c>
      <c r="I23" s="281">
        <v>1634.96</v>
      </c>
      <c r="J23" s="281">
        <v>1824.45</v>
      </c>
      <c r="K23" s="281">
        <v>1807.63</v>
      </c>
      <c r="L23" s="281">
        <v>1790.45</v>
      </c>
      <c r="M23" s="281">
        <v>1793.61</v>
      </c>
      <c r="N23" s="281">
        <v>1794.75</v>
      </c>
      <c r="O23" s="281">
        <v>1740.98</v>
      </c>
      <c r="P23" s="281">
        <v>1760.06</v>
      </c>
      <c r="Q23" s="281">
        <v>1760.63</v>
      </c>
      <c r="R23" s="281">
        <v>1885.26</v>
      </c>
      <c r="S23" s="281">
        <v>1970.04</v>
      </c>
      <c r="T23" s="281">
        <v>1834.13</v>
      </c>
      <c r="U23" s="281">
        <v>1711.85</v>
      </c>
      <c r="V23" s="281">
        <v>1677.14</v>
      </c>
      <c r="W23" s="281">
        <v>1640.27</v>
      </c>
      <c r="X23" s="281">
        <v>1577.02</v>
      </c>
      <c r="Y23" s="281">
        <v>1568.54</v>
      </c>
    </row>
    <row r="24" spans="1:25">
      <c r="A24" s="256">
        <v>3</v>
      </c>
      <c r="B24" s="281">
        <v>1447.69</v>
      </c>
      <c r="C24" s="281">
        <v>1440.57</v>
      </c>
      <c r="D24" s="281">
        <v>1425.91</v>
      </c>
      <c r="E24" s="281">
        <v>1468.36</v>
      </c>
      <c r="F24" s="281">
        <v>1480.05</v>
      </c>
      <c r="G24" s="281">
        <v>1513.41</v>
      </c>
      <c r="H24" s="281">
        <v>1527.37</v>
      </c>
      <c r="I24" s="281">
        <v>1525.81</v>
      </c>
      <c r="J24" s="281">
        <v>1690.98</v>
      </c>
      <c r="K24" s="281">
        <v>1724.7</v>
      </c>
      <c r="L24" s="281">
        <v>1708.08</v>
      </c>
      <c r="M24" s="281">
        <v>1690.13</v>
      </c>
      <c r="N24" s="281">
        <v>1693.17</v>
      </c>
      <c r="O24" s="281">
        <v>1644.44</v>
      </c>
      <c r="P24" s="281">
        <v>1695.22</v>
      </c>
      <c r="Q24" s="281">
        <v>1696.32</v>
      </c>
      <c r="R24" s="281">
        <v>1694.53</v>
      </c>
      <c r="S24" s="281">
        <v>1780.02</v>
      </c>
      <c r="T24" s="281">
        <v>1844.76</v>
      </c>
      <c r="U24" s="281">
        <v>1682.39</v>
      </c>
      <c r="V24" s="281">
        <v>1585.64</v>
      </c>
      <c r="W24" s="281">
        <v>1521.77</v>
      </c>
      <c r="X24" s="281">
        <v>1460.28</v>
      </c>
      <c r="Y24" s="281">
        <v>1424.6</v>
      </c>
    </row>
    <row r="25" spans="1:25">
      <c r="A25" s="256">
        <v>4</v>
      </c>
      <c r="B25" s="281">
        <v>1443.16</v>
      </c>
      <c r="C25" s="281">
        <v>1419.81</v>
      </c>
      <c r="D25" s="281">
        <v>1427.35</v>
      </c>
      <c r="E25" s="281">
        <v>1410.31</v>
      </c>
      <c r="F25" s="281">
        <v>1408.08</v>
      </c>
      <c r="G25" s="281">
        <v>1562.45</v>
      </c>
      <c r="H25" s="281">
        <v>1623.68</v>
      </c>
      <c r="I25" s="281">
        <v>1714.49</v>
      </c>
      <c r="J25" s="281">
        <v>1785.57</v>
      </c>
      <c r="K25" s="281">
        <v>1787.74</v>
      </c>
      <c r="L25" s="281">
        <v>1777.39</v>
      </c>
      <c r="M25" s="281">
        <v>1731.08</v>
      </c>
      <c r="N25" s="281">
        <v>1773.44</v>
      </c>
      <c r="O25" s="281">
        <v>1691.41</v>
      </c>
      <c r="P25" s="281">
        <v>1712.05</v>
      </c>
      <c r="Q25" s="281">
        <v>1728.15</v>
      </c>
      <c r="R25" s="281">
        <v>1796.05</v>
      </c>
      <c r="S25" s="281">
        <v>1943.01</v>
      </c>
      <c r="T25" s="281">
        <v>1761.72</v>
      </c>
      <c r="U25" s="281">
        <v>1687.71</v>
      </c>
      <c r="V25" s="281">
        <v>1562.04</v>
      </c>
      <c r="W25" s="281">
        <v>1503.24</v>
      </c>
      <c r="X25" s="281">
        <v>1457.72</v>
      </c>
      <c r="Y25" s="281">
        <v>1417.02</v>
      </c>
    </row>
    <row r="26" spans="1:25">
      <c r="A26" s="256">
        <v>5</v>
      </c>
      <c r="B26" s="281">
        <v>1380.06</v>
      </c>
      <c r="C26" s="281">
        <v>1379.55</v>
      </c>
      <c r="D26" s="281">
        <v>1405.51</v>
      </c>
      <c r="E26" s="281">
        <v>1382.13</v>
      </c>
      <c r="F26" s="281">
        <v>1394.76</v>
      </c>
      <c r="G26" s="281">
        <v>1497.31</v>
      </c>
      <c r="H26" s="281">
        <v>1528.15</v>
      </c>
      <c r="I26" s="281">
        <v>1569.86</v>
      </c>
      <c r="J26" s="281">
        <v>1740.35</v>
      </c>
      <c r="K26" s="281">
        <v>1748.01</v>
      </c>
      <c r="L26" s="281">
        <v>1738.75</v>
      </c>
      <c r="M26" s="281">
        <v>1614.51</v>
      </c>
      <c r="N26" s="281">
        <v>1632.78</v>
      </c>
      <c r="O26" s="281">
        <v>1551.46</v>
      </c>
      <c r="P26" s="281">
        <v>1571.67</v>
      </c>
      <c r="Q26" s="281">
        <v>1572.64</v>
      </c>
      <c r="R26" s="281">
        <v>1708.53</v>
      </c>
      <c r="S26" s="281">
        <v>1805.28</v>
      </c>
      <c r="T26" s="281">
        <v>1677.05</v>
      </c>
      <c r="U26" s="281">
        <v>1561.92</v>
      </c>
      <c r="V26" s="281">
        <v>1462.09</v>
      </c>
      <c r="W26" s="281">
        <v>1439.97</v>
      </c>
      <c r="X26" s="281">
        <v>1405.9</v>
      </c>
      <c r="Y26" s="281">
        <v>1365.02</v>
      </c>
    </row>
    <row r="27" spans="1:25">
      <c r="A27" s="256">
        <v>6</v>
      </c>
      <c r="B27" s="281">
        <v>1350.25</v>
      </c>
      <c r="C27" s="281">
        <v>1332.57</v>
      </c>
      <c r="D27" s="281">
        <v>1372.16</v>
      </c>
      <c r="E27" s="281">
        <v>1375.01</v>
      </c>
      <c r="F27" s="281">
        <v>1462.5</v>
      </c>
      <c r="G27" s="281">
        <v>1498.14</v>
      </c>
      <c r="H27" s="281">
        <v>1519.15</v>
      </c>
      <c r="I27" s="281">
        <v>1550.25</v>
      </c>
      <c r="J27" s="281">
        <v>1569.88</v>
      </c>
      <c r="K27" s="281">
        <v>1574.91</v>
      </c>
      <c r="L27" s="281">
        <v>1565.12</v>
      </c>
      <c r="M27" s="281">
        <v>1576.01</v>
      </c>
      <c r="N27" s="281">
        <v>1530.58</v>
      </c>
      <c r="O27" s="281">
        <v>1536.64</v>
      </c>
      <c r="P27" s="281">
        <v>1560.65</v>
      </c>
      <c r="Q27" s="281">
        <v>1594.18</v>
      </c>
      <c r="R27" s="281">
        <v>1580.86</v>
      </c>
      <c r="S27" s="281">
        <v>1688.35</v>
      </c>
      <c r="T27" s="281">
        <v>1772.08</v>
      </c>
      <c r="U27" s="281">
        <v>1630.35</v>
      </c>
      <c r="V27" s="281">
        <v>1535.74</v>
      </c>
      <c r="W27" s="281">
        <v>1491.31</v>
      </c>
      <c r="X27" s="281">
        <v>1403.92</v>
      </c>
      <c r="Y27" s="281">
        <v>1389.7</v>
      </c>
    </row>
    <row r="28" spans="1:25">
      <c r="A28" s="256">
        <v>7</v>
      </c>
      <c r="B28" s="281">
        <v>1332.31</v>
      </c>
      <c r="C28" s="281">
        <v>1333.92</v>
      </c>
      <c r="D28" s="281">
        <v>1357.97</v>
      </c>
      <c r="E28" s="281">
        <v>1341.38</v>
      </c>
      <c r="F28" s="281">
        <v>1388.42</v>
      </c>
      <c r="G28" s="281">
        <v>1525.75</v>
      </c>
      <c r="H28" s="281">
        <v>1567.14</v>
      </c>
      <c r="I28" s="281">
        <v>1730.2</v>
      </c>
      <c r="J28" s="281">
        <v>1659.9</v>
      </c>
      <c r="K28" s="281">
        <v>1731.54</v>
      </c>
      <c r="L28" s="281">
        <v>1666.62</v>
      </c>
      <c r="M28" s="281">
        <v>1727.12</v>
      </c>
      <c r="N28" s="281">
        <v>1633.89</v>
      </c>
      <c r="O28" s="281">
        <v>1685.1</v>
      </c>
      <c r="P28" s="281">
        <v>1726.04</v>
      </c>
      <c r="Q28" s="281">
        <v>1690.11</v>
      </c>
      <c r="R28" s="281">
        <v>1771.88</v>
      </c>
      <c r="S28" s="281">
        <v>1703.67</v>
      </c>
      <c r="T28" s="281">
        <v>1582.94</v>
      </c>
      <c r="U28" s="281">
        <v>1576.55</v>
      </c>
      <c r="V28" s="281">
        <v>1564.69</v>
      </c>
      <c r="W28" s="281">
        <v>1554.88</v>
      </c>
      <c r="X28" s="281">
        <v>1517.41</v>
      </c>
      <c r="Y28" s="281">
        <v>1464.05</v>
      </c>
    </row>
    <row r="29" spans="1:25">
      <c r="A29" s="256">
        <v>8</v>
      </c>
      <c r="B29" s="281">
        <v>1454.69</v>
      </c>
      <c r="C29" s="281">
        <v>1421.57</v>
      </c>
      <c r="D29" s="281">
        <v>1409.8</v>
      </c>
      <c r="E29" s="281">
        <v>1366.12</v>
      </c>
      <c r="F29" s="281">
        <v>1359.46</v>
      </c>
      <c r="G29" s="281">
        <v>1404.27</v>
      </c>
      <c r="H29" s="281">
        <v>1416.48</v>
      </c>
      <c r="I29" s="281">
        <v>1419.16</v>
      </c>
      <c r="J29" s="281">
        <v>1436.45</v>
      </c>
      <c r="K29" s="281">
        <v>1407.07</v>
      </c>
      <c r="L29" s="281">
        <v>1405.51</v>
      </c>
      <c r="M29" s="281">
        <v>1407.15</v>
      </c>
      <c r="N29" s="281">
        <v>1407.07</v>
      </c>
      <c r="O29" s="281">
        <v>1406.83</v>
      </c>
      <c r="P29" s="281">
        <v>1407.34</v>
      </c>
      <c r="Q29" s="281">
        <v>1424.54</v>
      </c>
      <c r="R29" s="281">
        <v>1433.83</v>
      </c>
      <c r="S29" s="281">
        <v>1518.69</v>
      </c>
      <c r="T29" s="281">
        <v>1551.95</v>
      </c>
      <c r="U29" s="281">
        <v>1487.7</v>
      </c>
      <c r="V29" s="281">
        <v>1461.18</v>
      </c>
      <c r="W29" s="281">
        <v>1435.47</v>
      </c>
      <c r="X29" s="281">
        <v>1407.45</v>
      </c>
      <c r="Y29" s="281">
        <v>1383.91</v>
      </c>
    </row>
    <row r="30" spans="1:25">
      <c r="A30" s="256">
        <v>9</v>
      </c>
      <c r="B30" s="281">
        <v>1430.23</v>
      </c>
      <c r="C30" s="281">
        <v>1404.76</v>
      </c>
      <c r="D30" s="281">
        <v>1405.82</v>
      </c>
      <c r="E30" s="281">
        <v>1363</v>
      </c>
      <c r="F30" s="281">
        <v>1406.8</v>
      </c>
      <c r="G30" s="281">
        <v>1452.17</v>
      </c>
      <c r="H30" s="281">
        <v>1487.82</v>
      </c>
      <c r="I30" s="281">
        <v>1495.68</v>
      </c>
      <c r="J30" s="281">
        <v>1563.77</v>
      </c>
      <c r="K30" s="281">
        <v>1562.36</v>
      </c>
      <c r="L30" s="281">
        <v>1522.41</v>
      </c>
      <c r="M30" s="281">
        <v>1509.63</v>
      </c>
      <c r="N30" s="281">
        <v>1507.11</v>
      </c>
      <c r="O30" s="281">
        <v>1505.73</v>
      </c>
      <c r="P30" s="281">
        <v>1548.3</v>
      </c>
      <c r="Q30" s="281">
        <v>1575.25</v>
      </c>
      <c r="R30" s="281">
        <v>1581.47</v>
      </c>
      <c r="S30" s="281">
        <v>1660.83</v>
      </c>
      <c r="T30" s="281">
        <v>1586.12</v>
      </c>
      <c r="U30" s="281">
        <v>1532.78</v>
      </c>
      <c r="V30" s="281">
        <v>1500.18</v>
      </c>
      <c r="W30" s="281">
        <v>1481.69</v>
      </c>
      <c r="X30" s="281">
        <v>1449.67</v>
      </c>
      <c r="Y30" s="281">
        <v>1418.21</v>
      </c>
    </row>
    <row r="31" spans="1:25">
      <c r="A31" s="256">
        <v>10</v>
      </c>
      <c r="B31" s="281">
        <v>1323.32</v>
      </c>
      <c r="C31" s="281">
        <v>1325.87</v>
      </c>
      <c r="D31" s="281">
        <v>1360.06</v>
      </c>
      <c r="E31" s="281">
        <v>1317.67</v>
      </c>
      <c r="F31" s="281">
        <v>1402.33</v>
      </c>
      <c r="G31" s="281">
        <v>1466.85</v>
      </c>
      <c r="H31" s="281">
        <v>1502.85</v>
      </c>
      <c r="I31" s="281">
        <v>1558.03</v>
      </c>
      <c r="J31" s="281">
        <v>1618.36</v>
      </c>
      <c r="K31" s="281">
        <v>1617.29</v>
      </c>
      <c r="L31" s="281">
        <v>1617.88</v>
      </c>
      <c r="M31" s="281">
        <v>1604.47</v>
      </c>
      <c r="N31" s="281">
        <v>1602.84</v>
      </c>
      <c r="O31" s="281">
        <v>1603.74</v>
      </c>
      <c r="P31" s="281">
        <v>1627.15</v>
      </c>
      <c r="Q31" s="281">
        <v>1658.39</v>
      </c>
      <c r="R31" s="281">
        <v>1711.79</v>
      </c>
      <c r="S31" s="281">
        <v>1809.74</v>
      </c>
      <c r="T31" s="281">
        <v>1711.63</v>
      </c>
      <c r="U31" s="281">
        <v>1650.92</v>
      </c>
      <c r="V31" s="281">
        <v>1487.1</v>
      </c>
      <c r="W31" s="281">
        <v>1454.86</v>
      </c>
      <c r="X31" s="281">
        <v>1376.81</v>
      </c>
      <c r="Y31" s="281">
        <v>1300.71</v>
      </c>
    </row>
    <row r="32" spans="1:25">
      <c r="A32" s="256">
        <v>11</v>
      </c>
      <c r="B32" s="281">
        <v>1325.84</v>
      </c>
      <c r="C32" s="281">
        <v>1316.03</v>
      </c>
      <c r="D32" s="281">
        <v>1360.36</v>
      </c>
      <c r="E32" s="281">
        <v>1385.32</v>
      </c>
      <c r="F32" s="281">
        <v>1478.91</v>
      </c>
      <c r="G32" s="281">
        <v>1545.85</v>
      </c>
      <c r="H32" s="281">
        <v>1583.17</v>
      </c>
      <c r="I32" s="281">
        <v>1624.36</v>
      </c>
      <c r="J32" s="281">
        <v>1624.05</v>
      </c>
      <c r="K32" s="281">
        <v>1626.38</v>
      </c>
      <c r="L32" s="281">
        <v>1615.9</v>
      </c>
      <c r="M32" s="281">
        <v>1617.56</v>
      </c>
      <c r="N32" s="281">
        <v>1608.45</v>
      </c>
      <c r="O32" s="281">
        <v>1568.59</v>
      </c>
      <c r="P32" s="281">
        <v>1578.84</v>
      </c>
      <c r="Q32" s="281">
        <v>1625.89</v>
      </c>
      <c r="R32" s="281">
        <v>1650.96</v>
      </c>
      <c r="S32" s="281">
        <v>1717.95</v>
      </c>
      <c r="T32" s="281">
        <v>1658.23</v>
      </c>
      <c r="U32" s="281">
        <v>1511.28</v>
      </c>
      <c r="V32" s="281">
        <v>1403.81</v>
      </c>
      <c r="W32" s="281">
        <v>1392.66</v>
      </c>
      <c r="X32" s="281">
        <v>1310.0999999999999</v>
      </c>
      <c r="Y32" s="281">
        <v>1269.6300000000001</v>
      </c>
    </row>
    <row r="33" spans="1:25">
      <c r="A33" s="256">
        <v>12</v>
      </c>
      <c r="B33" s="281">
        <v>1363.86</v>
      </c>
      <c r="C33" s="281">
        <v>1384.73</v>
      </c>
      <c r="D33" s="281">
        <v>1408.2</v>
      </c>
      <c r="E33" s="281">
        <v>1404.24</v>
      </c>
      <c r="F33" s="281">
        <v>1390.72</v>
      </c>
      <c r="G33" s="281">
        <v>1524.61</v>
      </c>
      <c r="H33" s="281">
        <v>1512.12</v>
      </c>
      <c r="I33" s="281">
        <v>1570</v>
      </c>
      <c r="J33" s="281">
        <v>1557.51</v>
      </c>
      <c r="K33" s="281">
        <v>1548.28</v>
      </c>
      <c r="L33" s="281">
        <v>1535.27</v>
      </c>
      <c r="M33" s="281">
        <v>1539.12</v>
      </c>
      <c r="N33" s="281">
        <v>1537.77</v>
      </c>
      <c r="O33" s="281">
        <v>1568.27</v>
      </c>
      <c r="P33" s="281">
        <v>1604.8</v>
      </c>
      <c r="Q33" s="281">
        <v>1722.08</v>
      </c>
      <c r="R33" s="281">
        <v>1733.23</v>
      </c>
      <c r="S33" s="281">
        <v>1801.59</v>
      </c>
      <c r="T33" s="281">
        <v>1798.23</v>
      </c>
      <c r="U33" s="281">
        <v>1616.16</v>
      </c>
      <c r="V33" s="281">
        <v>1522.31</v>
      </c>
      <c r="W33" s="281">
        <v>1457.64</v>
      </c>
      <c r="X33" s="281">
        <v>1412.93</v>
      </c>
      <c r="Y33" s="281">
        <v>1372.34</v>
      </c>
    </row>
    <row r="34" spans="1:25">
      <c r="A34" s="256">
        <v>13</v>
      </c>
      <c r="B34" s="281">
        <v>1345.15</v>
      </c>
      <c r="C34" s="281">
        <v>1406.78</v>
      </c>
      <c r="D34" s="281">
        <v>1355.04</v>
      </c>
      <c r="E34" s="281">
        <v>1373.75</v>
      </c>
      <c r="F34" s="281">
        <v>1399.95</v>
      </c>
      <c r="G34" s="281">
        <v>1495.22</v>
      </c>
      <c r="H34" s="281">
        <v>1644.49</v>
      </c>
      <c r="I34" s="281">
        <v>1710.2</v>
      </c>
      <c r="J34" s="281">
        <v>1558.59</v>
      </c>
      <c r="K34" s="281">
        <v>1567.43</v>
      </c>
      <c r="L34" s="281">
        <v>1550.4</v>
      </c>
      <c r="M34" s="281">
        <v>1508.62</v>
      </c>
      <c r="N34" s="281">
        <v>1505.09</v>
      </c>
      <c r="O34" s="281">
        <v>1552.13</v>
      </c>
      <c r="P34" s="281">
        <v>1564.4</v>
      </c>
      <c r="Q34" s="281">
        <v>1568.33</v>
      </c>
      <c r="R34" s="281">
        <v>1568.63</v>
      </c>
      <c r="S34" s="281">
        <v>1626.21</v>
      </c>
      <c r="T34" s="281">
        <v>1534.16</v>
      </c>
      <c r="U34" s="281">
        <v>1490.45</v>
      </c>
      <c r="V34" s="281">
        <v>1415.97</v>
      </c>
      <c r="W34" s="281">
        <v>1395.27</v>
      </c>
      <c r="X34" s="281">
        <v>1361.73</v>
      </c>
      <c r="Y34" s="281">
        <v>1332.27</v>
      </c>
    </row>
    <row r="35" spans="1:25">
      <c r="A35" s="256">
        <v>14</v>
      </c>
      <c r="B35" s="281">
        <v>1381.65</v>
      </c>
      <c r="C35" s="281">
        <v>1381.73</v>
      </c>
      <c r="D35" s="281">
        <v>1410.62</v>
      </c>
      <c r="E35" s="281">
        <v>1423.08</v>
      </c>
      <c r="F35" s="281">
        <v>1405.32</v>
      </c>
      <c r="G35" s="281">
        <v>1498.99</v>
      </c>
      <c r="H35" s="281">
        <v>1511.13</v>
      </c>
      <c r="I35" s="281">
        <v>1540.1</v>
      </c>
      <c r="J35" s="281">
        <v>1523.36</v>
      </c>
      <c r="K35" s="281">
        <v>1541.75</v>
      </c>
      <c r="L35" s="281">
        <v>1539.8</v>
      </c>
      <c r="M35" s="281">
        <v>1559.24</v>
      </c>
      <c r="N35" s="281">
        <v>1548.32</v>
      </c>
      <c r="O35" s="281">
        <v>1552.55</v>
      </c>
      <c r="P35" s="281">
        <v>1597.96</v>
      </c>
      <c r="Q35" s="281">
        <v>1636.22</v>
      </c>
      <c r="R35" s="281">
        <v>1622.89</v>
      </c>
      <c r="S35" s="281">
        <v>1635.07</v>
      </c>
      <c r="T35" s="281">
        <v>1673.06</v>
      </c>
      <c r="U35" s="281">
        <v>1568.92</v>
      </c>
      <c r="V35" s="281">
        <v>1519.5</v>
      </c>
      <c r="W35" s="281">
        <v>1490.13</v>
      </c>
      <c r="X35" s="281">
        <v>1459.78</v>
      </c>
      <c r="Y35" s="281">
        <v>1406.55</v>
      </c>
    </row>
    <row r="36" spans="1:25">
      <c r="A36" s="256">
        <v>15</v>
      </c>
      <c r="B36" s="281">
        <v>1346.75</v>
      </c>
      <c r="C36" s="281">
        <v>1345.02</v>
      </c>
      <c r="D36" s="281">
        <v>1365.77</v>
      </c>
      <c r="E36" s="281">
        <v>1344</v>
      </c>
      <c r="F36" s="281">
        <v>1393.94</v>
      </c>
      <c r="G36" s="281">
        <v>1485.53</v>
      </c>
      <c r="H36" s="281">
        <v>1505.4</v>
      </c>
      <c r="I36" s="281">
        <v>1531.79</v>
      </c>
      <c r="J36" s="281">
        <v>1522.27</v>
      </c>
      <c r="K36" s="281">
        <v>1524.26</v>
      </c>
      <c r="L36" s="281">
        <v>1512.46</v>
      </c>
      <c r="M36" s="281">
        <v>1525.09</v>
      </c>
      <c r="N36" s="281">
        <v>1523.94</v>
      </c>
      <c r="O36" s="281">
        <v>1529</v>
      </c>
      <c r="P36" s="281">
        <v>1586.3</v>
      </c>
      <c r="Q36" s="281">
        <v>1669.65</v>
      </c>
      <c r="R36" s="281">
        <v>1626.18</v>
      </c>
      <c r="S36" s="281">
        <v>1723.68</v>
      </c>
      <c r="T36" s="281">
        <v>1634.43</v>
      </c>
      <c r="U36" s="281">
        <v>1579</v>
      </c>
      <c r="V36" s="281">
        <v>1528.6</v>
      </c>
      <c r="W36" s="281">
        <v>1478.95</v>
      </c>
      <c r="X36" s="281">
        <v>1433.37</v>
      </c>
      <c r="Y36" s="281">
        <v>1415.1</v>
      </c>
    </row>
    <row r="37" spans="1:25">
      <c r="A37" s="256">
        <v>16</v>
      </c>
      <c r="B37" s="281">
        <v>1471.95</v>
      </c>
      <c r="C37" s="281">
        <v>1430.5</v>
      </c>
      <c r="D37" s="281">
        <v>1463.27</v>
      </c>
      <c r="E37" s="281">
        <v>1409.94</v>
      </c>
      <c r="F37" s="281">
        <v>1449.47</v>
      </c>
      <c r="G37" s="281">
        <v>1526.38</v>
      </c>
      <c r="H37" s="281">
        <v>1577.09</v>
      </c>
      <c r="I37" s="281">
        <v>1580.48</v>
      </c>
      <c r="J37" s="281">
        <v>1684.02</v>
      </c>
      <c r="K37" s="281">
        <v>1705.53</v>
      </c>
      <c r="L37" s="281">
        <v>1698.3</v>
      </c>
      <c r="M37" s="281">
        <v>1686.42</v>
      </c>
      <c r="N37" s="281">
        <v>1670.25</v>
      </c>
      <c r="O37" s="281">
        <v>1701.22</v>
      </c>
      <c r="P37" s="281">
        <v>1691.53</v>
      </c>
      <c r="Q37" s="281">
        <v>1695.65</v>
      </c>
      <c r="R37" s="281">
        <v>1732.04</v>
      </c>
      <c r="S37" s="281">
        <v>1864.45</v>
      </c>
      <c r="T37" s="281">
        <v>1748.35</v>
      </c>
      <c r="U37" s="281">
        <v>1617.05</v>
      </c>
      <c r="V37" s="281">
        <v>1547.51</v>
      </c>
      <c r="W37" s="281">
        <v>1511.6</v>
      </c>
      <c r="X37" s="281">
        <v>1480.9</v>
      </c>
      <c r="Y37" s="281">
        <v>1453.48</v>
      </c>
    </row>
    <row r="38" spans="1:25">
      <c r="A38" s="256">
        <v>17</v>
      </c>
      <c r="B38" s="281">
        <v>1549.09</v>
      </c>
      <c r="C38" s="281">
        <v>1529.45</v>
      </c>
      <c r="D38" s="281">
        <v>1528.33</v>
      </c>
      <c r="E38" s="281">
        <v>1474.89</v>
      </c>
      <c r="F38" s="281">
        <v>1467.09</v>
      </c>
      <c r="G38" s="281">
        <v>1508.32</v>
      </c>
      <c r="H38" s="281">
        <v>1565.4</v>
      </c>
      <c r="I38" s="281">
        <v>1581.06</v>
      </c>
      <c r="J38" s="281">
        <v>1598.52</v>
      </c>
      <c r="K38" s="281">
        <v>1639.88</v>
      </c>
      <c r="L38" s="281">
        <v>1623.41</v>
      </c>
      <c r="M38" s="281">
        <v>1615.52</v>
      </c>
      <c r="N38" s="281">
        <v>1615.24</v>
      </c>
      <c r="O38" s="281">
        <v>1626.16</v>
      </c>
      <c r="P38" s="281">
        <v>1681.97</v>
      </c>
      <c r="Q38" s="281">
        <v>1762.3</v>
      </c>
      <c r="R38" s="281">
        <v>1796.59</v>
      </c>
      <c r="S38" s="281">
        <v>1705.07</v>
      </c>
      <c r="T38" s="281">
        <v>1828.61</v>
      </c>
      <c r="U38" s="281">
        <v>1850.38</v>
      </c>
      <c r="V38" s="281">
        <v>1685.63</v>
      </c>
      <c r="W38" s="281">
        <v>1613.58</v>
      </c>
      <c r="X38" s="281">
        <v>1553.31</v>
      </c>
      <c r="Y38" s="281">
        <v>1539.31</v>
      </c>
    </row>
    <row r="39" spans="1:25">
      <c r="A39" s="256">
        <v>18</v>
      </c>
      <c r="B39" s="281">
        <v>1543.34</v>
      </c>
      <c r="C39" s="281">
        <v>1522.38</v>
      </c>
      <c r="D39" s="281">
        <v>1532.68</v>
      </c>
      <c r="E39" s="281">
        <v>1515.21</v>
      </c>
      <c r="F39" s="281">
        <v>1526.66</v>
      </c>
      <c r="G39" s="281">
        <v>1587.17</v>
      </c>
      <c r="H39" s="281">
        <v>1578.22</v>
      </c>
      <c r="I39" s="281">
        <v>1558.15</v>
      </c>
      <c r="J39" s="281">
        <v>1569.34</v>
      </c>
      <c r="K39" s="281">
        <v>1640.94</v>
      </c>
      <c r="L39" s="281">
        <v>1637.31</v>
      </c>
      <c r="M39" s="281">
        <v>1632.48</v>
      </c>
      <c r="N39" s="281">
        <v>1623.99</v>
      </c>
      <c r="O39" s="281">
        <v>1629.99</v>
      </c>
      <c r="P39" s="281">
        <v>1642.5</v>
      </c>
      <c r="Q39" s="281">
        <v>1668.9</v>
      </c>
      <c r="R39" s="281">
        <v>1688.78</v>
      </c>
      <c r="S39" s="281">
        <v>1621.05</v>
      </c>
      <c r="T39" s="281">
        <v>1644.23</v>
      </c>
      <c r="U39" s="281">
        <v>1574.22</v>
      </c>
      <c r="V39" s="281">
        <v>1527.2</v>
      </c>
      <c r="W39" s="281">
        <v>1490.44</v>
      </c>
      <c r="X39" s="281">
        <v>1466.73</v>
      </c>
      <c r="Y39" s="281">
        <v>1438.14</v>
      </c>
    </row>
    <row r="40" spans="1:25">
      <c r="A40" s="256">
        <v>19</v>
      </c>
      <c r="B40" s="281">
        <v>1355.61</v>
      </c>
      <c r="C40" s="281">
        <v>1360.87</v>
      </c>
      <c r="D40" s="281">
        <v>1393.33</v>
      </c>
      <c r="E40" s="281">
        <v>1413.98</v>
      </c>
      <c r="F40" s="281">
        <v>1482.13</v>
      </c>
      <c r="G40" s="281">
        <v>1567.73</v>
      </c>
      <c r="H40" s="281">
        <v>1555.75</v>
      </c>
      <c r="I40" s="281">
        <v>1563.8</v>
      </c>
      <c r="J40" s="281">
        <v>1823.71</v>
      </c>
      <c r="K40" s="281">
        <v>1852.77</v>
      </c>
      <c r="L40" s="281">
        <v>1719.46</v>
      </c>
      <c r="M40" s="281">
        <v>1447.83</v>
      </c>
      <c r="N40" s="281">
        <v>1431.9</v>
      </c>
      <c r="O40" s="281">
        <v>1413.53</v>
      </c>
      <c r="P40" s="281">
        <v>1437.39</v>
      </c>
      <c r="Q40" s="281">
        <v>1490.04</v>
      </c>
      <c r="R40" s="281">
        <v>1474.95</v>
      </c>
      <c r="S40" s="281">
        <v>1571.84</v>
      </c>
      <c r="T40" s="281">
        <v>1603.43</v>
      </c>
      <c r="U40" s="281">
        <v>1675.2</v>
      </c>
      <c r="V40" s="281">
        <v>1509.17</v>
      </c>
      <c r="W40" s="281">
        <v>1438.36</v>
      </c>
      <c r="X40" s="281">
        <v>1401.86</v>
      </c>
      <c r="Y40" s="281">
        <v>1376.21</v>
      </c>
    </row>
    <row r="41" spans="1:25">
      <c r="A41" s="256">
        <v>20</v>
      </c>
      <c r="B41" s="281">
        <v>1387.38</v>
      </c>
      <c r="C41" s="281">
        <v>1393.79</v>
      </c>
      <c r="D41" s="281">
        <v>1412.69</v>
      </c>
      <c r="E41" s="281">
        <v>1448.67</v>
      </c>
      <c r="F41" s="281">
        <v>1421.78</v>
      </c>
      <c r="G41" s="281">
        <v>1475.56</v>
      </c>
      <c r="H41" s="281">
        <v>1506.28</v>
      </c>
      <c r="I41" s="281">
        <v>1509.18</v>
      </c>
      <c r="J41" s="281">
        <v>1531.77</v>
      </c>
      <c r="K41" s="281">
        <v>1542.45</v>
      </c>
      <c r="L41" s="281">
        <v>1541.98</v>
      </c>
      <c r="M41" s="281">
        <v>1546.89</v>
      </c>
      <c r="N41" s="281">
        <v>1544.52</v>
      </c>
      <c r="O41" s="281">
        <v>1555.3</v>
      </c>
      <c r="P41" s="281">
        <v>1572.9</v>
      </c>
      <c r="Q41" s="281">
        <v>1602.3</v>
      </c>
      <c r="R41" s="281">
        <v>1608.78</v>
      </c>
      <c r="S41" s="281">
        <v>1563.32</v>
      </c>
      <c r="T41" s="281">
        <v>1617.17</v>
      </c>
      <c r="U41" s="281">
        <v>1567.18</v>
      </c>
      <c r="V41" s="281">
        <v>1498.28</v>
      </c>
      <c r="W41" s="281">
        <v>1464.8</v>
      </c>
      <c r="X41" s="281">
        <v>1422.25</v>
      </c>
      <c r="Y41" s="281">
        <v>1400.81</v>
      </c>
    </row>
    <row r="42" spans="1:25">
      <c r="A42" s="256">
        <v>21</v>
      </c>
      <c r="B42" s="281">
        <v>1363.24</v>
      </c>
      <c r="C42" s="281">
        <v>1372.11</v>
      </c>
      <c r="D42" s="281">
        <v>1407.74</v>
      </c>
      <c r="E42" s="281">
        <v>1477.23</v>
      </c>
      <c r="F42" s="281">
        <v>1459.51</v>
      </c>
      <c r="G42" s="281">
        <v>1509.58</v>
      </c>
      <c r="H42" s="281">
        <v>1513.36</v>
      </c>
      <c r="I42" s="281">
        <v>1542.46</v>
      </c>
      <c r="J42" s="281">
        <v>1497.43</v>
      </c>
      <c r="K42" s="281">
        <v>1495.33</v>
      </c>
      <c r="L42" s="281">
        <v>1486.51</v>
      </c>
      <c r="M42" s="281">
        <v>1494.02</v>
      </c>
      <c r="N42" s="281">
        <v>1495.91</v>
      </c>
      <c r="O42" s="281">
        <v>1546.7</v>
      </c>
      <c r="P42" s="281">
        <v>1559.61</v>
      </c>
      <c r="Q42" s="281">
        <v>1588.09</v>
      </c>
      <c r="R42" s="281">
        <v>1584.93</v>
      </c>
      <c r="S42" s="281">
        <v>1563.28</v>
      </c>
      <c r="T42" s="281">
        <v>1487.81</v>
      </c>
      <c r="U42" s="281">
        <v>1518.32</v>
      </c>
      <c r="V42" s="281">
        <v>1465.05</v>
      </c>
      <c r="W42" s="281">
        <v>1450.73</v>
      </c>
      <c r="X42" s="281">
        <v>1414.99</v>
      </c>
      <c r="Y42" s="281">
        <v>1395.17</v>
      </c>
    </row>
    <row r="43" spans="1:25">
      <c r="A43" s="256">
        <v>22</v>
      </c>
      <c r="B43" s="281">
        <v>1292.23</v>
      </c>
      <c r="C43" s="281">
        <v>1296.6500000000001</v>
      </c>
      <c r="D43" s="281">
        <v>1338.13</v>
      </c>
      <c r="E43" s="281">
        <v>1301.07</v>
      </c>
      <c r="F43" s="281">
        <v>1405.41</v>
      </c>
      <c r="G43" s="281">
        <v>1494.68</v>
      </c>
      <c r="H43" s="281">
        <v>1471.05</v>
      </c>
      <c r="I43" s="281">
        <v>1474.24</v>
      </c>
      <c r="J43" s="281">
        <v>1439.34</v>
      </c>
      <c r="K43" s="281">
        <v>1413.29</v>
      </c>
      <c r="L43" s="281">
        <v>1406.53</v>
      </c>
      <c r="M43" s="281">
        <v>1409.57</v>
      </c>
      <c r="N43" s="281">
        <v>1470.37</v>
      </c>
      <c r="O43" s="281">
        <v>1481</v>
      </c>
      <c r="P43" s="281">
        <v>1510.76</v>
      </c>
      <c r="Q43" s="281">
        <v>1600.73</v>
      </c>
      <c r="R43" s="281">
        <v>1621.62</v>
      </c>
      <c r="S43" s="281">
        <v>1606.78</v>
      </c>
      <c r="T43" s="281">
        <v>1556.82</v>
      </c>
      <c r="U43" s="281">
        <v>1494.72</v>
      </c>
      <c r="V43" s="281">
        <v>1376.46</v>
      </c>
      <c r="W43" s="281">
        <v>1336.37</v>
      </c>
      <c r="X43" s="281">
        <v>1293.92</v>
      </c>
      <c r="Y43" s="281">
        <v>1281.54</v>
      </c>
    </row>
    <row r="44" spans="1:25">
      <c r="A44" s="256">
        <v>23</v>
      </c>
      <c r="B44" s="281">
        <v>1407.04</v>
      </c>
      <c r="C44" s="281">
        <v>1406.02</v>
      </c>
      <c r="D44" s="281">
        <v>1413.8</v>
      </c>
      <c r="E44" s="281">
        <v>1387.76</v>
      </c>
      <c r="F44" s="281">
        <v>1372.49</v>
      </c>
      <c r="G44" s="281">
        <v>1396.66</v>
      </c>
      <c r="H44" s="281">
        <v>1400.48</v>
      </c>
      <c r="I44" s="281">
        <v>1409.89</v>
      </c>
      <c r="J44" s="281">
        <v>1429.36</v>
      </c>
      <c r="K44" s="281">
        <v>1427.55</v>
      </c>
      <c r="L44" s="281">
        <v>1422.93</v>
      </c>
      <c r="M44" s="281">
        <v>1420.79</v>
      </c>
      <c r="N44" s="281">
        <v>1417.7</v>
      </c>
      <c r="O44" s="281">
        <v>1426.95</v>
      </c>
      <c r="P44" s="281">
        <v>1439.79</v>
      </c>
      <c r="Q44" s="281">
        <v>1520.34</v>
      </c>
      <c r="R44" s="281">
        <v>1544.91</v>
      </c>
      <c r="S44" s="281">
        <v>1520.41</v>
      </c>
      <c r="T44" s="281">
        <v>1551.48</v>
      </c>
      <c r="U44" s="281">
        <v>1591.24</v>
      </c>
      <c r="V44" s="281">
        <v>1479.79</v>
      </c>
      <c r="W44" s="281">
        <v>1431.08</v>
      </c>
      <c r="X44" s="281">
        <v>1403.13</v>
      </c>
      <c r="Y44" s="281">
        <v>1393.1</v>
      </c>
    </row>
    <row r="45" spans="1:25">
      <c r="A45" s="256">
        <v>24</v>
      </c>
      <c r="B45" s="281">
        <v>1294.6400000000001</v>
      </c>
      <c r="C45" s="281">
        <v>1276.54</v>
      </c>
      <c r="D45" s="281">
        <v>1281.53</v>
      </c>
      <c r="E45" s="281">
        <v>1281.67</v>
      </c>
      <c r="F45" s="281">
        <v>1270.67</v>
      </c>
      <c r="G45" s="281">
        <v>1282.53</v>
      </c>
      <c r="H45" s="281">
        <v>1307.1600000000001</v>
      </c>
      <c r="I45" s="281">
        <v>1369.24</v>
      </c>
      <c r="J45" s="281">
        <v>1363.08</v>
      </c>
      <c r="K45" s="281">
        <v>1382.5</v>
      </c>
      <c r="L45" s="281">
        <v>1382</v>
      </c>
      <c r="M45" s="281">
        <v>1400.39</v>
      </c>
      <c r="N45" s="281">
        <v>1411.03</v>
      </c>
      <c r="O45" s="281">
        <v>1414.12</v>
      </c>
      <c r="P45" s="281">
        <v>1466.08</v>
      </c>
      <c r="Q45" s="281">
        <v>1522.24</v>
      </c>
      <c r="R45" s="281">
        <v>1541.05</v>
      </c>
      <c r="S45" s="281">
        <v>1520.96</v>
      </c>
      <c r="T45" s="281">
        <v>1537.4</v>
      </c>
      <c r="U45" s="281">
        <v>1459.92</v>
      </c>
      <c r="V45" s="281">
        <v>1353.66</v>
      </c>
      <c r="W45" s="281">
        <v>1312.67</v>
      </c>
      <c r="X45" s="281">
        <v>1290.73</v>
      </c>
      <c r="Y45" s="281">
        <v>1272.9000000000001</v>
      </c>
    </row>
    <row r="46" spans="1:25">
      <c r="A46" s="256">
        <v>25</v>
      </c>
      <c r="B46" s="281">
        <v>1311.76</v>
      </c>
      <c r="C46" s="281">
        <v>1307.74</v>
      </c>
      <c r="D46" s="281">
        <v>1272.6400000000001</v>
      </c>
      <c r="E46" s="281">
        <v>1298.98</v>
      </c>
      <c r="F46" s="281">
        <v>1328.68</v>
      </c>
      <c r="G46" s="281">
        <v>1399.56</v>
      </c>
      <c r="H46" s="281">
        <v>1371.43</v>
      </c>
      <c r="I46" s="281">
        <v>1415.79</v>
      </c>
      <c r="J46" s="281">
        <v>1427.32</v>
      </c>
      <c r="K46" s="281">
        <v>1423.52</v>
      </c>
      <c r="L46" s="281">
        <v>1561.41</v>
      </c>
      <c r="M46" s="281">
        <v>1370.64</v>
      </c>
      <c r="N46" s="281">
        <v>1372.93</v>
      </c>
      <c r="O46" s="281">
        <v>1371.63</v>
      </c>
      <c r="P46" s="281">
        <v>1426.49</v>
      </c>
      <c r="Q46" s="281">
        <v>1435.86</v>
      </c>
      <c r="R46" s="281">
        <v>1629.77</v>
      </c>
      <c r="S46" s="281">
        <v>1440.91</v>
      </c>
      <c r="T46" s="281">
        <v>1501.94</v>
      </c>
      <c r="U46" s="281">
        <v>1579.58</v>
      </c>
      <c r="V46" s="281">
        <v>1413.03</v>
      </c>
      <c r="W46" s="281">
        <v>1384.3</v>
      </c>
      <c r="X46" s="281">
        <v>1339.58</v>
      </c>
      <c r="Y46" s="281">
        <v>1327.58</v>
      </c>
    </row>
    <row r="47" spans="1:25">
      <c r="A47" s="256">
        <v>26</v>
      </c>
      <c r="B47" s="281">
        <v>1284.6199999999999</v>
      </c>
      <c r="C47" s="281">
        <v>1342.06</v>
      </c>
      <c r="D47" s="281">
        <v>1205.95</v>
      </c>
      <c r="E47" s="281">
        <v>1191.5899999999999</v>
      </c>
      <c r="F47" s="281">
        <v>1207.3800000000001</v>
      </c>
      <c r="G47" s="281">
        <v>1252.98</v>
      </c>
      <c r="H47" s="281">
        <v>1282.05</v>
      </c>
      <c r="I47" s="281">
        <v>1292.8599999999999</v>
      </c>
      <c r="J47" s="281">
        <v>1289.5</v>
      </c>
      <c r="K47" s="281">
        <v>1286.73</v>
      </c>
      <c r="L47" s="281">
        <v>1282.79</v>
      </c>
      <c r="M47" s="281">
        <v>1284.32</v>
      </c>
      <c r="N47" s="281">
        <v>1280.21</v>
      </c>
      <c r="O47" s="281">
        <v>1282.67</v>
      </c>
      <c r="P47" s="281">
        <v>1289.43</v>
      </c>
      <c r="Q47" s="281">
        <v>1312.7</v>
      </c>
      <c r="R47" s="281">
        <v>1417.7</v>
      </c>
      <c r="S47" s="281">
        <v>1421.12</v>
      </c>
      <c r="T47" s="281">
        <v>1281.08</v>
      </c>
      <c r="U47" s="281">
        <v>1294.05</v>
      </c>
      <c r="V47" s="281">
        <v>1273.8800000000001</v>
      </c>
      <c r="W47" s="281">
        <v>1240.9000000000001</v>
      </c>
      <c r="X47" s="281">
        <v>1201.1400000000001</v>
      </c>
      <c r="Y47" s="281">
        <v>1192.21</v>
      </c>
    </row>
    <row r="48" spans="1:25">
      <c r="A48" s="256">
        <v>27</v>
      </c>
      <c r="B48" s="281">
        <v>1145.32</v>
      </c>
      <c r="C48" s="281">
        <v>1162.4000000000001</v>
      </c>
      <c r="D48" s="281">
        <v>1179.83</v>
      </c>
      <c r="E48" s="281">
        <v>1293.1400000000001</v>
      </c>
      <c r="F48" s="281">
        <v>1162.81</v>
      </c>
      <c r="G48" s="281">
        <v>1206.31</v>
      </c>
      <c r="H48" s="281">
        <v>1327.12</v>
      </c>
      <c r="I48" s="281">
        <v>1266.8900000000001</v>
      </c>
      <c r="J48" s="281">
        <v>1251.97</v>
      </c>
      <c r="K48" s="281">
        <v>1231.3399999999999</v>
      </c>
      <c r="L48" s="281">
        <v>1227.29</v>
      </c>
      <c r="M48" s="281">
        <v>1228.07</v>
      </c>
      <c r="N48" s="281">
        <v>1224.22</v>
      </c>
      <c r="O48" s="281">
        <v>1225.05</v>
      </c>
      <c r="P48" s="281">
        <v>1345.01</v>
      </c>
      <c r="Q48" s="281">
        <v>1302.1600000000001</v>
      </c>
      <c r="R48" s="281">
        <v>1329.37</v>
      </c>
      <c r="S48" s="281">
        <v>1262.06</v>
      </c>
      <c r="T48" s="281">
        <v>1227.49</v>
      </c>
      <c r="U48" s="281">
        <v>1291.03</v>
      </c>
      <c r="V48" s="281">
        <v>1215.83</v>
      </c>
      <c r="W48" s="281">
        <v>1189.1400000000001</v>
      </c>
      <c r="X48" s="281">
        <v>1145.25</v>
      </c>
      <c r="Y48" s="281">
        <v>1129.76</v>
      </c>
    </row>
    <row r="49" spans="1:25">
      <c r="A49" s="256">
        <v>28</v>
      </c>
      <c r="B49" s="281">
        <v>1190.67</v>
      </c>
      <c r="C49" s="281">
        <v>1192.97</v>
      </c>
      <c r="D49" s="281">
        <v>1221.0999999999999</v>
      </c>
      <c r="E49" s="281">
        <v>1245.8900000000001</v>
      </c>
      <c r="F49" s="281">
        <v>1227.6300000000001</v>
      </c>
      <c r="G49" s="281">
        <v>1272.1199999999999</v>
      </c>
      <c r="H49" s="281">
        <v>1295.18</v>
      </c>
      <c r="I49" s="281">
        <v>1297.33</v>
      </c>
      <c r="J49" s="281">
        <v>1300.74</v>
      </c>
      <c r="K49" s="281">
        <v>1294.3</v>
      </c>
      <c r="L49" s="281">
        <v>1289.8900000000001</v>
      </c>
      <c r="M49" s="281">
        <v>1285.76</v>
      </c>
      <c r="N49" s="281">
        <v>1281.96</v>
      </c>
      <c r="O49" s="281">
        <v>1284.96</v>
      </c>
      <c r="P49" s="281">
        <v>1297.82</v>
      </c>
      <c r="Q49" s="281">
        <v>1458.87</v>
      </c>
      <c r="R49" s="281">
        <v>1353</v>
      </c>
      <c r="S49" s="281">
        <v>1314.02</v>
      </c>
      <c r="T49" s="281">
        <v>1284.95</v>
      </c>
      <c r="U49" s="281">
        <v>1312.84</v>
      </c>
      <c r="V49" s="281">
        <v>1270.79</v>
      </c>
      <c r="W49" s="281">
        <v>1243.07</v>
      </c>
      <c r="X49" s="281">
        <v>1211.78</v>
      </c>
      <c r="Y49" s="281">
        <v>1190.77</v>
      </c>
    </row>
    <row r="50" spans="1:25">
      <c r="A50" s="256">
        <v>29</v>
      </c>
      <c r="B50" s="281">
        <v>1287.1199999999999</v>
      </c>
      <c r="C50" s="281">
        <v>1290.1600000000001</v>
      </c>
      <c r="D50" s="281">
        <v>1320.69</v>
      </c>
      <c r="E50" s="281">
        <v>1347.38</v>
      </c>
      <c r="F50" s="281">
        <v>1326.31</v>
      </c>
      <c r="G50" s="281">
        <v>1313.83</v>
      </c>
      <c r="H50" s="281">
        <v>1323.94</v>
      </c>
      <c r="I50" s="281">
        <v>1339.1</v>
      </c>
      <c r="J50" s="281">
        <v>1341.83</v>
      </c>
      <c r="K50" s="281">
        <v>1337.08</v>
      </c>
      <c r="L50" s="281">
        <v>1334.03</v>
      </c>
      <c r="M50" s="281">
        <v>1333.76</v>
      </c>
      <c r="N50" s="281">
        <v>1337.06</v>
      </c>
      <c r="O50" s="281">
        <v>1336.55</v>
      </c>
      <c r="P50" s="281">
        <v>1343.52</v>
      </c>
      <c r="Q50" s="281">
        <v>1401.07</v>
      </c>
      <c r="R50" s="281">
        <v>1410.21</v>
      </c>
      <c r="S50" s="281">
        <v>1484.51</v>
      </c>
      <c r="T50" s="281">
        <v>1519.58</v>
      </c>
      <c r="U50" s="281">
        <v>1460.8</v>
      </c>
      <c r="V50" s="281">
        <v>1371.36</v>
      </c>
      <c r="W50" s="281">
        <v>1351.25</v>
      </c>
      <c r="X50" s="281">
        <v>1319.51</v>
      </c>
      <c r="Y50" s="281">
        <v>1296.98</v>
      </c>
    </row>
    <row r="51" spans="1:25">
      <c r="A51" s="256">
        <v>30</v>
      </c>
      <c r="B51" s="281">
        <v>1444.67</v>
      </c>
      <c r="C51" s="281">
        <v>1442.03</v>
      </c>
      <c r="D51" s="281">
        <v>1442.08</v>
      </c>
      <c r="E51" s="281">
        <v>1443.84</v>
      </c>
      <c r="F51" s="281">
        <v>1459.96</v>
      </c>
      <c r="G51" s="281">
        <v>1506.93</v>
      </c>
      <c r="H51" s="281">
        <v>1529</v>
      </c>
      <c r="I51" s="281">
        <v>1502.17</v>
      </c>
      <c r="J51" s="281">
        <v>1588.59</v>
      </c>
      <c r="K51" s="281">
        <v>1593.84</v>
      </c>
      <c r="L51" s="281">
        <v>1592.96</v>
      </c>
      <c r="M51" s="281">
        <v>1592.56</v>
      </c>
      <c r="N51" s="281">
        <v>1583.45</v>
      </c>
      <c r="O51" s="281">
        <v>1594.87</v>
      </c>
      <c r="P51" s="281">
        <v>1600.95</v>
      </c>
      <c r="Q51" s="281">
        <v>1582.68</v>
      </c>
      <c r="R51" s="281">
        <v>1593.81</v>
      </c>
      <c r="S51" s="281">
        <v>1661.59</v>
      </c>
      <c r="T51" s="281">
        <v>1608.84</v>
      </c>
      <c r="U51" s="281">
        <v>1578.6</v>
      </c>
      <c r="V51" s="281">
        <v>1510.37</v>
      </c>
      <c r="W51" s="281">
        <v>1487.28</v>
      </c>
      <c r="X51" s="281">
        <v>1449.37</v>
      </c>
      <c r="Y51" s="281">
        <v>1429.24</v>
      </c>
    </row>
    <row r="52" spans="1:25">
      <c r="A52" s="256">
        <v>31</v>
      </c>
      <c r="B52" s="281">
        <v>1524.54</v>
      </c>
      <c r="C52" s="281">
        <v>1516.41</v>
      </c>
      <c r="D52" s="281">
        <v>1504.96</v>
      </c>
      <c r="E52" s="281">
        <v>1516.19</v>
      </c>
      <c r="F52" s="281">
        <v>1526.93</v>
      </c>
      <c r="G52" s="281">
        <v>1551.28</v>
      </c>
      <c r="H52" s="281">
        <v>1535.19</v>
      </c>
      <c r="I52" s="281">
        <v>1550.23</v>
      </c>
      <c r="J52" s="281">
        <v>1548.61</v>
      </c>
      <c r="K52" s="281">
        <v>1542.74</v>
      </c>
      <c r="L52" s="281">
        <v>1544.35</v>
      </c>
      <c r="M52" s="281">
        <v>1542.47</v>
      </c>
      <c r="N52" s="281">
        <v>1536.94</v>
      </c>
      <c r="O52" s="281">
        <v>1536.25</v>
      </c>
      <c r="P52" s="281">
        <v>1557.65</v>
      </c>
      <c r="Q52" s="281">
        <v>1558.68</v>
      </c>
      <c r="R52" s="281">
        <v>1645.15</v>
      </c>
      <c r="S52" s="281">
        <v>1971.25</v>
      </c>
      <c r="T52" s="281">
        <v>1677.16</v>
      </c>
      <c r="U52" s="281">
        <v>1626.07</v>
      </c>
      <c r="V52" s="281">
        <v>1581.47</v>
      </c>
      <c r="W52" s="281">
        <v>1555.88</v>
      </c>
      <c r="X52" s="281">
        <v>1522.04</v>
      </c>
      <c r="Y52" s="281">
        <v>1509.53</v>
      </c>
    </row>
    <row r="54" spans="1:25" ht="18" customHeight="1">
      <c r="A54" s="417" t="s">
        <v>212</v>
      </c>
      <c r="B54" s="478" t="s">
        <v>214</v>
      </c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</row>
    <row r="55" spans="1:25" ht="30">
      <c r="A55" s="417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2198.2199999999998</v>
      </c>
      <c r="C56" s="281">
        <v>2205.67</v>
      </c>
      <c r="D56" s="281">
        <v>2329.13</v>
      </c>
      <c r="E56" s="281">
        <v>2328.89</v>
      </c>
      <c r="F56" s="281">
        <v>2357.65</v>
      </c>
      <c r="G56" s="281">
        <v>2411.58</v>
      </c>
      <c r="H56" s="281">
        <v>2439.8200000000002</v>
      </c>
      <c r="I56" s="281">
        <v>2325.29</v>
      </c>
      <c r="J56" s="281">
        <v>2443.77</v>
      </c>
      <c r="K56" s="281">
        <v>2420.9</v>
      </c>
      <c r="L56" s="281">
        <v>2400.12</v>
      </c>
      <c r="M56" s="281">
        <v>2457.6</v>
      </c>
      <c r="N56" s="281">
        <v>2524.44</v>
      </c>
      <c r="O56" s="281">
        <v>2464.4499999999998</v>
      </c>
      <c r="P56" s="281">
        <v>2467.94</v>
      </c>
      <c r="Q56" s="281">
        <v>2527.06</v>
      </c>
      <c r="R56" s="281">
        <v>2641.1</v>
      </c>
      <c r="S56" s="281">
        <v>2727.3</v>
      </c>
      <c r="T56" s="281">
        <v>2627.89</v>
      </c>
      <c r="U56" s="281">
        <v>2451.6799999999998</v>
      </c>
      <c r="V56" s="281">
        <v>2388.04</v>
      </c>
      <c r="W56" s="281">
        <v>2349.44</v>
      </c>
      <c r="X56" s="281">
        <v>2304.7600000000002</v>
      </c>
      <c r="Y56" s="281">
        <v>2286.4499999999998</v>
      </c>
    </row>
    <row r="57" spans="1:25">
      <c r="A57" s="256">
        <v>2</v>
      </c>
      <c r="B57" s="281">
        <v>2387</v>
      </c>
      <c r="C57" s="281">
        <v>2377.02</v>
      </c>
      <c r="D57" s="281">
        <v>2378</v>
      </c>
      <c r="E57" s="281">
        <v>2350.73</v>
      </c>
      <c r="F57" s="281">
        <v>2333.54</v>
      </c>
      <c r="G57" s="281">
        <v>2365.13</v>
      </c>
      <c r="H57" s="281">
        <v>2402.25</v>
      </c>
      <c r="I57" s="281">
        <v>2439.81</v>
      </c>
      <c r="J57" s="281">
        <v>2629.3</v>
      </c>
      <c r="K57" s="281">
        <v>2612.48</v>
      </c>
      <c r="L57" s="281">
        <v>2595.3000000000002</v>
      </c>
      <c r="M57" s="281">
        <v>2598.46</v>
      </c>
      <c r="N57" s="281">
        <v>2599.6</v>
      </c>
      <c r="O57" s="281">
        <v>2545.83</v>
      </c>
      <c r="P57" s="281">
        <v>2564.91</v>
      </c>
      <c r="Q57" s="281">
        <v>2565.48</v>
      </c>
      <c r="R57" s="281">
        <v>2690.11</v>
      </c>
      <c r="S57" s="281">
        <v>2774.89</v>
      </c>
      <c r="T57" s="281">
        <v>2638.98</v>
      </c>
      <c r="U57" s="281">
        <v>2516.6999999999998</v>
      </c>
      <c r="V57" s="281">
        <v>2481.9899999999998</v>
      </c>
      <c r="W57" s="281">
        <v>2445.12</v>
      </c>
      <c r="X57" s="281">
        <v>2381.87</v>
      </c>
      <c r="Y57" s="281">
        <v>2373.39</v>
      </c>
    </row>
    <row r="58" spans="1:25">
      <c r="A58" s="256">
        <v>3</v>
      </c>
      <c r="B58" s="281">
        <v>2252.54</v>
      </c>
      <c r="C58" s="281">
        <v>2245.42</v>
      </c>
      <c r="D58" s="281">
        <v>2230.7600000000002</v>
      </c>
      <c r="E58" s="281">
        <v>2273.21</v>
      </c>
      <c r="F58" s="281">
        <v>2284.9</v>
      </c>
      <c r="G58" s="281">
        <v>2318.2600000000002</v>
      </c>
      <c r="H58" s="281">
        <v>2332.2199999999998</v>
      </c>
      <c r="I58" s="281">
        <v>2330.66</v>
      </c>
      <c r="J58" s="281">
        <v>2495.83</v>
      </c>
      <c r="K58" s="281">
        <v>2529.5500000000002</v>
      </c>
      <c r="L58" s="281">
        <v>2512.9299999999998</v>
      </c>
      <c r="M58" s="281">
        <v>2494.98</v>
      </c>
      <c r="N58" s="281">
        <v>2498.02</v>
      </c>
      <c r="O58" s="281">
        <v>2449.29</v>
      </c>
      <c r="P58" s="281">
        <v>2500.0700000000002</v>
      </c>
      <c r="Q58" s="281">
        <v>2501.17</v>
      </c>
      <c r="R58" s="281">
        <v>2499.38</v>
      </c>
      <c r="S58" s="281">
        <v>2584.87</v>
      </c>
      <c r="T58" s="281">
        <v>2649.61</v>
      </c>
      <c r="U58" s="281">
        <v>2487.2399999999998</v>
      </c>
      <c r="V58" s="281">
        <v>2390.4899999999998</v>
      </c>
      <c r="W58" s="281">
        <v>2326.62</v>
      </c>
      <c r="X58" s="281">
        <v>2265.13</v>
      </c>
      <c r="Y58" s="281">
        <v>2229.4499999999998</v>
      </c>
    </row>
    <row r="59" spans="1:25">
      <c r="A59" s="256">
        <v>4</v>
      </c>
      <c r="B59" s="281">
        <v>2248.0100000000002</v>
      </c>
      <c r="C59" s="281">
        <v>2224.66</v>
      </c>
      <c r="D59" s="281">
        <v>2232.1999999999998</v>
      </c>
      <c r="E59" s="281">
        <v>2215.16</v>
      </c>
      <c r="F59" s="281">
        <v>2212.9299999999998</v>
      </c>
      <c r="G59" s="281">
        <v>2367.3000000000002</v>
      </c>
      <c r="H59" s="281">
        <v>2428.5300000000002</v>
      </c>
      <c r="I59" s="281">
        <v>2519.34</v>
      </c>
      <c r="J59" s="281">
        <v>2590.42</v>
      </c>
      <c r="K59" s="281">
        <v>2592.59</v>
      </c>
      <c r="L59" s="281">
        <v>2582.2399999999998</v>
      </c>
      <c r="M59" s="281">
        <v>2535.9299999999998</v>
      </c>
      <c r="N59" s="281">
        <v>2578.29</v>
      </c>
      <c r="O59" s="281">
        <v>2496.2600000000002</v>
      </c>
      <c r="P59" s="281">
        <v>2516.9</v>
      </c>
      <c r="Q59" s="281">
        <v>2533</v>
      </c>
      <c r="R59" s="281">
        <v>2600.9</v>
      </c>
      <c r="S59" s="281">
        <v>2747.86</v>
      </c>
      <c r="T59" s="281">
        <v>2566.5700000000002</v>
      </c>
      <c r="U59" s="281">
        <v>2492.56</v>
      </c>
      <c r="V59" s="281">
        <v>2366.89</v>
      </c>
      <c r="W59" s="281">
        <v>2308.09</v>
      </c>
      <c r="X59" s="281">
        <v>2262.5700000000002</v>
      </c>
      <c r="Y59" s="281">
        <v>2221.87</v>
      </c>
    </row>
    <row r="60" spans="1:25">
      <c r="A60" s="256">
        <v>5</v>
      </c>
      <c r="B60" s="281">
        <v>2184.91</v>
      </c>
      <c r="C60" s="281">
        <v>2184.4</v>
      </c>
      <c r="D60" s="281">
        <v>2210.36</v>
      </c>
      <c r="E60" s="281">
        <v>2186.98</v>
      </c>
      <c r="F60" s="281">
        <v>2199.61</v>
      </c>
      <c r="G60" s="281">
        <v>2302.16</v>
      </c>
      <c r="H60" s="281">
        <v>2333</v>
      </c>
      <c r="I60" s="281">
        <v>2374.71</v>
      </c>
      <c r="J60" s="281">
        <v>2545.1999999999998</v>
      </c>
      <c r="K60" s="281">
        <v>2552.86</v>
      </c>
      <c r="L60" s="281">
        <v>2543.6</v>
      </c>
      <c r="M60" s="281">
        <v>2419.36</v>
      </c>
      <c r="N60" s="281">
        <v>2437.63</v>
      </c>
      <c r="O60" s="281">
        <v>2356.31</v>
      </c>
      <c r="P60" s="281">
        <v>2376.52</v>
      </c>
      <c r="Q60" s="281">
        <v>2377.4899999999998</v>
      </c>
      <c r="R60" s="281">
        <v>2513.38</v>
      </c>
      <c r="S60" s="281">
        <v>2610.13</v>
      </c>
      <c r="T60" s="281">
        <v>2481.9</v>
      </c>
      <c r="U60" s="281">
        <v>2366.77</v>
      </c>
      <c r="V60" s="281">
        <v>2266.94</v>
      </c>
      <c r="W60" s="281">
        <v>2244.8200000000002</v>
      </c>
      <c r="X60" s="281">
        <v>2210.75</v>
      </c>
      <c r="Y60" s="281">
        <v>2169.87</v>
      </c>
    </row>
    <row r="61" spans="1:25">
      <c r="A61" s="256">
        <v>6</v>
      </c>
      <c r="B61" s="281">
        <v>2155.1</v>
      </c>
      <c r="C61" s="281">
        <v>2137.42</v>
      </c>
      <c r="D61" s="281">
        <v>2177.0100000000002</v>
      </c>
      <c r="E61" s="281">
        <v>2179.86</v>
      </c>
      <c r="F61" s="281">
        <v>2267.35</v>
      </c>
      <c r="G61" s="281">
        <v>2302.9899999999998</v>
      </c>
      <c r="H61" s="281">
        <v>2324</v>
      </c>
      <c r="I61" s="281">
        <v>2355.1</v>
      </c>
      <c r="J61" s="281">
        <v>2374.73</v>
      </c>
      <c r="K61" s="281">
        <v>2379.7600000000002</v>
      </c>
      <c r="L61" s="281">
        <v>2369.9699999999998</v>
      </c>
      <c r="M61" s="281">
        <v>2380.86</v>
      </c>
      <c r="N61" s="281">
        <v>2335.4299999999998</v>
      </c>
      <c r="O61" s="281">
        <v>2341.4899999999998</v>
      </c>
      <c r="P61" s="281">
        <v>2365.5</v>
      </c>
      <c r="Q61" s="281">
        <v>2399.0300000000002</v>
      </c>
      <c r="R61" s="281">
        <v>2385.71</v>
      </c>
      <c r="S61" s="281">
        <v>2493.1999999999998</v>
      </c>
      <c r="T61" s="281">
        <v>2576.9299999999998</v>
      </c>
      <c r="U61" s="281">
        <v>2435.1999999999998</v>
      </c>
      <c r="V61" s="281">
        <v>2340.59</v>
      </c>
      <c r="W61" s="281">
        <v>2296.16</v>
      </c>
      <c r="X61" s="281">
        <v>2208.77</v>
      </c>
      <c r="Y61" s="281">
        <v>2194.5500000000002</v>
      </c>
    </row>
    <row r="62" spans="1:25">
      <c r="A62" s="256">
        <v>7</v>
      </c>
      <c r="B62" s="281">
        <v>2137.16</v>
      </c>
      <c r="C62" s="281">
        <v>2138.77</v>
      </c>
      <c r="D62" s="281">
        <v>2162.8200000000002</v>
      </c>
      <c r="E62" s="281">
        <v>2146.23</v>
      </c>
      <c r="F62" s="281">
        <v>2193.27</v>
      </c>
      <c r="G62" s="281">
        <v>2330.6</v>
      </c>
      <c r="H62" s="281">
        <v>2371.9899999999998</v>
      </c>
      <c r="I62" s="281">
        <v>2535.0500000000002</v>
      </c>
      <c r="J62" s="281">
        <v>2464.75</v>
      </c>
      <c r="K62" s="281">
        <v>2536.39</v>
      </c>
      <c r="L62" s="281">
        <v>2471.4699999999998</v>
      </c>
      <c r="M62" s="281">
        <v>2531.9699999999998</v>
      </c>
      <c r="N62" s="281">
        <v>2438.7399999999998</v>
      </c>
      <c r="O62" s="281">
        <v>2489.9499999999998</v>
      </c>
      <c r="P62" s="281">
        <v>2530.89</v>
      </c>
      <c r="Q62" s="281">
        <v>2494.96</v>
      </c>
      <c r="R62" s="281">
        <v>2576.73</v>
      </c>
      <c r="S62" s="281">
        <v>2508.52</v>
      </c>
      <c r="T62" s="281">
        <v>2387.79</v>
      </c>
      <c r="U62" s="281">
        <v>2381.4</v>
      </c>
      <c r="V62" s="281">
        <v>2369.54</v>
      </c>
      <c r="W62" s="281">
        <v>2359.73</v>
      </c>
      <c r="X62" s="281">
        <v>2322.2600000000002</v>
      </c>
      <c r="Y62" s="281">
        <v>2268.9</v>
      </c>
    </row>
    <row r="63" spans="1:25">
      <c r="A63" s="256">
        <v>8</v>
      </c>
      <c r="B63" s="281">
        <v>2259.54</v>
      </c>
      <c r="C63" s="281">
        <v>2226.42</v>
      </c>
      <c r="D63" s="281">
        <v>2214.65</v>
      </c>
      <c r="E63" s="281">
        <v>2170.9699999999998</v>
      </c>
      <c r="F63" s="281">
        <v>2164.31</v>
      </c>
      <c r="G63" s="281">
        <v>2209.12</v>
      </c>
      <c r="H63" s="281">
        <v>2221.33</v>
      </c>
      <c r="I63" s="281">
        <v>2224.0100000000002</v>
      </c>
      <c r="J63" s="281">
        <v>2241.3000000000002</v>
      </c>
      <c r="K63" s="281">
        <v>2211.92</v>
      </c>
      <c r="L63" s="281">
        <v>2210.36</v>
      </c>
      <c r="M63" s="281">
        <v>2212</v>
      </c>
      <c r="N63" s="281">
        <v>2211.92</v>
      </c>
      <c r="O63" s="281">
        <v>2211.6799999999998</v>
      </c>
      <c r="P63" s="281">
        <v>2212.19</v>
      </c>
      <c r="Q63" s="281">
        <v>2229.39</v>
      </c>
      <c r="R63" s="281">
        <v>2238.6799999999998</v>
      </c>
      <c r="S63" s="281">
        <v>2323.54</v>
      </c>
      <c r="T63" s="281">
        <v>2356.8000000000002</v>
      </c>
      <c r="U63" s="281">
        <v>2292.5500000000002</v>
      </c>
      <c r="V63" s="281">
        <v>2266.0300000000002</v>
      </c>
      <c r="W63" s="281">
        <v>2240.3200000000002</v>
      </c>
      <c r="X63" s="281">
        <v>2212.3000000000002</v>
      </c>
      <c r="Y63" s="281">
        <v>2188.7600000000002</v>
      </c>
    </row>
    <row r="64" spans="1:25">
      <c r="A64" s="256">
        <v>9</v>
      </c>
      <c r="B64" s="281">
        <v>2235.08</v>
      </c>
      <c r="C64" s="281">
        <v>2209.61</v>
      </c>
      <c r="D64" s="281">
        <v>2210.67</v>
      </c>
      <c r="E64" s="281">
        <v>2167.85</v>
      </c>
      <c r="F64" s="281">
        <v>2211.65</v>
      </c>
      <c r="G64" s="281">
        <v>2257.02</v>
      </c>
      <c r="H64" s="281">
        <v>2292.67</v>
      </c>
      <c r="I64" s="281">
        <v>2300.5300000000002</v>
      </c>
      <c r="J64" s="281">
        <v>2368.62</v>
      </c>
      <c r="K64" s="281">
        <v>2367.21</v>
      </c>
      <c r="L64" s="281">
        <v>2327.2600000000002</v>
      </c>
      <c r="M64" s="281">
        <v>2314.48</v>
      </c>
      <c r="N64" s="281">
        <v>2311.96</v>
      </c>
      <c r="O64" s="281">
        <v>2310.58</v>
      </c>
      <c r="P64" s="281">
        <v>2353.15</v>
      </c>
      <c r="Q64" s="281">
        <v>2380.1</v>
      </c>
      <c r="R64" s="281">
        <v>2386.3200000000002</v>
      </c>
      <c r="S64" s="281">
        <v>2465.6799999999998</v>
      </c>
      <c r="T64" s="281">
        <v>2390.9699999999998</v>
      </c>
      <c r="U64" s="281">
        <v>2337.63</v>
      </c>
      <c r="V64" s="281">
        <v>2305.0300000000002</v>
      </c>
      <c r="W64" s="281">
        <v>2286.54</v>
      </c>
      <c r="X64" s="281">
        <v>2254.52</v>
      </c>
      <c r="Y64" s="281">
        <v>2223.06</v>
      </c>
    </row>
    <row r="65" spans="1:25">
      <c r="A65" s="256">
        <v>10</v>
      </c>
      <c r="B65" s="281">
        <v>2128.17</v>
      </c>
      <c r="C65" s="281">
        <v>2130.7199999999998</v>
      </c>
      <c r="D65" s="281">
        <v>2164.91</v>
      </c>
      <c r="E65" s="281">
        <v>2122.52</v>
      </c>
      <c r="F65" s="281">
        <v>2207.1799999999998</v>
      </c>
      <c r="G65" s="281">
        <v>2271.6999999999998</v>
      </c>
      <c r="H65" s="281">
        <v>2307.6999999999998</v>
      </c>
      <c r="I65" s="281">
        <v>2362.88</v>
      </c>
      <c r="J65" s="281">
        <v>2423.21</v>
      </c>
      <c r="K65" s="281">
        <v>2422.14</v>
      </c>
      <c r="L65" s="281">
        <v>2422.73</v>
      </c>
      <c r="M65" s="281">
        <v>2409.3200000000002</v>
      </c>
      <c r="N65" s="281">
        <v>2407.69</v>
      </c>
      <c r="O65" s="281">
        <v>2408.59</v>
      </c>
      <c r="P65" s="281">
        <v>2432</v>
      </c>
      <c r="Q65" s="281">
        <v>2463.2399999999998</v>
      </c>
      <c r="R65" s="281">
        <v>2516.64</v>
      </c>
      <c r="S65" s="281">
        <v>2614.59</v>
      </c>
      <c r="T65" s="281">
        <v>2516.48</v>
      </c>
      <c r="U65" s="281">
        <v>2455.77</v>
      </c>
      <c r="V65" s="281">
        <v>2291.9499999999998</v>
      </c>
      <c r="W65" s="281">
        <v>2259.71</v>
      </c>
      <c r="X65" s="281">
        <v>2181.66</v>
      </c>
      <c r="Y65" s="281">
        <v>2105.56</v>
      </c>
    </row>
    <row r="66" spans="1:25">
      <c r="A66" s="256">
        <v>11</v>
      </c>
      <c r="B66" s="281">
        <v>2130.69</v>
      </c>
      <c r="C66" s="281">
        <v>2120.88</v>
      </c>
      <c r="D66" s="281">
        <v>2165.21</v>
      </c>
      <c r="E66" s="281">
        <v>2190.17</v>
      </c>
      <c r="F66" s="281">
        <v>2283.7600000000002</v>
      </c>
      <c r="G66" s="281">
        <v>2350.6999999999998</v>
      </c>
      <c r="H66" s="281">
        <v>2388.02</v>
      </c>
      <c r="I66" s="281">
        <v>2429.21</v>
      </c>
      <c r="J66" s="281">
        <v>2428.9</v>
      </c>
      <c r="K66" s="281">
        <v>2431.23</v>
      </c>
      <c r="L66" s="281">
        <v>2420.75</v>
      </c>
      <c r="M66" s="281">
        <v>2422.41</v>
      </c>
      <c r="N66" s="281">
        <v>2413.3000000000002</v>
      </c>
      <c r="O66" s="281">
        <v>2373.44</v>
      </c>
      <c r="P66" s="281">
        <v>2383.69</v>
      </c>
      <c r="Q66" s="281">
        <v>2430.7399999999998</v>
      </c>
      <c r="R66" s="281">
        <v>2455.81</v>
      </c>
      <c r="S66" s="281">
        <v>2522.8000000000002</v>
      </c>
      <c r="T66" s="281">
        <v>2463.08</v>
      </c>
      <c r="U66" s="281">
        <v>2316.13</v>
      </c>
      <c r="V66" s="281">
        <v>2208.66</v>
      </c>
      <c r="W66" s="281">
        <v>2197.5100000000002</v>
      </c>
      <c r="X66" s="281">
        <v>2114.9499999999998</v>
      </c>
      <c r="Y66" s="281">
        <v>2074.48</v>
      </c>
    </row>
    <row r="67" spans="1:25">
      <c r="A67" s="256">
        <v>12</v>
      </c>
      <c r="B67" s="281">
        <v>2168.71</v>
      </c>
      <c r="C67" s="281">
        <v>2189.58</v>
      </c>
      <c r="D67" s="281">
        <v>2213.0500000000002</v>
      </c>
      <c r="E67" s="281">
        <v>2209.09</v>
      </c>
      <c r="F67" s="281">
        <v>2195.5700000000002</v>
      </c>
      <c r="G67" s="281">
        <v>2329.46</v>
      </c>
      <c r="H67" s="281">
        <v>2316.9699999999998</v>
      </c>
      <c r="I67" s="281">
        <v>2374.85</v>
      </c>
      <c r="J67" s="281">
        <v>2362.36</v>
      </c>
      <c r="K67" s="281">
        <v>2353.13</v>
      </c>
      <c r="L67" s="281">
        <v>2340.12</v>
      </c>
      <c r="M67" s="281">
        <v>2343.9699999999998</v>
      </c>
      <c r="N67" s="281">
        <v>2342.62</v>
      </c>
      <c r="O67" s="281">
        <v>2373.12</v>
      </c>
      <c r="P67" s="281">
        <v>2409.65</v>
      </c>
      <c r="Q67" s="281">
        <v>2526.9299999999998</v>
      </c>
      <c r="R67" s="281">
        <v>2538.08</v>
      </c>
      <c r="S67" s="281">
        <v>2606.44</v>
      </c>
      <c r="T67" s="281">
        <v>2603.08</v>
      </c>
      <c r="U67" s="281">
        <v>2421.0100000000002</v>
      </c>
      <c r="V67" s="281">
        <v>2327.16</v>
      </c>
      <c r="W67" s="281">
        <v>2262.4899999999998</v>
      </c>
      <c r="X67" s="281">
        <v>2217.7800000000002</v>
      </c>
      <c r="Y67" s="281">
        <v>2177.19</v>
      </c>
    </row>
    <row r="68" spans="1:25">
      <c r="A68" s="256">
        <v>13</v>
      </c>
      <c r="B68" s="281">
        <v>2150</v>
      </c>
      <c r="C68" s="281">
        <v>2211.63</v>
      </c>
      <c r="D68" s="281">
        <v>2159.89</v>
      </c>
      <c r="E68" s="281">
        <v>2178.6</v>
      </c>
      <c r="F68" s="281">
        <v>2204.8000000000002</v>
      </c>
      <c r="G68" s="281">
        <v>2300.0700000000002</v>
      </c>
      <c r="H68" s="281">
        <v>2449.34</v>
      </c>
      <c r="I68" s="281">
        <v>2515.0500000000002</v>
      </c>
      <c r="J68" s="281">
        <v>2363.44</v>
      </c>
      <c r="K68" s="281">
        <v>2372.2800000000002</v>
      </c>
      <c r="L68" s="281">
        <v>2355.25</v>
      </c>
      <c r="M68" s="281">
        <v>2313.4699999999998</v>
      </c>
      <c r="N68" s="281">
        <v>2309.94</v>
      </c>
      <c r="O68" s="281">
        <v>2356.98</v>
      </c>
      <c r="P68" s="281">
        <v>2369.25</v>
      </c>
      <c r="Q68" s="281">
        <v>2373.1799999999998</v>
      </c>
      <c r="R68" s="281">
        <v>2373.48</v>
      </c>
      <c r="S68" s="281">
        <v>2431.06</v>
      </c>
      <c r="T68" s="281">
        <v>2339.0100000000002</v>
      </c>
      <c r="U68" s="281">
        <v>2295.3000000000002</v>
      </c>
      <c r="V68" s="281">
        <v>2220.8200000000002</v>
      </c>
      <c r="W68" s="281">
        <v>2200.12</v>
      </c>
      <c r="X68" s="281">
        <v>2166.58</v>
      </c>
      <c r="Y68" s="281">
        <v>2137.12</v>
      </c>
    </row>
    <row r="69" spans="1:25">
      <c r="A69" s="256">
        <v>14</v>
      </c>
      <c r="B69" s="281">
        <v>2186.5</v>
      </c>
      <c r="C69" s="281">
        <v>2186.58</v>
      </c>
      <c r="D69" s="281">
        <v>2215.4699999999998</v>
      </c>
      <c r="E69" s="281">
        <v>2227.9299999999998</v>
      </c>
      <c r="F69" s="281">
        <v>2210.17</v>
      </c>
      <c r="G69" s="281">
        <v>2303.84</v>
      </c>
      <c r="H69" s="281">
        <v>2315.98</v>
      </c>
      <c r="I69" s="281">
        <v>2344.9499999999998</v>
      </c>
      <c r="J69" s="281">
        <v>2328.21</v>
      </c>
      <c r="K69" s="281">
        <v>2346.6</v>
      </c>
      <c r="L69" s="281">
        <v>2344.65</v>
      </c>
      <c r="M69" s="281">
        <v>2364.09</v>
      </c>
      <c r="N69" s="281">
        <v>2353.17</v>
      </c>
      <c r="O69" s="281">
        <v>2357.4</v>
      </c>
      <c r="P69" s="281">
        <v>2402.81</v>
      </c>
      <c r="Q69" s="281">
        <v>2441.0700000000002</v>
      </c>
      <c r="R69" s="281">
        <v>2427.7399999999998</v>
      </c>
      <c r="S69" s="281">
        <v>2439.92</v>
      </c>
      <c r="T69" s="281">
        <v>2477.91</v>
      </c>
      <c r="U69" s="281">
        <v>2373.77</v>
      </c>
      <c r="V69" s="281">
        <v>2324.35</v>
      </c>
      <c r="W69" s="281">
        <v>2294.98</v>
      </c>
      <c r="X69" s="281">
        <v>2264.63</v>
      </c>
      <c r="Y69" s="281">
        <v>2211.4</v>
      </c>
    </row>
    <row r="70" spans="1:25">
      <c r="A70" s="256">
        <v>15</v>
      </c>
      <c r="B70" s="281">
        <v>2151.6</v>
      </c>
      <c r="C70" s="281">
        <v>2149.87</v>
      </c>
      <c r="D70" s="281">
        <v>2170.62</v>
      </c>
      <c r="E70" s="281">
        <v>2148.85</v>
      </c>
      <c r="F70" s="281">
        <v>2198.79</v>
      </c>
      <c r="G70" s="281">
        <v>2290.38</v>
      </c>
      <c r="H70" s="281">
        <v>2310.25</v>
      </c>
      <c r="I70" s="281">
        <v>2336.64</v>
      </c>
      <c r="J70" s="281">
        <v>2327.12</v>
      </c>
      <c r="K70" s="281">
        <v>2329.11</v>
      </c>
      <c r="L70" s="281">
        <v>2317.31</v>
      </c>
      <c r="M70" s="281">
        <v>2329.94</v>
      </c>
      <c r="N70" s="281">
        <v>2328.79</v>
      </c>
      <c r="O70" s="281">
        <v>2333.85</v>
      </c>
      <c r="P70" s="281">
        <v>2391.15</v>
      </c>
      <c r="Q70" s="281">
        <v>2474.5</v>
      </c>
      <c r="R70" s="281">
        <v>2431.0300000000002</v>
      </c>
      <c r="S70" s="281">
        <v>2528.5300000000002</v>
      </c>
      <c r="T70" s="281">
        <v>2439.2800000000002</v>
      </c>
      <c r="U70" s="281">
        <v>2383.85</v>
      </c>
      <c r="V70" s="281">
        <v>2333.4499999999998</v>
      </c>
      <c r="W70" s="281">
        <v>2283.8000000000002</v>
      </c>
      <c r="X70" s="281">
        <v>2238.2199999999998</v>
      </c>
      <c r="Y70" s="281">
        <v>2219.9499999999998</v>
      </c>
    </row>
    <row r="71" spans="1:25">
      <c r="A71" s="256">
        <v>16</v>
      </c>
      <c r="B71" s="281">
        <v>2276.8000000000002</v>
      </c>
      <c r="C71" s="281">
        <v>2235.35</v>
      </c>
      <c r="D71" s="281">
        <v>2268.12</v>
      </c>
      <c r="E71" s="281">
        <v>2214.79</v>
      </c>
      <c r="F71" s="281">
        <v>2254.3200000000002</v>
      </c>
      <c r="G71" s="281">
        <v>2331.23</v>
      </c>
      <c r="H71" s="281">
        <v>2381.94</v>
      </c>
      <c r="I71" s="281">
        <v>2385.33</v>
      </c>
      <c r="J71" s="281">
        <v>2488.87</v>
      </c>
      <c r="K71" s="281">
        <v>2510.38</v>
      </c>
      <c r="L71" s="281">
        <v>2503.15</v>
      </c>
      <c r="M71" s="281">
        <v>2491.27</v>
      </c>
      <c r="N71" s="281">
        <v>2475.1</v>
      </c>
      <c r="O71" s="281">
        <v>2506.0700000000002</v>
      </c>
      <c r="P71" s="281">
        <v>2496.38</v>
      </c>
      <c r="Q71" s="281">
        <v>2500.5</v>
      </c>
      <c r="R71" s="281">
        <v>2536.89</v>
      </c>
      <c r="S71" s="281">
        <v>2669.3</v>
      </c>
      <c r="T71" s="281">
        <v>2553.1999999999998</v>
      </c>
      <c r="U71" s="281">
        <v>2421.9</v>
      </c>
      <c r="V71" s="281">
        <v>2352.36</v>
      </c>
      <c r="W71" s="281">
        <v>2316.4499999999998</v>
      </c>
      <c r="X71" s="281">
        <v>2285.75</v>
      </c>
      <c r="Y71" s="281">
        <v>2258.33</v>
      </c>
    </row>
    <row r="72" spans="1:25">
      <c r="A72" s="256">
        <v>17</v>
      </c>
      <c r="B72" s="281">
        <v>2353.94</v>
      </c>
      <c r="C72" s="281">
        <v>2334.3000000000002</v>
      </c>
      <c r="D72" s="281">
        <v>2333.1799999999998</v>
      </c>
      <c r="E72" s="281">
        <v>2279.7399999999998</v>
      </c>
      <c r="F72" s="281">
        <v>2271.94</v>
      </c>
      <c r="G72" s="281">
        <v>2313.17</v>
      </c>
      <c r="H72" s="281">
        <v>2370.25</v>
      </c>
      <c r="I72" s="281">
        <v>2385.91</v>
      </c>
      <c r="J72" s="281">
        <v>2403.37</v>
      </c>
      <c r="K72" s="281">
        <v>2444.73</v>
      </c>
      <c r="L72" s="281">
        <v>2428.2600000000002</v>
      </c>
      <c r="M72" s="281">
        <v>2420.37</v>
      </c>
      <c r="N72" s="281">
        <v>2420.09</v>
      </c>
      <c r="O72" s="281">
        <v>2431.0100000000002</v>
      </c>
      <c r="P72" s="281">
        <v>2486.8200000000002</v>
      </c>
      <c r="Q72" s="281">
        <v>2567.15</v>
      </c>
      <c r="R72" s="281">
        <v>2601.44</v>
      </c>
      <c r="S72" s="281">
        <v>2509.92</v>
      </c>
      <c r="T72" s="281">
        <v>2633.46</v>
      </c>
      <c r="U72" s="281">
        <v>2655.23</v>
      </c>
      <c r="V72" s="281">
        <v>2490.48</v>
      </c>
      <c r="W72" s="281">
        <v>2418.4299999999998</v>
      </c>
      <c r="X72" s="281">
        <v>2358.16</v>
      </c>
      <c r="Y72" s="281">
        <v>2344.16</v>
      </c>
    </row>
    <row r="73" spans="1:25">
      <c r="A73" s="256">
        <v>18</v>
      </c>
      <c r="B73" s="281">
        <v>2348.19</v>
      </c>
      <c r="C73" s="281">
        <v>2327.23</v>
      </c>
      <c r="D73" s="281">
        <v>2337.5300000000002</v>
      </c>
      <c r="E73" s="281">
        <v>2320.06</v>
      </c>
      <c r="F73" s="281">
        <v>2331.5100000000002</v>
      </c>
      <c r="G73" s="281">
        <v>2392.02</v>
      </c>
      <c r="H73" s="281">
        <v>2383.0700000000002</v>
      </c>
      <c r="I73" s="281">
        <v>2363</v>
      </c>
      <c r="J73" s="281">
        <v>2374.19</v>
      </c>
      <c r="K73" s="281">
        <v>2445.79</v>
      </c>
      <c r="L73" s="281">
        <v>2442.16</v>
      </c>
      <c r="M73" s="281">
        <v>2437.33</v>
      </c>
      <c r="N73" s="281">
        <v>2428.84</v>
      </c>
      <c r="O73" s="281">
        <v>2434.84</v>
      </c>
      <c r="P73" s="281">
        <v>2447.35</v>
      </c>
      <c r="Q73" s="281">
        <v>2473.75</v>
      </c>
      <c r="R73" s="281">
        <v>2493.63</v>
      </c>
      <c r="S73" s="281">
        <v>2425.9</v>
      </c>
      <c r="T73" s="281">
        <v>2449.08</v>
      </c>
      <c r="U73" s="281">
        <v>2379.0700000000002</v>
      </c>
      <c r="V73" s="281">
        <v>2332.0500000000002</v>
      </c>
      <c r="W73" s="281">
        <v>2295.29</v>
      </c>
      <c r="X73" s="281">
        <v>2271.58</v>
      </c>
      <c r="Y73" s="281">
        <v>2242.9899999999998</v>
      </c>
    </row>
    <row r="74" spans="1:25">
      <c r="A74" s="256">
        <v>19</v>
      </c>
      <c r="B74" s="281">
        <v>2160.46</v>
      </c>
      <c r="C74" s="281">
        <v>2165.7199999999998</v>
      </c>
      <c r="D74" s="281">
        <v>2198.1799999999998</v>
      </c>
      <c r="E74" s="281">
        <v>2218.83</v>
      </c>
      <c r="F74" s="281">
        <v>2286.98</v>
      </c>
      <c r="G74" s="281">
        <v>2372.58</v>
      </c>
      <c r="H74" s="281">
        <v>2360.6</v>
      </c>
      <c r="I74" s="281">
        <v>2368.65</v>
      </c>
      <c r="J74" s="281">
        <v>2628.56</v>
      </c>
      <c r="K74" s="281">
        <v>2657.62</v>
      </c>
      <c r="L74" s="281">
        <v>2524.31</v>
      </c>
      <c r="M74" s="281">
        <v>2252.6799999999998</v>
      </c>
      <c r="N74" s="281">
        <v>2236.75</v>
      </c>
      <c r="O74" s="281">
        <v>2218.38</v>
      </c>
      <c r="P74" s="281">
        <v>2242.2399999999998</v>
      </c>
      <c r="Q74" s="281">
        <v>2294.89</v>
      </c>
      <c r="R74" s="281">
        <v>2279.8000000000002</v>
      </c>
      <c r="S74" s="281">
        <v>2376.69</v>
      </c>
      <c r="T74" s="281">
        <v>2408.2800000000002</v>
      </c>
      <c r="U74" s="281">
        <v>2480.0500000000002</v>
      </c>
      <c r="V74" s="281">
        <v>2314.02</v>
      </c>
      <c r="W74" s="281">
        <v>2243.21</v>
      </c>
      <c r="X74" s="281">
        <v>2206.71</v>
      </c>
      <c r="Y74" s="281">
        <v>2181.06</v>
      </c>
    </row>
    <row r="75" spans="1:25">
      <c r="A75" s="256">
        <v>20</v>
      </c>
      <c r="B75" s="281">
        <v>2192.23</v>
      </c>
      <c r="C75" s="281">
        <v>2198.64</v>
      </c>
      <c r="D75" s="281">
        <v>2217.54</v>
      </c>
      <c r="E75" s="281">
        <v>2253.52</v>
      </c>
      <c r="F75" s="281">
        <v>2226.63</v>
      </c>
      <c r="G75" s="281">
        <v>2280.41</v>
      </c>
      <c r="H75" s="281">
        <v>2311.13</v>
      </c>
      <c r="I75" s="281">
        <v>2314.0300000000002</v>
      </c>
      <c r="J75" s="281">
        <v>2336.62</v>
      </c>
      <c r="K75" s="281">
        <v>2347.3000000000002</v>
      </c>
      <c r="L75" s="281">
        <v>2346.83</v>
      </c>
      <c r="M75" s="281">
        <v>2351.7399999999998</v>
      </c>
      <c r="N75" s="281">
        <v>2349.37</v>
      </c>
      <c r="O75" s="281">
        <v>2360.15</v>
      </c>
      <c r="P75" s="281">
        <v>2377.75</v>
      </c>
      <c r="Q75" s="281">
        <v>2407.15</v>
      </c>
      <c r="R75" s="281">
        <v>2413.63</v>
      </c>
      <c r="S75" s="281">
        <v>2368.17</v>
      </c>
      <c r="T75" s="281">
        <v>2422.02</v>
      </c>
      <c r="U75" s="281">
        <v>2372.0300000000002</v>
      </c>
      <c r="V75" s="281">
        <v>2303.13</v>
      </c>
      <c r="W75" s="281">
        <v>2269.65</v>
      </c>
      <c r="X75" s="281">
        <v>2227.1</v>
      </c>
      <c r="Y75" s="281">
        <v>2205.66</v>
      </c>
    </row>
    <row r="76" spans="1:25">
      <c r="A76" s="256">
        <v>21</v>
      </c>
      <c r="B76" s="281">
        <v>2168.09</v>
      </c>
      <c r="C76" s="281">
        <v>2176.96</v>
      </c>
      <c r="D76" s="281">
        <v>2212.59</v>
      </c>
      <c r="E76" s="281">
        <v>2282.08</v>
      </c>
      <c r="F76" s="281">
        <v>2264.36</v>
      </c>
      <c r="G76" s="281">
        <v>2314.4299999999998</v>
      </c>
      <c r="H76" s="281">
        <v>2318.21</v>
      </c>
      <c r="I76" s="281">
        <v>2347.31</v>
      </c>
      <c r="J76" s="281">
        <v>2302.2800000000002</v>
      </c>
      <c r="K76" s="281">
        <v>2300.1799999999998</v>
      </c>
      <c r="L76" s="281">
        <v>2291.36</v>
      </c>
      <c r="M76" s="281">
        <v>2298.87</v>
      </c>
      <c r="N76" s="281">
        <v>2300.7600000000002</v>
      </c>
      <c r="O76" s="281">
        <v>2351.5500000000002</v>
      </c>
      <c r="P76" s="281">
        <v>2364.46</v>
      </c>
      <c r="Q76" s="281">
        <v>2392.94</v>
      </c>
      <c r="R76" s="281">
        <v>2389.7800000000002</v>
      </c>
      <c r="S76" s="281">
        <v>2368.13</v>
      </c>
      <c r="T76" s="281">
        <v>2292.66</v>
      </c>
      <c r="U76" s="281">
        <v>2323.17</v>
      </c>
      <c r="V76" s="281">
        <v>2269.9</v>
      </c>
      <c r="W76" s="281">
        <v>2255.58</v>
      </c>
      <c r="X76" s="281">
        <v>2219.84</v>
      </c>
      <c r="Y76" s="281">
        <v>2200.02</v>
      </c>
    </row>
    <row r="77" spans="1:25">
      <c r="A77" s="256">
        <v>22</v>
      </c>
      <c r="B77" s="281">
        <v>2097.08</v>
      </c>
      <c r="C77" s="281">
        <v>2101.5</v>
      </c>
      <c r="D77" s="281">
        <v>2142.98</v>
      </c>
      <c r="E77" s="281">
        <v>2105.92</v>
      </c>
      <c r="F77" s="281">
        <v>2210.2600000000002</v>
      </c>
      <c r="G77" s="281">
        <v>2299.5300000000002</v>
      </c>
      <c r="H77" s="281">
        <v>2275.9</v>
      </c>
      <c r="I77" s="281">
        <v>2279.09</v>
      </c>
      <c r="J77" s="281">
        <v>2244.19</v>
      </c>
      <c r="K77" s="281">
        <v>2218.14</v>
      </c>
      <c r="L77" s="281">
        <v>2211.38</v>
      </c>
      <c r="M77" s="281">
        <v>2214.42</v>
      </c>
      <c r="N77" s="281">
        <v>2275.2199999999998</v>
      </c>
      <c r="O77" s="281">
        <v>2285.85</v>
      </c>
      <c r="P77" s="281">
        <v>2315.61</v>
      </c>
      <c r="Q77" s="281">
        <v>2405.58</v>
      </c>
      <c r="R77" s="281">
        <v>2426.4699999999998</v>
      </c>
      <c r="S77" s="281">
        <v>2411.63</v>
      </c>
      <c r="T77" s="281">
        <v>2361.67</v>
      </c>
      <c r="U77" s="281">
        <v>2299.5700000000002</v>
      </c>
      <c r="V77" s="281">
        <v>2181.31</v>
      </c>
      <c r="W77" s="281">
        <v>2141.2199999999998</v>
      </c>
      <c r="X77" s="281">
        <v>2098.77</v>
      </c>
      <c r="Y77" s="281">
        <v>2086.39</v>
      </c>
    </row>
    <row r="78" spans="1:25">
      <c r="A78" s="256">
        <v>23</v>
      </c>
      <c r="B78" s="281">
        <v>2211.89</v>
      </c>
      <c r="C78" s="281">
        <v>2210.87</v>
      </c>
      <c r="D78" s="281">
        <v>2218.65</v>
      </c>
      <c r="E78" s="281">
        <v>2192.61</v>
      </c>
      <c r="F78" s="281">
        <v>2177.34</v>
      </c>
      <c r="G78" s="281">
        <v>2201.5100000000002</v>
      </c>
      <c r="H78" s="281">
        <v>2205.33</v>
      </c>
      <c r="I78" s="281">
        <v>2214.7399999999998</v>
      </c>
      <c r="J78" s="281">
        <v>2234.21</v>
      </c>
      <c r="K78" s="281">
        <v>2232.4</v>
      </c>
      <c r="L78" s="281">
        <v>2227.7800000000002</v>
      </c>
      <c r="M78" s="281">
        <v>2225.64</v>
      </c>
      <c r="N78" s="281">
        <v>2222.5500000000002</v>
      </c>
      <c r="O78" s="281">
        <v>2231.8000000000002</v>
      </c>
      <c r="P78" s="281">
        <v>2244.64</v>
      </c>
      <c r="Q78" s="281">
        <v>2325.19</v>
      </c>
      <c r="R78" s="281">
        <v>2349.7600000000002</v>
      </c>
      <c r="S78" s="281">
        <v>2325.2600000000002</v>
      </c>
      <c r="T78" s="281">
        <v>2356.33</v>
      </c>
      <c r="U78" s="281">
        <v>2396.09</v>
      </c>
      <c r="V78" s="281">
        <v>2284.64</v>
      </c>
      <c r="W78" s="281">
        <v>2235.9299999999998</v>
      </c>
      <c r="X78" s="281">
        <v>2207.98</v>
      </c>
      <c r="Y78" s="281">
        <v>2197.9499999999998</v>
      </c>
    </row>
    <row r="79" spans="1:25">
      <c r="A79" s="256">
        <v>24</v>
      </c>
      <c r="B79" s="281">
        <v>2099.4899999999998</v>
      </c>
      <c r="C79" s="281">
        <v>2081.39</v>
      </c>
      <c r="D79" s="281">
        <v>2086.38</v>
      </c>
      <c r="E79" s="281">
        <v>2086.52</v>
      </c>
      <c r="F79" s="281">
        <v>2075.52</v>
      </c>
      <c r="G79" s="281">
        <v>2087.38</v>
      </c>
      <c r="H79" s="281">
        <v>2112.0100000000002</v>
      </c>
      <c r="I79" s="281">
        <v>2174.09</v>
      </c>
      <c r="J79" s="281">
        <v>2167.9299999999998</v>
      </c>
      <c r="K79" s="281">
        <v>2187.35</v>
      </c>
      <c r="L79" s="281">
        <v>2186.85</v>
      </c>
      <c r="M79" s="281">
        <v>2205.2399999999998</v>
      </c>
      <c r="N79" s="281">
        <v>2215.88</v>
      </c>
      <c r="O79" s="281">
        <v>2218.9699999999998</v>
      </c>
      <c r="P79" s="281">
        <v>2270.9299999999998</v>
      </c>
      <c r="Q79" s="281">
        <v>2327.09</v>
      </c>
      <c r="R79" s="281">
        <v>2345.9</v>
      </c>
      <c r="S79" s="281">
        <v>2325.81</v>
      </c>
      <c r="T79" s="281">
        <v>2342.25</v>
      </c>
      <c r="U79" s="281">
        <v>2264.77</v>
      </c>
      <c r="V79" s="281">
        <v>2158.5100000000002</v>
      </c>
      <c r="W79" s="281">
        <v>2117.52</v>
      </c>
      <c r="X79" s="281">
        <v>2095.58</v>
      </c>
      <c r="Y79" s="281">
        <v>2077.75</v>
      </c>
    </row>
    <row r="80" spans="1:25">
      <c r="A80" s="256">
        <v>25</v>
      </c>
      <c r="B80" s="281">
        <v>2116.61</v>
      </c>
      <c r="C80" s="281">
        <v>2112.59</v>
      </c>
      <c r="D80" s="281">
        <v>2077.4899999999998</v>
      </c>
      <c r="E80" s="281">
        <v>2103.83</v>
      </c>
      <c r="F80" s="281">
        <v>2133.5300000000002</v>
      </c>
      <c r="G80" s="281">
        <v>2204.41</v>
      </c>
      <c r="H80" s="281">
        <v>2176.2800000000002</v>
      </c>
      <c r="I80" s="281">
        <v>2220.64</v>
      </c>
      <c r="J80" s="281">
        <v>2232.17</v>
      </c>
      <c r="K80" s="281">
        <v>2228.37</v>
      </c>
      <c r="L80" s="281">
        <v>2366.2600000000002</v>
      </c>
      <c r="M80" s="281">
        <v>2175.4899999999998</v>
      </c>
      <c r="N80" s="281">
        <v>2177.7800000000002</v>
      </c>
      <c r="O80" s="281">
        <v>2176.48</v>
      </c>
      <c r="P80" s="281">
        <v>2231.34</v>
      </c>
      <c r="Q80" s="281">
        <v>2240.71</v>
      </c>
      <c r="R80" s="281">
        <v>2434.62</v>
      </c>
      <c r="S80" s="281">
        <v>2245.7600000000002</v>
      </c>
      <c r="T80" s="281">
        <v>2306.79</v>
      </c>
      <c r="U80" s="281">
        <v>2384.4299999999998</v>
      </c>
      <c r="V80" s="281">
        <v>2217.88</v>
      </c>
      <c r="W80" s="281">
        <v>2189.15</v>
      </c>
      <c r="X80" s="281">
        <v>2144.4299999999998</v>
      </c>
      <c r="Y80" s="281">
        <v>2132.4299999999998</v>
      </c>
    </row>
    <row r="81" spans="1:25">
      <c r="A81" s="256">
        <v>26</v>
      </c>
      <c r="B81" s="281">
        <v>2089.4699999999998</v>
      </c>
      <c r="C81" s="281">
        <v>2146.91</v>
      </c>
      <c r="D81" s="281">
        <v>2010.8</v>
      </c>
      <c r="E81" s="281">
        <v>1996.44</v>
      </c>
      <c r="F81" s="281">
        <v>2012.23</v>
      </c>
      <c r="G81" s="281">
        <v>2057.83</v>
      </c>
      <c r="H81" s="281">
        <v>2086.9</v>
      </c>
      <c r="I81" s="281">
        <v>2097.71</v>
      </c>
      <c r="J81" s="281">
        <v>2094.35</v>
      </c>
      <c r="K81" s="281">
        <v>2091.58</v>
      </c>
      <c r="L81" s="281">
        <v>2087.64</v>
      </c>
      <c r="M81" s="281">
        <v>2089.17</v>
      </c>
      <c r="N81" s="281">
        <v>2085.06</v>
      </c>
      <c r="O81" s="281">
        <v>2087.52</v>
      </c>
      <c r="P81" s="281">
        <v>2094.2800000000002</v>
      </c>
      <c r="Q81" s="281">
        <v>2117.5500000000002</v>
      </c>
      <c r="R81" s="281">
        <v>2222.5500000000002</v>
      </c>
      <c r="S81" s="281">
        <v>2225.9699999999998</v>
      </c>
      <c r="T81" s="281">
        <v>2085.9299999999998</v>
      </c>
      <c r="U81" s="281">
        <v>2098.9</v>
      </c>
      <c r="V81" s="281">
        <v>2078.73</v>
      </c>
      <c r="W81" s="281">
        <v>2045.75</v>
      </c>
      <c r="X81" s="281">
        <v>2005.99</v>
      </c>
      <c r="Y81" s="281">
        <v>1997.06</v>
      </c>
    </row>
    <row r="82" spans="1:25">
      <c r="A82" s="256">
        <v>27</v>
      </c>
      <c r="B82" s="281">
        <v>1950.17</v>
      </c>
      <c r="C82" s="281">
        <v>1967.25</v>
      </c>
      <c r="D82" s="281">
        <v>1984.68</v>
      </c>
      <c r="E82" s="281">
        <v>2097.9899999999998</v>
      </c>
      <c r="F82" s="281">
        <v>1967.66</v>
      </c>
      <c r="G82" s="281">
        <v>2011.16</v>
      </c>
      <c r="H82" s="281">
        <v>2131.9699999999998</v>
      </c>
      <c r="I82" s="281">
        <v>2071.7399999999998</v>
      </c>
      <c r="J82" s="281">
        <v>2056.8200000000002</v>
      </c>
      <c r="K82" s="281">
        <v>2036.19</v>
      </c>
      <c r="L82" s="281">
        <v>2032.14</v>
      </c>
      <c r="M82" s="281">
        <v>2032.92</v>
      </c>
      <c r="N82" s="281">
        <v>2029.07</v>
      </c>
      <c r="O82" s="281">
        <v>2029.9</v>
      </c>
      <c r="P82" s="281">
        <v>2149.86</v>
      </c>
      <c r="Q82" s="281">
        <v>2107.0100000000002</v>
      </c>
      <c r="R82" s="281">
        <v>2134.2199999999998</v>
      </c>
      <c r="S82" s="281">
        <v>2066.91</v>
      </c>
      <c r="T82" s="281">
        <v>2032.34</v>
      </c>
      <c r="U82" s="281">
        <v>2095.88</v>
      </c>
      <c r="V82" s="281">
        <v>2020.68</v>
      </c>
      <c r="W82" s="281">
        <v>1993.99</v>
      </c>
      <c r="X82" s="281">
        <v>1950.1</v>
      </c>
      <c r="Y82" s="281">
        <v>1934.61</v>
      </c>
    </row>
    <row r="83" spans="1:25">
      <c r="A83" s="256">
        <v>28</v>
      </c>
      <c r="B83" s="281">
        <v>1995.52</v>
      </c>
      <c r="C83" s="281">
        <v>1997.82</v>
      </c>
      <c r="D83" s="281">
        <v>2025.95</v>
      </c>
      <c r="E83" s="281">
        <v>2050.7399999999998</v>
      </c>
      <c r="F83" s="281">
        <v>2032.48</v>
      </c>
      <c r="G83" s="281">
        <v>2076.9699999999998</v>
      </c>
      <c r="H83" s="281">
        <v>2100.0300000000002</v>
      </c>
      <c r="I83" s="281">
        <v>2102.1799999999998</v>
      </c>
      <c r="J83" s="281">
        <v>2105.59</v>
      </c>
      <c r="K83" s="281">
        <v>2099.15</v>
      </c>
      <c r="L83" s="281">
        <v>2094.7399999999998</v>
      </c>
      <c r="M83" s="281">
        <v>2090.61</v>
      </c>
      <c r="N83" s="281">
        <v>2086.81</v>
      </c>
      <c r="O83" s="281">
        <v>2089.81</v>
      </c>
      <c r="P83" s="281">
        <v>2102.67</v>
      </c>
      <c r="Q83" s="281">
        <v>2263.7199999999998</v>
      </c>
      <c r="R83" s="281">
        <v>2157.85</v>
      </c>
      <c r="S83" s="281">
        <v>2118.87</v>
      </c>
      <c r="T83" s="281">
        <v>2089.8000000000002</v>
      </c>
      <c r="U83" s="281">
        <v>2117.69</v>
      </c>
      <c r="V83" s="281">
        <v>2075.64</v>
      </c>
      <c r="W83" s="281">
        <v>2047.92</v>
      </c>
      <c r="X83" s="281">
        <v>2016.63</v>
      </c>
      <c r="Y83" s="281">
        <v>1995.62</v>
      </c>
    </row>
    <row r="84" spans="1:25">
      <c r="A84" s="256">
        <v>29</v>
      </c>
      <c r="B84" s="281">
        <v>2091.9699999999998</v>
      </c>
      <c r="C84" s="281">
        <v>2095.0100000000002</v>
      </c>
      <c r="D84" s="281">
        <v>2125.54</v>
      </c>
      <c r="E84" s="281">
        <v>2152.23</v>
      </c>
      <c r="F84" s="281">
        <v>2131.16</v>
      </c>
      <c r="G84" s="281">
        <v>2118.6799999999998</v>
      </c>
      <c r="H84" s="281">
        <v>2128.79</v>
      </c>
      <c r="I84" s="281">
        <v>2143.9499999999998</v>
      </c>
      <c r="J84" s="281">
        <v>2146.6799999999998</v>
      </c>
      <c r="K84" s="281">
        <v>2141.9299999999998</v>
      </c>
      <c r="L84" s="281">
        <v>2138.88</v>
      </c>
      <c r="M84" s="281">
        <v>2138.61</v>
      </c>
      <c r="N84" s="281">
        <v>2141.91</v>
      </c>
      <c r="O84" s="281">
        <v>2141.4</v>
      </c>
      <c r="P84" s="281">
        <v>2148.37</v>
      </c>
      <c r="Q84" s="281">
        <v>2205.92</v>
      </c>
      <c r="R84" s="281">
        <v>2215.06</v>
      </c>
      <c r="S84" s="281">
        <v>2289.36</v>
      </c>
      <c r="T84" s="281">
        <v>2324.4299999999998</v>
      </c>
      <c r="U84" s="281">
        <v>2265.65</v>
      </c>
      <c r="V84" s="281">
        <v>2176.21</v>
      </c>
      <c r="W84" s="281">
        <v>2156.1</v>
      </c>
      <c r="X84" s="281">
        <v>2124.36</v>
      </c>
      <c r="Y84" s="281">
        <v>2101.83</v>
      </c>
    </row>
    <row r="85" spans="1:25">
      <c r="A85" s="256">
        <v>30</v>
      </c>
      <c r="B85" s="281">
        <v>2249.52</v>
      </c>
      <c r="C85" s="281">
        <v>2246.88</v>
      </c>
      <c r="D85" s="281">
        <v>2246.9299999999998</v>
      </c>
      <c r="E85" s="281">
        <v>2248.69</v>
      </c>
      <c r="F85" s="281">
        <v>2264.81</v>
      </c>
      <c r="G85" s="281">
        <v>2311.7800000000002</v>
      </c>
      <c r="H85" s="281">
        <v>2333.85</v>
      </c>
      <c r="I85" s="281">
        <v>2307.02</v>
      </c>
      <c r="J85" s="281">
        <v>2393.44</v>
      </c>
      <c r="K85" s="281">
        <v>2398.69</v>
      </c>
      <c r="L85" s="281">
        <v>2397.81</v>
      </c>
      <c r="M85" s="281">
        <v>2397.41</v>
      </c>
      <c r="N85" s="281">
        <v>2388.3000000000002</v>
      </c>
      <c r="O85" s="281">
        <v>2399.7199999999998</v>
      </c>
      <c r="P85" s="281">
        <v>2405.8000000000002</v>
      </c>
      <c r="Q85" s="281">
        <v>2387.5300000000002</v>
      </c>
      <c r="R85" s="281">
        <v>2398.66</v>
      </c>
      <c r="S85" s="281">
        <v>2466.44</v>
      </c>
      <c r="T85" s="281">
        <v>2413.69</v>
      </c>
      <c r="U85" s="281">
        <v>2383.4499999999998</v>
      </c>
      <c r="V85" s="281">
        <v>2315.2199999999998</v>
      </c>
      <c r="W85" s="281">
        <v>2292.13</v>
      </c>
      <c r="X85" s="281">
        <v>2254.2199999999998</v>
      </c>
      <c r="Y85" s="281">
        <v>2234.09</v>
      </c>
    </row>
    <row r="86" spans="1:25">
      <c r="A86" s="256">
        <v>31</v>
      </c>
      <c r="B86" s="281">
        <v>2329.39</v>
      </c>
      <c r="C86" s="281">
        <v>2321.2600000000002</v>
      </c>
      <c r="D86" s="281">
        <v>2309.81</v>
      </c>
      <c r="E86" s="281">
        <v>2321.04</v>
      </c>
      <c r="F86" s="281">
        <v>2331.7800000000002</v>
      </c>
      <c r="G86" s="281">
        <v>2356.13</v>
      </c>
      <c r="H86" s="281">
        <v>2340.04</v>
      </c>
      <c r="I86" s="281">
        <v>2355.08</v>
      </c>
      <c r="J86" s="281">
        <v>2353.46</v>
      </c>
      <c r="K86" s="281">
        <v>2347.59</v>
      </c>
      <c r="L86" s="281">
        <v>2349.1999999999998</v>
      </c>
      <c r="M86" s="281">
        <v>2347.3200000000002</v>
      </c>
      <c r="N86" s="281">
        <v>2341.79</v>
      </c>
      <c r="O86" s="281">
        <v>2341.1</v>
      </c>
      <c r="P86" s="281">
        <v>2362.5</v>
      </c>
      <c r="Q86" s="281">
        <v>2363.5300000000002</v>
      </c>
      <c r="R86" s="281">
        <v>2450</v>
      </c>
      <c r="S86" s="281">
        <v>2776.1</v>
      </c>
      <c r="T86" s="281">
        <v>2482.0100000000002</v>
      </c>
      <c r="U86" s="281">
        <v>2430.92</v>
      </c>
      <c r="V86" s="281">
        <v>2386.3200000000002</v>
      </c>
      <c r="W86" s="281">
        <v>2360.73</v>
      </c>
      <c r="X86" s="281">
        <v>2326.89</v>
      </c>
      <c r="Y86" s="281">
        <v>2314.38</v>
      </c>
    </row>
    <row r="88" spans="1:25">
      <c r="A88" s="417" t="s">
        <v>212</v>
      </c>
      <c r="B88" s="478" t="s">
        <v>215</v>
      </c>
      <c r="C88" s="478"/>
      <c r="D88" s="478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8"/>
      <c r="Y88" s="478"/>
    </row>
    <row r="89" spans="1:25" ht="30">
      <c r="A89" s="417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3178.47</v>
      </c>
      <c r="C90" s="281">
        <v>3185.92</v>
      </c>
      <c r="D90" s="281">
        <v>3309.38</v>
      </c>
      <c r="E90" s="281">
        <v>3309.14</v>
      </c>
      <c r="F90" s="281">
        <v>3337.9</v>
      </c>
      <c r="G90" s="281">
        <v>3391.83</v>
      </c>
      <c r="H90" s="281">
        <v>3420.07</v>
      </c>
      <c r="I90" s="281">
        <v>3305.54</v>
      </c>
      <c r="J90" s="281">
        <v>3424.02</v>
      </c>
      <c r="K90" s="281">
        <v>3401.15</v>
      </c>
      <c r="L90" s="281">
        <v>3380.37</v>
      </c>
      <c r="M90" s="281">
        <v>3437.85</v>
      </c>
      <c r="N90" s="281">
        <v>3504.69</v>
      </c>
      <c r="O90" s="281">
        <v>3444.7</v>
      </c>
      <c r="P90" s="281">
        <v>3448.19</v>
      </c>
      <c r="Q90" s="281">
        <v>3507.31</v>
      </c>
      <c r="R90" s="281">
        <v>3621.35</v>
      </c>
      <c r="S90" s="281">
        <v>3707.55</v>
      </c>
      <c r="T90" s="281">
        <v>3608.14</v>
      </c>
      <c r="U90" s="281">
        <v>3431.93</v>
      </c>
      <c r="V90" s="281">
        <v>3368.29</v>
      </c>
      <c r="W90" s="281">
        <v>3329.69</v>
      </c>
      <c r="X90" s="281">
        <v>3285.01</v>
      </c>
      <c r="Y90" s="281">
        <v>3266.7</v>
      </c>
    </row>
    <row r="91" spans="1:25">
      <c r="A91" s="256">
        <v>2</v>
      </c>
      <c r="B91" s="281">
        <v>3367.25</v>
      </c>
      <c r="C91" s="281">
        <v>3357.27</v>
      </c>
      <c r="D91" s="281">
        <v>3358.25</v>
      </c>
      <c r="E91" s="281">
        <v>3330.98</v>
      </c>
      <c r="F91" s="281">
        <v>3313.79</v>
      </c>
      <c r="G91" s="281">
        <v>3345.38</v>
      </c>
      <c r="H91" s="281">
        <v>3382.5</v>
      </c>
      <c r="I91" s="281">
        <v>3420.06</v>
      </c>
      <c r="J91" s="281">
        <v>3609.55</v>
      </c>
      <c r="K91" s="281">
        <v>3592.73</v>
      </c>
      <c r="L91" s="281">
        <v>3575.55</v>
      </c>
      <c r="M91" s="281">
        <v>3578.71</v>
      </c>
      <c r="N91" s="281">
        <v>3579.85</v>
      </c>
      <c r="O91" s="281">
        <v>3526.08</v>
      </c>
      <c r="P91" s="281">
        <v>3545.16</v>
      </c>
      <c r="Q91" s="281">
        <v>3545.73</v>
      </c>
      <c r="R91" s="281">
        <v>3670.36</v>
      </c>
      <c r="S91" s="281">
        <v>3755.14</v>
      </c>
      <c r="T91" s="281">
        <v>3619.23</v>
      </c>
      <c r="U91" s="281">
        <v>3496.95</v>
      </c>
      <c r="V91" s="281">
        <v>3462.24</v>
      </c>
      <c r="W91" s="281">
        <v>3425.37</v>
      </c>
      <c r="X91" s="281">
        <v>3362.12</v>
      </c>
      <c r="Y91" s="281">
        <v>3353.64</v>
      </c>
    </row>
    <row r="92" spans="1:25">
      <c r="A92" s="256">
        <v>3</v>
      </c>
      <c r="B92" s="281">
        <v>3232.79</v>
      </c>
      <c r="C92" s="281">
        <v>3225.67</v>
      </c>
      <c r="D92" s="281">
        <v>3211.01</v>
      </c>
      <c r="E92" s="281">
        <v>3253.46</v>
      </c>
      <c r="F92" s="281">
        <v>3265.15</v>
      </c>
      <c r="G92" s="281">
        <v>3298.51</v>
      </c>
      <c r="H92" s="281">
        <v>3312.47</v>
      </c>
      <c r="I92" s="281">
        <v>3310.91</v>
      </c>
      <c r="J92" s="281">
        <v>3476.08</v>
      </c>
      <c r="K92" s="281">
        <v>3509.8</v>
      </c>
      <c r="L92" s="281">
        <v>3493.18</v>
      </c>
      <c r="M92" s="281">
        <v>3475.23</v>
      </c>
      <c r="N92" s="281">
        <v>3478.27</v>
      </c>
      <c r="O92" s="281">
        <v>3429.54</v>
      </c>
      <c r="P92" s="281">
        <v>3480.32</v>
      </c>
      <c r="Q92" s="281">
        <v>3481.42</v>
      </c>
      <c r="R92" s="281">
        <v>3479.63</v>
      </c>
      <c r="S92" s="281">
        <v>3565.12</v>
      </c>
      <c r="T92" s="281">
        <v>3629.86</v>
      </c>
      <c r="U92" s="281">
        <v>3467.49</v>
      </c>
      <c r="V92" s="281">
        <v>3370.74</v>
      </c>
      <c r="W92" s="281">
        <v>3306.87</v>
      </c>
      <c r="X92" s="281">
        <v>3245.38</v>
      </c>
      <c r="Y92" s="281">
        <v>3209.7</v>
      </c>
    </row>
    <row r="93" spans="1:25">
      <c r="A93" s="256">
        <v>4</v>
      </c>
      <c r="B93" s="281">
        <v>3228.26</v>
      </c>
      <c r="C93" s="281">
        <v>3204.91</v>
      </c>
      <c r="D93" s="281">
        <v>3212.45</v>
      </c>
      <c r="E93" s="281">
        <v>3195.41</v>
      </c>
      <c r="F93" s="281">
        <v>3193.18</v>
      </c>
      <c r="G93" s="281">
        <v>3347.55</v>
      </c>
      <c r="H93" s="281">
        <v>3408.78</v>
      </c>
      <c r="I93" s="281">
        <v>3499.59</v>
      </c>
      <c r="J93" s="281">
        <v>3570.67</v>
      </c>
      <c r="K93" s="281">
        <v>3572.84</v>
      </c>
      <c r="L93" s="281">
        <v>3562.49</v>
      </c>
      <c r="M93" s="281">
        <v>3516.18</v>
      </c>
      <c r="N93" s="281">
        <v>3558.54</v>
      </c>
      <c r="O93" s="281">
        <v>3476.51</v>
      </c>
      <c r="P93" s="281">
        <v>3497.15</v>
      </c>
      <c r="Q93" s="281">
        <v>3513.25</v>
      </c>
      <c r="R93" s="281">
        <v>3581.15</v>
      </c>
      <c r="S93" s="281">
        <v>3728.11</v>
      </c>
      <c r="T93" s="281">
        <v>3546.82</v>
      </c>
      <c r="U93" s="281">
        <v>3472.81</v>
      </c>
      <c r="V93" s="281">
        <v>3347.14</v>
      </c>
      <c r="W93" s="281">
        <v>3288.34</v>
      </c>
      <c r="X93" s="281">
        <v>3242.82</v>
      </c>
      <c r="Y93" s="281">
        <v>3202.12</v>
      </c>
    </row>
    <row r="94" spans="1:25">
      <c r="A94" s="256">
        <v>5</v>
      </c>
      <c r="B94" s="281">
        <v>3165.16</v>
      </c>
      <c r="C94" s="281">
        <v>3164.65</v>
      </c>
      <c r="D94" s="281">
        <v>3190.61</v>
      </c>
      <c r="E94" s="281">
        <v>3167.23</v>
      </c>
      <c r="F94" s="281">
        <v>3179.86</v>
      </c>
      <c r="G94" s="281">
        <v>3282.41</v>
      </c>
      <c r="H94" s="281">
        <v>3313.25</v>
      </c>
      <c r="I94" s="281">
        <v>3354.96</v>
      </c>
      <c r="J94" s="281">
        <v>3525.45</v>
      </c>
      <c r="K94" s="281">
        <v>3533.11</v>
      </c>
      <c r="L94" s="281">
        <v>3523.85</v>
      </c>
      <c r="M94" s="281">
        <v>3399.61</v>
      </c>
      <c r="N94" s="281">
        <v>3417.88</v>
      </c>
      <c r="O94" s="281">
        <v>3336.56</v>
      </c>
      <c r="P94" s="281">
        <v>3356.77</v>
      </c>
      <c r="Q94" s="281">
        <v>3357.74</v>
      </c>
      <c r="R94" s="281">
        <v>3493.63</v>
      </c>
      <c r="S94" s="281">
        <v>3590.38</v>
      </c>
      <c r="T94" s="281">
        <v>3462.15</v>
      </c>
      <c r="U94" s="281">
        <v>3347.02</v>
      </c>
      <c r="V94" s="281">
        <v>3247.19</v>
      </c>
      <c r="W94" s="281">
        <v>3225.07</v>
      </c>
      <c r="X94" s="281">
        <v>3191</v>
      </c>
      <c r="Y94" s="281">
        <v>3150.12</v>
      </c>
    </row>
    <row r="95" spans="1:25">
      <c r="A95" s="256">
        <v>6</v>
      </c>
      <c r="B95" s="281">
        <v>3135.35</v>
      </c>
      <c r="C95" s="281">
        <v>3117.67</v>
      </c>
      <c r="D95" s="281">
        <v>3157.26</v>
      </c>
      <c r="E95" s="281">
        <v>3160.11</v>
      </c>
      <c r="F95" s="281">
        <v>3247.6</v>
      </c>
      <c r="G95" s="281">
        <v>3283.24</v>
      </c>
      <c r="H95" s="281">
        <v>3304.25</v>
      </c>
      <c r="I95" s="281">
        <v>3335.35</v>
      </c>
      <c r="J95" s="281">
        <v>3354.98</v>
      </c>
      <c r="K95" s="281">
        <v>3360.01</v>
      </c>
      <c r="L95" s="281">
        <v>3350.22</v>
      </c>
      <c r="M95" s="281">
        <v>3361.11</v>
      </c>
      <c r="N95" s="281">
        <v>3315.68</v>
      </c>
      <c r="O95" s="281">
        <v>3321.74</v>
      </c>
      <c r="P95" s="281">
        <v>3345.75</v>
      </c>
      <c r="Q95" s="281">
        <v>3379.28</v>
      </c>
      <c r="R95" s="281">
        <v>3365.96</v>
      </c>
      <c r="S95" s="281">
        <v>3473.45</v>
      </c>
      <c r="T95" s="281">
        <v>3557.18</v>
      </c>
      <c r="U95" s="281">
        <v>3415.45</v>
      </c>
      <c r="V95" s="281">
        <v>3320.84</v>
      </c>
      <c r="W95" s="281">
        <v>3276.41</v>
      </c>
      <c r="X95" s="281">
        <v>3189.02</v>
      </c>
      <c r="Y95" s="281">
        <v>3174.8</v>
      </c>
    </row>
    <row r="96" spans="1:25">
      <c r="A96" s="256">
        <v>7</v>
      </c>
      <c r="B96" s="281">
        <v>3117.41</v>
      </c>
      <c r="C96" s="281">
        <v>3119.02</v>
      </c>
      <c r="D96" s="281">
        <v>3143.07</v>
      </c>
      <c r="E96" s="281">
        <v>3126.48</v>
      </c>
      <c r="F96" s="281">
        <v>3173.52</v>
      </c>
      <c r="G96" s="281">
        <v>3310.85</v>
      </c>
      <c r="H96" s="281">
        <v>3352.24</v>
      </c>
      <c r="I96" s="281">
        <v>3515.3</v>
      </c>
      <c r="J96" s="281">
        <v>3445</v>
      </c>
      <c r="K96" s="281">
        <v>3516.64</v>
      </c>
      <c r="L96" s="281">
        <v>3451.72</v>
      </c>
      <c r="M96" s="281">
        <v>3512.22</v>
      </c>
      <c r="N96" s="281">
        <v>3418.99</v>
      </c>
      <c r="O96" s="281">
        <v>3470.2</v>
      </c>
      <c r="P96" s="281">
        <v>3511.14</v>
      </c>
      <c r="Q96" s="281">
        <v>3475.21</v>
      </c>
      <c r="R96" s="281">
        <v>3556.98</v>
      </c>
      <c r="S96" s="281">
        <v>3488.77</v>
      </c>
      <c r="T96" s="281">
        <v>3368.04</v>
      </c>
      <c r="U96" s="281">
        <v>3361.65</v>
      </c>
      <c r="V96" s="281">
        <v>3349.79</v>
      </c>
      <c r="W96" s="281">
        <v>3339.98</v>
      </c>
      <c r="X96" s="281">
        <v>3302.51</v>
      </c>
      <c r="Y96" s="281">
        <v>3249.15</v>
      </c>
    </row>
    <row r="97" spans="1:25">
      <c r="A97" s="256">
        <v>8</v>
      </c>
      <c r="B97" s="281">
        <v>3239.79</v>
      </c>
      <c r="C97" s="281">
        <v>3206.67</v>
      </c>
      <c r="D97" s="281">
        <v>3194.9</v>
      </c>
      <c r="E97" s="281">
        <v>3151.22</v>
      </c>
      <c r="F97" s="281">
        <v>3144.56</v>
      </c>
      <c r="G97" s="281">
        <v>3189.37</v>
      </c>
      <c r="H97" s="281">
        <v>3201.58</v>
      </c>
      <c r="I97" s="281">
        <v>3204.26</v>
      </c>
      <c r="J97" s="281">
        <v>3221.55</v>
      </c>
      <c r="K97" s="281">
        <v>3192.17</v>
      </c>
      <c r="L97" s="281">
        <v>3190.61</v>
      </c>
      <c r="M97" s="281">
        <v>3192.25</v>
      </c>
      <c r="N97" s="281">
        <v>3192.17</v>
      </c>
      <c r="O97" s="281">
        <v>3191.93</v>
      </c>
      <c r="P97" s="281">
        <v>3192.44</v>
      </c>
      <c r="Q97" s="281">
        <v>3209.64</v>
      </c>
      <c r="R97" s="281">
        <v>3218.93</v>
      </c>
      <c r="S97" s="281">
        <v>3303.79</v>
      </c>
      <c r="T97" s="281">
        <v>3337.05</v>
      </c>
      <c r="U97" s="281">
        <v>3272.8</v>
      </c>
      <c r="V97" s="281">
        <v>3246.28</v>
      </c>
      <c r="W97" s="281">
        <v>3220.57</v>
      </c>
      <c r="X97" s="281">
        <v>3192.55</v>
      </c>
      <c r="Y97" s="281">
        <v>3169.01</v>
      </c>
    </row>
    <row r="98" spans="1:25">
      <c r="A98" s="256">
        <v>9</v>
      </c>
      <c r="B98" s="281">
        <v>3215.33</v>
      </c>
      <c r="C98" s="281">
        <v>3189.86</v>
      </c>
      <c r="D98" s="281">
        <v>3190.92</v>
      </c>
      <c r="E98" s="281">
        <v>3148.1</v>
      </c>
      <c r="F98" s="281">
        <v>3191.9</v>
      </c>
      <c r="G98" s="281">
        <v>3237.27</v>
      </c>
      <c r="H98" s="281">
        <v>3272.92</v>
      </c>
      <c r="I98" s="281">
        <v>3280.78</v>
      </c>
      <c r="J98" s="281">
        <v>3348.87</v>
      </c>
      <c r="K98" s="281">
        <v>3347.46</v>
      </c>
      <c r="L98" s="281">
        <v>3307.51</v>
      </c>
      <c r="M98" s="281">
        <v>3294.73</v>
      </c>
      <c r="N98" s="281">
        <v>3292.21</v>
      </c>
      <c r="O98" s="281">
        <v>3290.83</v>
      </c>
      <c r="P98" s="281">
        <v>3333.4</v>
      </c>
      <c r="Q98" s="281">
        <v>3360.35</v>
      </c>
      <c r="R98" s="281">
        <v>3366.57</v>
      </c>
      <c r="S98" s="281">
        <v>3445.93</v>
      </c>
      <c r="T98" s="281">
        <v>3371.22</v>
      </c>
      <c r="U98" s="281">
        <v>3317.88</v>
      </c>
      <c r="V98" s="281">
        <v>3285.28</v>
      </c>
      <c r="W98" s="281">
        <v>3266.79</v>
      </c>
      <c r="X98" s="281">
        <v>3234.77</v>
      </c>
      <c r="Y98" s="281">
        <v>3203.31</v>
      </c>
    </row>
    <row r="99" spans="1:25">
      <c r="A99" s="256">
        <v>10</v>
      </c>
      <c r="B99" s="281">
        <v>3108.42</v>
      </c>
      <c r="C99" s="281">
        <v>3110.97</v>
      </c>
      <c r="D99" s="281">
        <v>3145.16</v>
      </c>
      <c r="E99" s="281">
        <v>3102.77</v>
      </c>
      <c r="F99" s="281">
        <v>3187.43</v>
      </c>
      <c r="G99" s="281">
        <v>3251.95</v>
      </c>
      <c r="H99" s="281">
        <v>3287.95</v>
      </c>
      <c r="I99" s="281">
        <v>3343.13</v>
      </c>
      <c r="J99" s="281">
        <v>3403.46</v>
      </c>
      <c r="K99" s="281">
        <v>3402.39</v>
      </c>
      <c r="L99" s="281">
        <v>3402.98</v>
      </c>
      <c r="M99" s="281">
        <v>3389.57</v>
      </c>
      <c r="N99" s="281">
        <v>3387.94</v>
      </c>
      <c r="O99" s="281">
        <v>3388.84</v>
      </c>
      <c r="P99" s="281">
        <v>3412.25</v>
      </c>
      <c r="Q99" s="281">
        <v>3443.49</v>
      </c>
      <c r="R99" s="281">
        <v>3496.89</v>
      </c>
      <c r="S99" s="281">
        <v>3594.84</v>
      </c>
      <c r="T99" s="281">
        <v>3496.73</v>
      </c>
      <c r="U99" s="281">
        <v>3436.02</v>
      </c>
      <c r="V99" s="281">
        <v>3272.2</v>
      </c>
      <c r="W99" s="281">
        <v>3239.96</v>
      </c>
      <c r="X99" s="281">
        <v>3161.91</v>
      </c>
      <c r="Y99" s="281">
        <v>3085.81</v>
      </c>
    </row>
    <row r="100" spans="1:25">
      <c r="A100" s="256">
        <v>11</v>
      </c>
      <c r="B100" s="281">
        <v>3110.94</v>
      </c>
      <c r="C100" s="281">
        <v>3101.13</v>
      </c>
      <c r="D100" s="281">
        <v>3145.46</v>
      </c>
      <c r="E100" s="281">
        <v>3170.42</v>
      </c>
      <c r="F100" s="281">
        <v>3264.01</v>
      </c>
      <c r="G100" s="281">
        <v>3330.95</v>
      </c>
      <c r="H100" s="281">
        <v>3368.27</v>
      </c>
      <c r="I100" s="281">
        <v>3409.46</v>
      </c>
      <c r="J100" s="281">
        <v>3409.15</v>
      </c>
      <c r="K100" s="281">
        <v>3411.48</v>
      </c>
      <c r="L100" s="281">
        <v>3401</v>
      </c>
      <c r="M100" s="281">
        <v>3402.66</v>
      </c>
      <c r="N100" s="281">
        <v>3393.55</v>
      </c>
      <c r="O100" s="281">
        <v>3353.69</v>
      </c>
      <c r="P100" s="281">
        <v>3363.94</v>
      </c>
      <c r="Q100" s="281">
        <v>3410.99</v>
      </c>
      <c r="R100" s="281">
        <v>3436.06</v>
      </c>
      <c r="S100" s="281">
        <v>3503.05</v>
      </c>
      <c r="T100" s="281">
        <v>3443.33</v>
      </c>
      <c r="U100" s="281">
        <v>3296.38</v>
      </c>
      <c r="V100" s="281">
        <v>3188.91</v>
      </c>
      <c r="W100" s="281">
        <v>3177.76</v>
      </c>
      <c r="X100" s="281">
        <v>3095.2</v>
      </c>
      <c r="Y100" s="281">
        <v>3054.73</v>
      </c>
    </row>
    <row r="101" spans="1:25">
      <c r="A101" s="256">
        <v>12</v>
      </c>
      <c r="B101" s="281">
        <v>3148.96</v>
      </c>
      <c r="C101" s="281">
        <v>3169.83</v>
      </c>
      <c r="D101" s="281">
        <v>3193.3</v>
      </c>
      <c r="E101" s="281">
        <v>3189.34</v>
      </c>
      <c r="F101" s="281">
        <v>3175.82</v>
      </c>
      <c r="G101" s="281">
        <v>3309.71</v>
      </c>
      <c r="H101" s="281">
        <v>3297.22</v>
      </c>
      <c r="I101" s="281">
        <v>3355.1</v>
      </c>
      <c r="J101" s="281">
        <v>3342.61</v>
      </c>
      <c r="K101" s="281">
        <v>3333.38</v>
      </c>
      <c r="L101" s="281">
        <v>3320.37</v>
      </c>
      <c r="M101" s="281">
        <v>3324.22</v>
      </c>
      <c r="N101" s="281">
        <v>3322.87</v>
      </c>
      <c r="O101" s="281">
        <v>3353.37</v>
      </c>
      <c r="P101" s="281">
        <v>3389.9</v>
      </c>
      <c r="Q101" s="281">
        <v>3507.18</v>
      </c>
      <c r="R101" s="281">
        <v>3518.33</v>
      </c>
      <c r="S101" s="281">
        <v>3586.69</v>
      </c>
      <c r="T101" s="281">
        <v>3583.33</v>
      </c>
      <c r="U101" s="281">
        <v>3401.26</v>
      </c>
      <c r="V101" s="281">
        <v>3307.41</v>
      </c>
      <c r="W101" s="281">
        <v>3242.74</v>
      </c>
      <c r="X101" s="281">
        <v>3198.03</v>
      </c>
      <c r="Y101" s="281">
        <v>3157.44</v>
      </c>
    </row>
    <row r="102" spans="1:25">
      <c r="A102" s="256">
        <v>13</v>
      </c>
      <c r="B102" s="281">
        <v>3130.25</v>
      </c>
      <c r="C102" s="281">
        <v>3191.88</v>
      </c>
      <c r="D102" s="281">
        <v>3140.14</v>
      </c>
      <c r="E102" s="281">
        <v>3158.85</v>
      </c>
      <c r="F102" s="281">
        <v>3185.05</v>
      </c>
      <c r="G102" s="281">
        <v>3280.32</v>
      </c>
      <c r="H102" s="281">
        <v>3429.59</v>
      </c>
      <c r="I102" s="281">
        <v>3495.3</v>
      </c>
      <c r="J102" s="281">
        <v>3343.69</v>
      </c>
      <c r="K102" s="281">
        <v>3352.53</v>
      </c>
      <c r="L102" s="281">
        <v>3335.5</v>
      </c>
      <c r="M102" s="281">
        <v>3293.72</v>
      </c>
      <c r="N102" s="281">
        <v>3290.19</v>
      </c>
      <c r="O102" s="281">
        <v>3337.23</v>
      </c>
      <c r="P102" s="281">
        <v>3349.5</v>
      </c>
      <c r="Q102" s="281">
        <v>3353.43</v>
      </c>
      <c r="R102" s="281">
        <v>3353.73</v>
      </c>
      <c r="S102" s="281">
        <v>3411.31</v>
      </c>
      <c r="T102" s="281">
        <v>3319.26</v>
      </c>
      <c r="U102" s="281">
        <v>3275.55</v>
      </c>
      <c r="V102" s="281">
        <v>3201.07</v>
      </c>
      <c r="W102" s="281">
        <v>3180.37</v>
      </c>
      <c r="X102" s="281">
        <v>3146.83</v>
      </c>
      <c r="Y102" s="281">
        <v>3117.37</v>
      </c>
    </row>
    <row r="103" spans="1:25">
      <c r="A103" s="256">
        <v>14</v>
      </c>
      <c r="B103" s="281">
        <v>3166.75</v>
      </c>
      <c r="C103" s="281">
        <v>3166.83</v>
      </c>
      <c r="D103" s="281">
        <v>3195.72</v>
      </c>
      <c r="E103" s="281">
        <v>3208.18</v>
      </c>
      <c r="F103" s="281">
        <v>3190.42</v>
      </c>
      <c r="G103" s="281">
        <v>3284.09</v>
      </c>
      <c r="H103" s="281">
        <v>3296.23</v>
      </c>
      <c r="I103" s="281">
        <v>3325.2</v>
      </c>
      <c r="J103" s="281">
        <v>3308.46</v>
      </c>
      <c r="K103" s="281">
        <v>3326.85</v>
      </c>
      <c r="L103" s="281">
        <v>3324.9</v>
      </c>
      <c r="M103" s="281">
        <v>3344.34</v>
      </c>
      <c r="N103" s="281">
        <v>3333.42</v>
      </c>
      <c r="O103" s="281">
        <v>3337.65</v>
      </c>
      <c r="P103" s="281">
        <v>3383.06</v>
      </c>
      <c r="Q103" s="281">
        <v>3421.32</v>
      </c>
      <c r="R103" s="281">
        <v>3407.99</v>
      </c>
      <c r="S103" s="281">
        <v>3420.17</v>
      </c>
      <c r="T103" s="281">
        <v>3458.16</v>
      </c>
      <c r="U103" s="281">
        <v>3354.02</v>
      </c>
      <c r="V103" s="281">
        <v>3304.6</v>
      </c>
      <c r="W103" s="281">
        <v>3275.23</v>
      </c>
      <c r="X103" s="281">
        <v>3244.88</v>
      </c>
      <c r="Y103" s="281">
        <v>3191.65</v>
      </c>
    </row>
    <row r="104" spans="1:25">
      <c r="A104" s="256">
        <v>15</v>
      </c>
      <c r="B104" s="281">
        <v>3131.85</v>
      </c>
      <c r="C104" s="281">
        <v>3130.12</v>
      </c>
      <c r="D104" s="281">
        <v>3150.87</v>
      </c>
      <c r="E104" s="281">
        <v>3129.1</v>
      </c>
      <c r="F104" s="281">
        <v>3179.04</v>
      </c>
      <c r="G104" s="281">
        <v>3270.63</v>
      </c>
      <c r="H104" s="281">
        <v>3290.5</v>
      </c>
      <c r="I104" s="281">
        <v>3316.89</v>
      </c>
      <c r="J104" s="281">
        <v>3307.37</v>
      </c>
      <c r="K104" s="281">
        <v>3309.36</v>
      </c>
      <c r="L104" s="281">
        <v>3297.56</v>
      </c>
      <c r="M104" s="281">
        <v>3310.19</v>
      </c>
      <c r="N104" s="281">
        <v>3309.04</v>
      </c>
      <c r="O104" s="281">
        <v>3314.1</v>
      </c>
      <c r="P104" s="281">
        <v>3371.4</v>
      </c>
      <c r="Q104" s="281">
        <v>3454.75</v>
      </c>
      <c r="R104" s="281">
        <v>3411.28</v>
      </c>
      <c r="S104" s="281">
        <v>3508.78</v>
      </c>
      <c r="T104" s="281">
        <v>3419.53</v>
      </c>
      <c r="U104" s="281">
        <v>3364.1</v>
      </c>
      <c r="V104" s="281">
        <v>3313.7</v>
      </c>
      <c r="W104" s="281">
        <v>3264.05</v>
      </c>
      <c r="X104" s="281">
        <v>3218.47</v>
      </c>
      <c r="Y104" s="281">
        <v>3200.2</v>
      </c>
    </row>
    <row r="105" spans="1:25">
      <c r="A105" s="256">
        <v>16</v>
      </c>
      <c r="B105" s="281">
        <v>3257.05</v>
      </c>
      <c r="C105" s="281">
        <v>3215.6</v>
      </c>
      <c r="D105" s="281">
        <v>3248.37</v>
      </c>
      <c r="E105" s="281">
        <v>3195.04</v>
      </c>
      <c r="F105" s="281">
        <v>3234.57</v>
      </c>
      <c r="G105" s="281">
        <v>3311.48</v>
      </c>
      <c r="H105" s="281">
        <v>3362.19</v>
      </c>
      <c r="I105" s="281">
        <v>3365.58</v>
      </c>
      <c r="J105" s="281">
        <v>3469.12</v>
      </c>
      <c r="K105" s="281">
        <v>3490.63</v>
      </c>
      <c r="L105" s="281">
        <v>3483.4</v>
      </c>
      <c r="M105" s="281">
        <v>3471.52</v>
      </c>
      <c r="N105" s="281">
        <v>3455.35</v>
      </c>
      <c r="O105" s="281">
        <v>3486.32</v>
      </c>
      <c r="P105" s="281">
        <v>3476.63</v>
      </c>
      <c r="Q105" s="281">
        <v>3480.75</v>
      </c>
      <c r="R105" s="281">
        <v>3517.14</v>
      </c>
      <c r="S105" s="281">
        <v>3649.55</v>
      </c>
      <c r="T105" s="281">
        <v>3533.45</v>
      </c>
      <c r="U105" s="281">
        <v>3402.15</v>
      </c>
      <c r="V105" s="281">
        <v>3332.61</v>
      </c>
      <c r="W105" s="281">
        <v>3296.7</v>
      </c>
      <c r="X105" s="281">
        <v>3266</v>
      </c>
      <c r="Y105" s="281">
        <v>3238.58</v>
      </c>
    </row>
    <row r="106" spans="1:25">
      <c r="A106" s="256">
        <v>17</v>
      </c>
      <c r="B106" s="281">
        <v>3334.19</v>
      </c>
      <c r="C106" s="281">
        <v>3314.55</v>
      </c>
      <c r="D106" s="281">
        <v>3313.43</v>
      </c>
      <c r="E106" s="281">
        <v>3259.99</v>
      </c>
      <c r="F106" s="281">
        <v>3252.19</v>
      </c>
      <c r="G106" s="281">
        <v>3293.42</v>
      </c>
      <c r="H106" s="281">
        <v>3350.5</v>
      </c>
      <c r="I106" s="281">
        <v>3366.16</v>
      </c>
      <c r="J106" s="281">
        <v>3383.62</v>
      </c>
      <c r="K106" s="281">
        <v>3424.98</v>
      </c>
      <c r="L106" s="281">
        <v>3408.51</v>
      </c>
      <c r="M106" s="281">
        <v>3400.62</v>
      </c>
      <c r="N106" s="281">
        <v>3400.34</v>
      </c>
      <c r="O106" s="281">
        <v>3411.26</v>
      </c>
      <c r="P106" s="281">
        <v>3467.07</v>
      </c>
      <c r="Q106" s="281">
        <v>3547.4</v>
      </c>
      <c r="R106" s="281">
        <v>3581.69</v>
      </c>
      <c r="S106" s="281">
        <v>3490.17</v>
      </c>
      <c r="T106" s="281">
        <v>3613.71</v>
      </c>
      <c r="U106" s="281">
        <v>3635.48</v>
      </c>
      <c r="V106" s="281">
        <v>3470.73</v>
      </c>
      <c r="W106" s="281">
        <v>3398.68</v>
      </c>
      <c r="X106" s="281">
        <v>3338.41</v>
      </c>
      <c r="Y106" s="281">
        <v>3324.41</v>
      </c>
    </row>
    <row r="107" spans="1:25">
      <c r="A107" s="256">
        <v>18</v>
      </c>
      <c r="B107" s="281">
        <v>3328.44</v>
      </c>
      <c r="C107" s="281">
        <v>3307.48</v>
      </c>
      <c r="D107" s="281">
        <v>3317.78</v>
      </c>
      <c r="E107" s="281">
        <v>3300.31</v>
      </c>
      <c r="F107" s="281">
        <v>3311.76</v>
      </c>
      <c r="G107" s="281">
        <v>3372.27</v>
      </c>
      <c r="H107" s="281">
        <v>3363.32</v>
      </c>
      <c r="I107" s="281">
        <v>3343.25</v>
      </c>
      <c r="J107" s="281">
        <v>3354.44</v>
      </c>
      <c r="K107" s="281">
        <v>3426.04</v>
      </c>
      <c r="L107" s="281">
        <v>3422.41</v>
      </c>
      <c r="M107" s="281">
        <v>3417.58</v>
      </c>
      <c r="N107" s="281">
        <v>3409.09</v>
      </c>
      <c r="O107" s="281">
        <v>3415.09</v>
      </c>
      <c r="P107" s="281">
        <v>3427.6</v>
      </c>
      <c r="Q107" s="281">
        <v>3454</v>
      </c>
      <c r="R107" s="281">
        <v>3473.88</v>
      </c>
      <c r="S107" s="281">
        <v>3406.15</v>
      </c>
      <c r="T107" s="281">
        <v>3429.33</v>
      </c>
      <c r="U107" s="281">
        <v>3359.32</v>
      </c>
      <c r="V107" s="281">
        <v>3312.3</v>
      </c>
      <c r="W107" s="281">
        <v>3275.54</v>
      </c>
      <c r="X107" s="281">
        <v>3251.83</v>
      </c>
      <c r="Y107" s="281">
        <v>3223.24</v>
      </c>
    </row>
    <row r="108" spans="1:25">
      <c r="A108" s="256">
        <v>19</v>
      </c>
      <c r="B108" s="281">
        <v>3140.71</v>
      </c>
      <c r="C108" s="281">
        <v>3145.97</v>
      </c>
      <c r="D108" s="281">
        <v>3178.43</v>
      </c>
      <c r="E108" s="281">
        <v>3199.08</v>
      </c>
      <c r="F108" s="281">
        <v>3267.23</v>
      </c>
      <c r="G108" s="281">
        <v>3352.83</v>
      </c>
      <c r="H108" s="281">
        <v>3340.85</v>
      </c>
      <c r="I108" s="281">
        <v>3348.9</v>
      </c>
      <c r="J108" s="281">
        <v>3608.81</v>
      </c>
      <c r="K108" s="281">
        <v>3637.87</v>
      </c>
      <c r="L108" s="281">
        <v>3504.56</v>
      </c>
      <c r="M108" s="281">
        <v>3232.93</v>
      </c>
      <c r="N108" s="281">
        <v>3217</v>
      </c>
      <c r="O108" s="281">
        <v>3198.63</v>
      </c>
      <c r="P108" s="281">
        <v>3222.49</v>
      </c>
      <c r="Q108" s="281">
        <v>3275.14</v>
      </c>
      <c r="R108" s="281">
        <v>3260.05</v>
      </c>
      <c r="S108" s="281">
        <v>3356.94</v>
      </c>
      <c r="T108" s="281">
        <v>3388.53</v>
      </c>
      <c r="U108" s="281">
        <v>3460.3</v>
      </c>
      <c r="V108" s="281">
        <v>3294.27</v>
      </c>
      <c r="W108" s="281">
        <v>3223.46</v>
      </c>
      <c r="X108" s="281">
        <v>3186.96</v>
      </c>
      <c r="Y108" s="281">
        <v>3161.31</v>
      </c>
    </row>
    <row r="109" spans="1:25">
      <c r="A109" s="256">
        <v>20</v>
      </c>
      <c r="B109" s="281">
        <v>3172.48</v>
      </c>
      <c r="C109" s="281">
        <v>3178.89</v>
      </c>
      <c r="D109" s="281">
        <v>3197.79</v>
      </c>
      <c r="E109" s="281">
        <v>3233.77</v>
      </c>
      <c r="F109" s="281">
        <v>3206.88</v>
      </c>
      <c r="G109" s="281">
        <v>3260.66</v>
      </c>
      <c r="H109" s="281">
        <v>3291.38</v>
      </c>
      <c r="I109" s="281">
        <v>3294.28</v>
      </c>
      <c r="J109" s="281">
        <v>3316.87</v>
      </c>
      <c r="K109" s="281">
        <v>3327.55</v>
      </c>
      <c r="L109" s="281">
        <v>3327.08</v>
      </c>
      <c r="M109" s="281">
        <v>3331.99</v>
      </c>
      <c r="N109" s="281">
        <v>3329.62</v>
      </c>
      <c r="O109" s="281">
        <v>3340.4</v>
      </c>
      <c r="P109" s="281">
        <v>3358</v>
      </c>
      <c r="Q109" s="281">
        <v>3387.4</v>
      </c>
      <c r="R109" s="281">
        <v>3393.88</v>
      </c>
      <c r="S109" s="281">
        <v>3348.42</v>
      </c>
      <c r="T109" s="281">
        <v>3402.27</v>
      </c>
      <c r="U109" s="281">
        <v>3352.28</v>
      </c>
      <c r="V109" s="281">
        <v>3283.38</v>
      </c>
      <c r="W109" s="281">
        <v>3249.9</v>
      </c>
      <c r="X109" s="281">
        <v>3207.35</v>
      </c>
      <c r="Y109" s="281">
        <v>3185.91</v>
      </c>
    </row>
    <row r="110" spans="1:25">
      <c r="A110" s="256">
        <v>21</v>
      </c>
      <c r="B110" s="281">
        <v>3148.34</v>
      </c>
      <c r="C110" s="281">
        <v>3157.21</v>
      </c>
      <c r="D110" s="281">
        <v>3192.84</v>
      </c>
      <c r="E110" s="281">
        <v>3262.33</v>
      </c>
      <c r="F110" s="281">
        <v>3244.61</v>
      </c>
      <c r="G110" s="281">
        <v>3294.68</v>
      </c>
      <c r="H110" s="281">
        <v>3298.46</v>
      </c>
      <c r="I110" s="281">
        <v>3327.56</v>
      </c>
      <c r="J110" s="281">
        <v>3282.53</v>
      </c>
      <c r="K110" s="281">
        <v>3280.43</v>
      </c>
      <c r="L110" s="281">
        <v>3271.61</v>
      </c>
      <c r="M110" s="281">
        <v>3279.12</v>
      </c>
      <c r="N110" s="281">
        <v>3281.01</v>
      </c>
      <c r="O110" s="281">
        <v>3331.8</v>
      </c>
      <c r="P110" s="281">
        <v>3344.71</v>
      </c>
      <c r="Q110" s="281">
        <v>3373.19</v>
      </c>
      <c r="R110" s="281">
        <v>3370.03</v>
      </c>
      <c r="S110" s="281">
        <v>3348.38</v>
      </c>
      <c r="T110" s="281">
        <v>3272.91</v>
      </c>
      <c r="U110" s="281">
        <v>3303.42</v>
      </c>
      <c r="V110" s="281">
        <v>3250.15</v>
      </c>
      <c r="W110" s="281">
        <v>3235.83</v>
      </c>
      <c r="X110" s="281">
        <v>3200.09</v>
      </c>
      <c r="Y110" s="281">
        <v>3180.27</v>
      </c>
    </row>
    <row r="111" spans="1:25">
      <c r="A111" s="256">
        <v>22</v>
      </c>
      <c r="B111" s="281">
        <v>3077.33</v>
      </c>
      <c r="C111" s="281">
        <v>3081.75</v>
      </c>
      <c r="D111" s="281">
        <v>3123.23</v>
      </c>
      <c r="E111" s="281">
        <v>3086.17</v>
      </c>
      <c r="F111" s="281">
        <v>3190.51</v>
      </c>
      <c r="G111" s="281">
        <v>3279.78</v>
      </c>
      <c r="H111" s="281">
        <v>3256.15</v>
      </c>
      <c r="I111" s="281">
        <v>3259.34</v>
      </c>
      <c r="J111" s="281">
        <v>3224.44</v>
      </c>
      <c r="K111" s="281">
        <v>3198.39</v>
      </c>
      <c r="L111" s="281">
        <v>3191.63</v>
      </c>
      <c r="M111" s="281">
        <v>3194.67</v>
      </c>
      <c r="N111" s="281">
        <v>3255.47</v>
      </c>
      <c r="O111" s="281">
        <v>3266.1</v>
      </c>
      <c r="P111" s="281">
        <v>3295.86</v>
      </c>
      <c r="Q111" s="281">
        <v>3385.83</v>
      </c>
      <c r="R111" s="281">
        <v>3406.72</v>
      </c>
      <c r="S111" s="281">
        <v>3391.88</v>
      </c>
      <c r="T111" s="281">
        <v>3341.92</v>
      </c>
      <c r="U111" s="281">
        <v>3279.82</v>
      </c>
      <c r="V111" s="281">
        <v>3161.56</v>
      </c>
      <c r="W111" s="281">
        <v>3121.47</v>
      </c>
      <c r="X111" s="281">
        <v>3079.02</v>
      </c>
      <c r="Y111" s="281">
        <v>3066.64</v>
      </c>
    </row>
    <row r="112" spans="1:25">
      <c r="A112" s="256">
        <v>23</v>
      </c>
      <c r="B112" s="281">
        <v>3192.14</v>
      </c>
      <c r="C112" s="281">
        <v>3191.12</v>
      </c>
      <c r="D112" s="281">
        <v>3198.9</v>
      </c>
      <c r="E112" s="281">
        <v>3172.86</v>
      </c>
      <c r="F112" s="281">
        <v>3157.59</v>
      </c>
      <c r="G112" s="281">
        <v>3181.76</v>
      </c>
      <c r="H112" s="281">
        <v>3185.58</v>
      </c>
      <c r="I112" s="281">
        <v>3194.99</v>
      </c>
      <c r="J112" s="281">
        <v>3214.46</v>
      </c>
      <c r="K112" s="281">
        <v>3212.65</v>
      </c>
      <c r="L112" s="281">
        <v>3208.03</v>
      </c>
      <c r="M112" s="281">
        <v>3205.89</v>
      </c>
      <c r="N112" s="281">
        <v>3202.8</v>
      </c>
      <c r="O112" s="281">
        <v>3212.05</v>
      </c>
      <c r="P112" s="281">
        <v>3224.89</v>
      </c>
      <c r="Q112" s="281">
        <v>3305.44</v>
      </c>
      <c r="R112" s="281">
        <v>3330.01</v>
      </c>
      <c r="S112" s="281">
        <v>3305.51</v>
      </c>
      <c r="T112" s="281">
        <v>3336.58</v>
      </c>
      <c r="U112" s="281">
        <v>3376.34</v>
      </c>
      <c r="V112" s="281">
        <v>3264.89</v>
      </c>
      <c r="W112" s="281">
        <v>3216.18</v>
      </c>
      <c r="X112" s="281">
        <v>3188.23</v>
      </c>
      <c r="Y112" s="281">
        <v>3178.2</v>
      </c>
    </row>
    <row r="113" spans="1:25">
      <c r="A113" s="256">
        <v>24</v>
      </c>
      <c r="B113" s="281">
        <v>3079.74</v>
      </c>
      <c r="C113" s="281">
        <v>3061.64</v>
      </c>
      <c r="D113" s="281">
        <v>3066.63</v>
      </c>
      <c r="E113" s="281">
        <v>3066.77</v>
      </c>
      <c r="F113" s="281">
        <v>3055.77</v>
      </c>
      <c r="G113" s="281">
        <v>3067.63</v>
      </c>
      <c r="H113" s="281">
        <v>3092.26</v>
      </c>
      <c r="I113" s="281">
        <v>3154.34</v>
      </c>
      <c r="J113" s="281">
        <v>3148.18</v>
      </c>
      <c r="K113" s="281">
        <v>3167.6</v>
      </c>
      <c r="L113" s="281">
        <v>3167.1</v>
      </c>
      <c r="M113" s="281">
        <v>3185.49</v>
      </c>
      <c r="N113" s="281">
        <v>3196.13</v>
      </c>
      <c r="O113" s="281">
        <v>3199.22</v>
      </c>
      <c r="P113" s="281">
        <v>3251.18</v>
      </c>
      <c r="Q113" s="281">
        <v>3307.34</v>
      </c>
      <c r="R113" s="281">
        <v>3326.15</v>
      </c>
      <c r="S113" s="281">
        <v>3306.06</v>
      </c>
      <c r="T113" s="281">
        <v>3322.5</v>
      </c>
      <c r="U113" s="281">
        <v>3245.02</v>
      </c>
      <c r="V113" s="281">
        <v>3138.76</v>
      </c>
      <c r="W113" s="281">
        <v>3097.77</v>
      </c>
      <c r="X113" s="281">
        <v>3075.83</v>
      </c>
      <c r="Y113" s="281">
        <v>3058</v>
      </c>
    </row>
    <row r="114" spans="1:25">
      <c r="A114" s="256">
        <v>25</v>
      </c>
      <c r="B114" s="281">
        <v>3096.86</v>
      </c>
      <c r="C114" s="281">
        <v>3092.84</v>
      </c>
      <c r="D114" s="281">
        <v>3057.74</v>
      </c>
      <c r="E114" s="281">
        <v>3084.08</v>
      </c>
      <c r="F114" s="281">
        <v>3113.78</v>
      </c>
      <c r="G114" s="281">
        <v>3184.66</v>
      </c>
      <c r="H114" s="281">
        <v>3156.53</v>
      </c>
      <c r="I114" s="281">
        <v>3200.89</v>
      </c>
      <c r="J114" s="281">
        <v>3212.42</v>
      </c>
      <c r="K114" s="281">
        <v>3208.62</v>
      </c>
      <c r="L114" s="281">
        <v>3346.51</v>
      </c>
      <c r="M114" s="281">
        <v>3155.74</v>
      </c>
      <c r="N114" s="281">
        <v>3158.03</v>
      </c>
      <c r="O114" s="281">
        <v>3156.73</v>
      </c>
      <c r="P114" s="281">
        <v>3211.59</v>
      </c>
      <c r="Q114" s="281">
        <v>3220.96</v>
      </c>
      <c r="R114" s="281">
        <v>3414.87</v>
      </c>
      <c r="S114" s="281">
        <v>3226.01</v>
      </c>
      <c r="T114" s="281">
        <v>3287.04</v>
      </c>
      <c r="U114" s="281">
        <v>3364.68</v>
      </c>
      <c r="V114" s="281">
        <v>3198.13</v>
      </c>
      <c r="W114" s="281">
        <v>3169.4</v>
      </c>
      <c r="X114" s="281">
        <v>3124.68</v>
      </c>
      <c r="Y114" s="281">
        <v>3112.68</v>
      </c>
    </row>
    <row r="115" spans="1:25">
      <c r="A115" s="256">
        <v>26</v>
      </c>
      <c r="B115" s="281">
        <v>3069.72</v>
      </c>
      <c r="C115" s="281">
        <v>3127.16</v>
      </c>
      <c r="D115" s="281">
        <v>2991.05</v>
      </c>
      <c r="E115" s="281">
        <v>2976.69</v>
      </c>
      <c r="F115" s="281">
        <v>2992.48</v>
      </c>
      <c r="G115" s="281">
        <v>3038.08</v>
      </c>
      <c r="H115" s="281">
        <v>3067.15</v>
      </c>
      <c r="I115" s="281">
        <v>3077.96</v>
      </c>
      <c r="J115" s="281">
        <v>3074.6</v>
      </c>
      <c r="K115" s="281">
        <v>3071.83</v>
      </c>
      <c r="L115" s="281">
        <v>3067.89</v>
      </c>
      <c r="M115" s="281">
        <v>3069.42</v>
      </c>
      <c r="N115" s="281">
        <v>3065.31</v>
      </c>
      <c r="O115" s="281">
        <v>3067.77</v>
      </c>
      <c r="P115" s="281">
        <v>3074.53</v>
      </c>
      <c r="Q115" s="281">
        <v>3097.8</v>
      </c>
      <c r="R115" s="281">
        <v>3202.8</v>
      </c>
      <c r="S115" s="281">
        <v>3206.22</v>
      </c>
      <c r="T115" s="281">
        <v>3066.18</v>
      </c>
      <c r="U115" s="281">
        <v>3079.15</v>
      </c>
      <c r="V115" s="281">
        <v>3058.98</v>
      </c>
      <c r="W115" s="281">
        <v>3026</v>
      </c>
      <c r="X115" s="281">
        <v>2986.24</v>
      </c>
      <c r="Y115" s="281">
        <v>2977.31</v>
      </c>
    </row>
    <row r="116" spans="1:25">
      <c r="A116" s="256">
        <v>27</v>
      </c>
      <c r="B116" s="281">
        <v>2930.42</v>
      </c>
      <c r="C116" s="281">
        <v>2947.5</v>
      </c>
      <c r="D116" s="281">
        <v>2964.93</v>
      </c>
      <c r="E116" s="281">
        <v>3078.24</v>
      </c>
      <c r="F116" s="281">
        <v>2947.91</v>
      </c>
      <c r="G116" s="281">
        <v>2991.41</v>
      </c>
      <c r="H116" s="281">
        <v>3112.22</v>
      </c>
      <c r="I116" s="281">
        <v>3051.99</v>
      </c>
      <c r="J116" s="281">
        <v>3037.07</v>
      </c>
      <c r="K116" s="281">
        <v>3016.44</v>
      </c>
      <c r="L116" s="281">
        <v>3012.39</v>
      </c>
      <c r="M116" s="281">
        <v>3013.17</v>
      </c>
      <c r="N116" s="281">
        <v>3009.32</v>
      </c>
      <c r="O116" s="281">
        <v>3010.15</v>
      </c>
      <c r="P116" s="281">
        <v>3130.11</v>
      </c>
      <c r="Q116" s="281">
        <v>3087.26</v>
      </c>
      <c r="R116" s="281">
        <v>3114.47</v>
      </c>
      <c r="S116" s="281">
        <v>3047.16</v>
      </c>
      <c r="T116" s="281">
        <v>3012.59</v>
      </c>
      <c r="U116" s="281">
        <v>3076.13</v>
      </c>
      <c r="V116" s="281">
        <v>3000.93</v>
      </c>
      <c r="W116" s="281">
        <v>2974.24</v>
      </c>
      <c r="X116" s="281">
        <v>2930.35</v>
      </c>
      <c r="Y116" s="281">
        <v>2914.86</v>
      </c>
    </row>
    <row r="117" spans="1:25">
      <c r="A117" s="256">
        <v>28</v>
      </c>
      <c r="B117" s="281">
        <v>2975.77</v>
      </c>
      <c r="C117" s="281">
        <v>2978.07</v>
      </c>
      <c r="D117" s="281">
        <v>3006.2</v>
      </c>
      <c r="E117" s="281">
        <v>3030.99</v>
      </c>
      <c r="F117" s="281">
        <v>3012.73</v>
      </c>
      <c r="G117" s="281">
        <v>3057.22</v>
      </c>
      <c r="H117" s="281">
        <v>3080.28</v>
      </c>
      <c r="I117" s="281">
        <v>3082.43</v>
      </c>
      <c r="J117" s="281">
        <v>3085.84</v>
      </c>
      <c r="K117" s="281">
        <v>3079.4</v>
      </c>
      <c r="L117" s="281">
        <v>3074.99</v>
      </c>
      <c r="M117" s="281">
        <v>3070.86</v>
      </c>
      <c r="N117" s="281">
        <v>3067.06</v>
      </c>
      <c r="O117" s="281">
        <v>3070.06</v>
      </c>
      <c r="P117" s="281">
        <v>3082.92</v>
      </c>
      <c r="Q117" s="281">
        <v>3243.97</v>
      </c>
      <c r="R117" s="281">
        <v>3138.1</v>
      </c>
      <c r="S117" s="281">
        <v>3099.12</v>
      </c>
      <c r="T117" s="281">
        <v>3070.05</v>
      </c>
      <c r="U117" s="281">
        <v>3097.94</v>
      </c>
      <c r="V117" s="281">
        <v>3055.89</v>
      </c>
      <c r="W117" s="281">
        <v>3028.17</v>
      </c>
      <c r="X117" s="281">
        <v>2996.88</v>
      </c>
      <c r="Y117" s="281">
        <v>2975.87</v>
      </c>
    </row>
    <row r="118" spans="1:25">
      <c r="A118" s="256">
        <v>29</v>
      </c>
      <c r="B118" s="281">
        <v>3072.22</v>
      </c>
      <c r="C118" s="281">
        <v>3075.26</v>
      </c>
      <c r="D118" s="281">
        <v>3105.79</v>
      </c>
      <c r="E118" s="281">
        <v>3132.48</v>
      </c>
      <c r="F118" s="281">
        <v>3111.41</v>
      </c>
      <c r="G118" s="281">
        <v>3098.93</v>
      </c>
      <c r="H118" s="281">
        <v>3109.04</v>
      </c>
      <c r="I118" s="281">
        <v>3124.2</v>
      </c>
      <c r="J118" s="281">
        <v>3126.93</v>
      </c>
      <c r="K118" s="281">
        <v>3122.18</v>
      </c>
      <c r="L118" s="281">
        <v>3119.13</v>
      </c>
      <c r="M118" s="281">
        <v>3118.86</v>
      </c>
      <c r="N118" s="281">
        <v>3122.16</v>
      </c>
      <c r="O118" s="281">
        <v>3121.65</v>
      </c>
      <c r="P118" s="281">
        <v>3128.62</v>
      </c>
      <c r="Q118" s="281">
        <v>3186.17</v>
      </c>
      <c r="R118" s="281">
        <v>3195.31</v>
      </c>
      <c r="S118" s="281">
        <v>3269.61</v>
      </c>
      <c r="T118" s="281">
        <v>3304.68</v>
      </c>
      <c r="U118" s="281">
        <v>3245.9</v>
      </c>
      <c r="V118" s="281">
        <v>3156.46</v>
      </c>
      <c r="W118" s="281">
        <v>3136.35</v>
      </c>
      <c r="X118" s="281">
        <v>3104.61</v>
      </c>
      <c r="Y118" s="281">
        <v>3082.08</v>
      </c>
    </row>
    <row r="119" spans="1:25">
      <c r="A119" s="256">
        <v>30</v>
      </c>
      <c r="B119" s="281">
        <v>3229.77</v>
      </c>
      <c r="C119" s="281">
        <v>3227.13</v>
      </c>
      <c r="D119" s="281">
        <v>3227.18</v>
      </c>
      <c r="E119" s="281">
        <v>3228.94</v>
      </c>
      <c r="F119" s="281">
        <v>3245.06</v>
      </c>
      <c r="G119" s="281">
        <v>3292.03</v>
      </c>
      <c r="H119" s="281">
        <v>3314.1</v>
      </c>
      <c r="I119" s="281">
        <v>3287.27</v>
      </c>
      <c r="J119" s="281">
        <v>3373.69</v>
      </c>
      <c r="K119" s="281">
        <v>3378.94</v>
      </c>
      <c r="L119" s="281">
        <v>3378.06</v>
      </c>
      <c r="M119" s="281">
        <v>3377.66</v>
      </c>
      <c r="N119" s="281">
        <v>3368.55</v>
      </c>
      <c r="O119" s="281">
        <v>3379.97</v>
      </c>
      <c r="P119" s="281">
        <v>3386.05</v>
      </c>
      <c r="Q119" s="281">
        <v>3367.78</v>
      </c>
      <c r="R119" s="281">
        <v>3378.91</v>
      </c>
      <c r="S119" s="281">
        <v>3446.69</v>
      </c>
      <c r="T119" s="281">
        <v>3393.94</v>
      </c>
      <c r="U119" s="281">
        <v>3363.7</v>
      </c>
      <c r="V119" s="281">
        <v>3295.47</v>
      </c>
      <c r="W119" s="281">
        <v>3272.38</v>
      </c>
      <c r="X119" s="281">
        <v>3234.47</v>
      </c>
      <c r="Y119" s="281">
        <v>3214.34</v>
      </c>
    </row>
    <row r="120" spans="1:25">
      <c r="A120" s="256">
        <v>31</v>
      </c>
      <c r="B120" s="281">
        <v>3309.64</v>
      </c>
      <c r="C120" s="281">
        <v>3301.51</v>
      </c>
      <c r="D120" s="281">
        <v>3290.06</v>
      </c>
      <c r="E120" s="281">
        <v>3301.29</v>
      </c>
      <c r="F120" s="281">
        <v>3312.03</v>
      </c>
      <c r="G120" s="281">
        <v>3336.38</v>
      </c>
      <c r="H120" s="281">
        <v>3320.29</v>
      </c>
      <c r="I120" s="281">
        <v>3335.33</v>
      </c>
      <c r="J120" s="281">
        <v>3333.71</v>
      </c>
      <c r="K120" s="281">
        <v>3327.84</v>
      </c>
      <c r="L120" s="281">
        <v>3329.45</v>
      </c>
      <c r="M120" s="281">
        <v>3327.57</v>
      </c>
      <c r="N120" s="281">
        <v>3322.04</v>
      </c>
      <c r="O120" s="281">
        <v>3321.35</v>
      </c>
      <c r="P120" s="281">
        <v>3342.75</v>
      </c>
      <c r="Q120" s="281">
        <v>3343.78</v>
      </c>
      <c r="R120" s="281">
        <v>3430.25</v>
      </c>
      <c r="S120" s="281">
        <v>3756.35</v>
      </c>
      <c r="T120" s="281">
        <v>3462.26</v>
      </c>
      <c r="U120" s="281">
        <v>3411.17</v>
      </c>
      <c r="V120" s="281">
        <v>3366.57</v>
      </c>
      <c r="W120" s="281">
        <v>3340.98</v>
      </c>
      <c r="X120" s="281">
        <v>3307.14</v>
      </c>
      <c r="Y120" s="281">
        <v>3294.63</v>
      </c>
    </row>
    <row r="122" spans="1:25" ht="18" customHeight="1">
      <c r="A122" s="417" t="s">
        <v>212</v>
      </c>
      <c r="B122" s="478" t="s">
        <v>216</v>
      </c>
      <c r="C122" s="478"/>
      <c r="D122" s="478"/>
      <c r="E122" s="478"/>
      <c r="F122" s="478"/>
      <c r="G122" s="478"/>
      <c r="H122" s="478"/>
      <c r="I122" s="478"/>
      <c r="J122" s="478"/>
      <c r="K122" s="478"/>
      <c r="L122" s="478"/>
      <c r="M122" s="478"/>
      <c r="N122" s="478"/>
      <c r="O122" s="478"/>
      <c r="P122" s="478"/>
      <c r="Q122" s="478"/>
      <c r="R122" s="478"/>
      <c r="S122" s="478"/>
      <c r="T122" s="478"/>
      <c r="U122" s="478"/>
      <c r="V122" s="478"/>
      <c r="W122" s="478"/>
      <c r="X122" s="478"/>
      <c r="Y122" s="478"/>
    </row>
    <row r="123" spans="1:25" ht="30">
      <c r="A123" s="417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3817.68</v>
      </c>
      <c r="C124" s="281">
        <v>3825.13</v>
      </c>
      <c r="D124" s="281">
        <v>3948.59</v>
      </c>
      <c r="E124" s="281">
        <v>3948.35</v>
      </c>
      <c r="F124" s="281">
        <v>3977.11</v>
      </c>
      <c r="G124" s="281">
        <v>4031.04</v>
      </c>
      <c r="H124" s="281">
        <v>4059.28</v>
      </c>
      <c r="I124" s="281">
        <v>3944.75</v>
      </c>
      <c r="J124" s="281">
        <v>4063.23</v>
      </c>
      <c r="K124" s="281">
        <v>4040.36</v>
      </c>
      <c r="L124" s="281">
        <v>4019.58</v>
      </c>
      <c r="M124" s="281">
        <v>4077.06</v>
      </c>
      <c r="N124" s="281">
        <v>4143.8999999999996</v>
      </c>
      <c r="O124" s="281">
        <v>4083.91</v>
      </c>
      <c r="P124" s="281">
        <v>4087.4</v>
      </c>
      <c r="Q124" s="281">
        <v>4146.5200000000004</v>
      </c>
      <c r="R124" s="281">
        <v>4260.5600000000004</v>
      </c>
      <c r="S124" s="281">
        <v>4346.76</v>
      </c>
      <c r="T124" s="281">
        <v>4247.3500000000004</v>
      </c>
      <c r="U124" s="281">
        <v>4071.14</v>
      </c>
      <c r="V124" s="281">
        <v>4007.5</v>
      </c>
      <c r="W124" s="281">
        <v>3968.9</v>
      </c>
      <c r="X124" s="281">
        <v>3924.22</v>
      </c>
      <c r="Y124" s="281">
        <v>3905.91</v>
      </c>
    </row>
    <row r="125" spans="1:25">
      <c r="A125" s="256">
        <v>2</v>
      </c>
      <c r="B125" s="281">
        <v>4006.46</v>
      </c>
      <c r="C125" s="281">
        <v>3996.48</v>
      </c>
      <c r="D125" s="281">
        <v>3997.46</v>
      </c>
      <c r="E125" s="281">
        <v>3970.19</v>
      </c>
      <c r="F125" s="281">
        <v>3953</v>
      </c>
      <c r="G125" s="281">
        <v>3984.59</v>
      </c>
      <c r="H125" s="281">
        <v>4021.71</v>
      </c>
      <c r="I125" s="281">
        <v>4059.27</v>
      </c>
      <c r="J125" s="281">
        <v>4248.76</v>
      </c>
      <c r="K125" s="281">
        <v>4231.9399999999996</v>
      </c>
      <c r="L125" s="281">
        <v>4214.76</v>
      </c>
      <c r="M125" s="281">
        <v>4217.92</v>
      </c>
      <c r="N125" s="281">
        <v>4219.0600000000004</v>
      </c>
      <c r="O125" s="281">
        <v>4165.29</v>
      </c>
      <c r="P125" s="281">
        <v>4184.37</v>
      </c>
      <c r="Q125" s="281">
        <v>4184.9399999999996</v>
      </c>
      <c r="R125" s="281">
        <v>4309.57</v>
      </c>
      <c r="S125" s="281">
        <v>4394.3500000000004</v>
      </c>
      <c r="T125" s="281">
        <v>4258.4399999999996</v>
      </c>
      <c r="U125" s="281">
        <v>4136.16</v>
      </c>
      <c r="V125" s="281">
        <v>4101.45</v>
      </c>
      <c r="W125" s="281">
        <v>4064.58</v>
      </c>
      <c r="X125" s="281">
        <v>4001.33</v>
      </c>
      <c r="Y125" s="281">
        <v>3992.85</v>
      </c>
    </row>
    <row r="126" spans="1:25">
      <c r="A126" s="256">
        <v>3</v>
      </c>
      <c r="B126" s="281">
        <v>3872</v>
      </c>
      <c r="C126" s="281">
        <v>3864.88</v>
      </c>
      <c r="D126" s="281">
        <v>3850.22</v>
      </c>
      <c r="E126" s="281">
        <v>3892.67</v>
      </c>
      <c r="F126" s="281">
        <v>3904.36</v>
      </c>
      <c r="G126" s="281">
        <v>3937.72</v>
      </c>
      <c r="H126" s="281">
        <v>3951.68</v>
      </c>
      <c r="I126" s="281">
        <v>3950.12</v>
      </c>
      <c r="J126" s="281">
        <v>4115.29</v>
      </c>
      <c r="K126" s="281">
        <v>4149.01</v>
      </c>
      <c r="L126" s="281">
        <v>4132.3900000000003</v>
      </c>
      <c r="M126" s="281">
        <v>4114.4399999999996</v>
      </c>
      <c r="N126" s="281">
        <v>4117.4799999999996</v>
      </c>
      <c r="O126" s="281">
        <v>4068.75</v>
      </c>
      <c r="P126" s="281">
        <v>4119.53</v>
      </c>
      <c r="Q126" s="281">
        <v>4120.63</v>
      </c>
      <c r="R126" s="281">
        <v>4118.84</v>
      </c>
      <c r="S126" s="281">
        <v>4204.33</v>
      </c>
      <c r="T126" s="281">
        <v>4269.07</v>
      </c>
      <c r="U126" s="281">
        <v>4106.7</v>
      </c>
      <c r="V126" s="281">
        <v>4009.95</v>
      </c>
      <c r="W126" s="281">
        <v>3946.08</v>
      </c>
      <c r="X126" s="281">
        <v>3884.59</v>
      </c>
      <c r="Y126" s="281">
        <v>3848.91</v>
      </c>
    </row>
    <row r="127" spans="1:25">
      <c r="A127" s="256">
        <v>4</v>
      </c>
      <c r="B127" s="281">
        <v>3867.47</v>
      </c>
      <c r="C127" s="281">
        <v>3844.12</v>
      </c>
      <c r="D127" s="281">
        <v>3851.66</v>
      </c>
      <c r="E127" s="281">
        <v>3834.62</v>
      </c>
      <c r="F127" s="281">
        <v>3832.39</v>
      </c>
      <c r="G127" s="281">
        <v>3986.76</v>
      </c>
      <c r="H127" s="281">
        <v>4047.99</v>
      </c>
      <c r="I127" s="281">
        <v>4138.8</v>
      </c>
      <c r="J127" s="281">
        <v>4209.88</v>
      </c>
      <c r="K127" s="281">
        <v>4212.05</v>
      </c>
      <c r="L127" s="281">
        <v>4201.7</v>
      </c>
      <c r="M127" s="281">
        <v>4155.3900000000003</v>
      </c>
      <c r="N127" s="281">
        <v>4197.75</v>
      </c>
      <c r="O127" s="281">
        <v>4115.72</v>
      </c>
      <c r="P127" s="281">
        <v>4136.3599999999997</v>
      </c>
      <c r="Q127" s="281">
        <v>4152.46</v>
      </c>
      <c r="R127" s="281">
        <v>4220.3599999999997</v>
      </c>
      <c r="S127" s="281">
        <v>4367.32</v>
      </c>
      <c r="T127" s="281">
        <v>4186.03</v>
      </c>
      <c r="U127" s="281">
        <v>4112.0200000000004</v>
      </c>
      <c r="V127" s="281">
        <v>3986.35</v>
      </c>
      <c r="W127" s="281">
        <v>3927.55</v>
      </c>
      <c r="X127" s="281">
        <v>3882.03</v>
      </c>
      <c r="Y127" s="281">
        <v>3841.33</v>
      </c>
    </row>
    <row r="128" spans="1:25">
      <c r="A128" s="256">
        <v>5</v>
      </c>
      <c r="B128" s="281">
        <v>3804.37</v>
      </c>
      <c r="C128" s="281">
        <v>3803.86</v>
      </c>
      <c r="D128" s="281">
        <v>3829.82</v>
      </c>
      <c r="E128" s="281">
        <v>3806.44</v>
      </c>
      <c r="F128" s="281">
        <v>3819.07</v>
      </c>
      <c r="G128" s="281">
        <v>3921.62</v>
      </c>
      <c r="H128" s="281">
        <v>3952.46</v>
      </c>
      <c r="I128" s="281">
        <v>3994.17</v>
      </c>
      <c r="J128" s="281">
        <v>4164.66</v>
      </c>
      <c r="K128" s="281">
        <v>4172.32</v>
      </c>
      <c r="L128" s="281">
        <v>4163.0600000000004</v>
      </c>
      <c r="M128" s="281">
        <v>4038.82</v>
      </c>
      <c r="N128" s="281">
        <v>4057.09</v>
      </c>
      <c r="O128" s="281">
        <v>3975.77</v>
      </c>
      <c r="P128" s="281">
        <v>3995.98</v>
      </c>
      <c r="Q128" s="281">
        <v>3996.95</v>
      </c>
      <c r="R128" s="281">
        <v>4132.84</v>
      </c>
      <c r="S128" s="281">
        <v>4229.59</v>
      </c>
      <c r="T128" s="281">
        <v>4101.3599999999997</v>
      </c>
      <c r="U128" s="281">
        <v>3986.23</v>
      </c>
      <c r="V128" s="281">
        <v>3886.4</v>
      </c>
      <c r="W128" s="281">
        <v>3864.28</v>
      </c>
      <c r="X128" s="281">
        <v>3830.21</v>
      </c>
      <c r="Y128" s="281">
        <v>3789.33</v>
      </c>
    </row>
    <row r="129" spans="1:25">
      <c r="A129" s="256">
        <v>6</v>
      </c>
      <c r="B129" s="281">
        <v>3774.56</v>
      </c>
      <c r="C129" s="281">
        <v>3756.88</v>
      </c>
      <c r="D129" s="281">
        <v>3796.47</v>
      </c>
      <c r="E129" s="281">
        <v>3799.32</v>
      </c>
      <c r="F129" s="281">
        <v>3886.81</v>
      </c>
      <c r="G129" s="281">
        <v>3922.45</v>
      </c>
      <c r="H129" s="281">
        <v>3943.46</v>
      </c>
      <c r="I129" s="281">
        <v>3974.56</v>
      </c>
      <c r="J129" s="281">
        <v>3994.19</v>
      </c>
      <c r="K129" s="281">
        <v>3999.22</v>
      </c>
      <c r="L129" s="281">
        <v>3989.43</v>
      </c>
      <c r="M129" s="281">
        <v>4000.32</v>
      </c>
      <c r="N129" s="281">
        <v>3954.89</v>
      </c>
      <c r="O129" s="281">
        <v>3960.95</v>
      </c>
      <c r="P129" s="281">
        <v>3984.96</v>
      </c>
      <c r="Q129" s="281">
        <v>4018.49</v>
      </c>
      <c r="R129" s="281">
        <v>4005.17</v>
      </c>
      <c r="S129" s="281">
        <v>4112.66</v>
      </c>
      <c r="T129" s="281">
        <v>4196.3900000000003</v>
      </c>
      <c r="U129" s="281">
        <v>4054.66</v>
      </c>
      <c r="V129" s="281">
        <v>3960.05</v>
      </c>
      <c r="W129" s="281">
        <v>3915.62</v>
      </c>
      <c r="X129" s="281">
        <v>3828.23</v>
      </c>
      <c r="Y129" s="281">
        <v>3814.01</v>
      </c>
    </row>
    <row r="130" spans="1:25">
      <c r="A130" s="256">
        <v>7</v>
      </c>
      <c r="B130" s="281">
        <v>3756.62</v>
      </c>
      <c r="C130" s="281">
        <v>3758.23</v>
      </c>
      <c r="D130" s="281">
        <v>3782.28</v>
      </c>
      <c r="E130" s="281">
        <v>3765.69</v>
      </c>
      <c r="F130" s="281">
        <v>3812.73</v>
      </c>
      <c r="G130" s="281">
        <v>3950.06</v>
      </c>
      <c r="H130" s="281">
        <v>3991.45</v>
      </c>
      <c r="I130" s="281">
        <v>4154.51</v>
      </c>
      <c r="J130" s="281">
        <v>4084.21</v>
      </c>
      <c r="K130" s="281">
        <v>4155.8500000000004</v>
      </c>
      <c r="L130" s="281">
        <v>4090.93</v>
      </c>
      <c r="M130" s="281">
        <v>4151.43</v>
      </c>
      <c r="N130" s="281">
        <v>4058.2</v>
      </c>
      <c r="O130" s="281">
        <v>4109.41</v>
      </c>
      <c r="P130" s="281">
        <v>4150.3500000000004</v>
      </c>
      <c r="Q130" s="281">
        <v>4114.42</v>
      </c>
      <c r="R130" s="281">
        <v>4196.1899999999996</v>
      </c>
      <c r="S130" s="281">
        <v>4127.9799999999996</v>
      </c>
      <c r="T130" s="281">
        <v>4007.25</v>
      </c>
      <c r="U130" s="281">
        <v>4000.86</v>
      </c>
      <c r="V130" s="281">
        <v>3989</v>
      </c>
      <c r="W130" s="281">
        <v>3979.19</v>
      </c>
      <c r="X130" s="281">
        <v>3941.72</v>
      </c>
      <c r="Y130" s="281">
        <v>3888.36</v>
      </c>
    </row>
    <row r="131" spans="1:25">
      <c r="A131" s="256">
        <v>8</v>
      </c>
      <c r="B131" s="281">
        <v>3879</v>
      </c>
      <c r="C131" s="281">
        <v>3845.88</v>
      </c>
      <c r="D131" s="281">
        <v>3834.11</v>
      </c>
      <c r="E131" s="281">
        <v>3790.43</v>
      </c>
      <c r="F131" s="281">
        <v>3783.77</v>
      </c>
      <c r="G131" s="281">
        <v>3828.58</v>
      </c>
      <c r="H131" s="281">
        <v>3840.79</v>
      </c>
      <c r="I131" s="281">
        <v>3843.47</v>
      </c>
      <c r="J131" s="281">
        <v>3860.76</v>
      </c>
      <c r="K131" s="281">
        <v>3831.38</v>
      </c>
      <c r="L131" s="281">
        <v>3829.82</v>
      </c>
      <c r="M131" s="281">
        <v>3831.46</v>
      </c>
      <c r="N131" s="281">
        <v>3831.38</v>
      </c>
      <c r="O131" s="281">
        <v>3831.14</v>
      </c>
      <c r="P131" s="281">
        <v>3831.65</v>
      </c>
      <c r="Q131" s="281">
        <v>3848.85</v>
      </c>
      <c r="R131" s="281">
        <v>3858.14</v>
      </c>
      <c r="S131" s="281">
        <v>3943</v>
      </c>
      <c r="T131" s="281">
        <v>3976.26</v>
      </c>
      <c r="U131" s="281">
        <v>3912.01</v>
      </c>
      <c r="V131" s="281">
        <v>3885.49</v>
      </c>
      <c r="W131" s="281">
        <v>3859.78</v>
      </c>
      <c r="X131" s="281">
        <v>3831.76</v>
      </c>
      <c r="Y131" s="281">
        <v>3808.22</v>
      </c>
    </row>
    <row r="132" spans="1:25">
      <c r="A132" s="256">
        <v>9</v>
      </c>
      <c r="B132" s="281">
        <v>3854.54</v>
      </c>
      <c r="C132" s="281">
        <v>3829.07</v>
      </c>
      <c r="D132" s="281">
        <v>3830.13</v>
      </c>
      <c r="E132" s="281">
        <v>3787.31</v>
      </c>
      <c r="F132" s="281">
        <v>3831.11</v>
      </c>
      <c r="G132" s="281">
        <v>3876.48</v>
      </c>
      <c r="H132" s="281">
        <v>3912.13</v>
      </c>
      <c r="I132" s="281">
        <v>3919.99</v>
      </c>
      <c r="J132" s="281">
        <v>3988.08</v>
      </c>
      <c r="K132" s="281">
        <v>3986.67</v>
      </c>
      <c r="L132" s="281">
        <v>3946.72</v>
      </c>
      <c r="M132" s="281">
        <v>3933.94</v>
      </c>
      <c r="N132" s="281">
        <v>3931.42</v>
      </c>
      <c r="O132" s="281">
        <v>3930.04</v>
      </c>
      <c r="P132" s="281">
        <v>3972.61</v>
      </c>
      <c r="Q132" s="281">
        <v>3999.56</v>
      </c>
      <c r="R132" s="281">
        <v>4005.78</v>
      </c>
      <c r="S132" s="281">
        <v>4085.14</v>
      </c>
      <c r="T132" s="281">
        <v>4010.43</v>
      </c>
      <c r="U132" s="281">
        <v>3957.09</v>
      </c>
      <c r="V132" s="281">
        <v>3924.49</v>
      </c>
      <c r="W132" s="281">
        <v>3906</v>
      </c>
      <c r="X132" s="281">
        <v>3873.98</v>
      </c>
      <c r="Y132" s="281">
        <v>3842.52</v>
      </c>
    </row>
    <row r="133" spans="1:25">
      <c r="A133" s="256">
        <v>10</v>
      </c>
      <c r="B133" s="281">
        <v>3747.63</v>
      </c>
      <c r="C133" s="281">
        <v>3750.18</v>
      </c>
      <c r="D133" s="281">
        <v>3784.37</v>
      </c>
      <c r="E133" s="281">
        <v>3741.98</v>
      </c>
      <c r="F133" s="281">
        <v>3826.64</v>
      </c>
      <c r="G133" s="281">
        <v>3891.16</v>
      </c>
      <c r="H133" s="281">
        <v>3927.16</v>
      </c>
      <c r="I133" s="281">
        <v>3982.34</v>
      </c>
      <c r="J133" s="281">
        <v>4042.67</v>
      </c>
      <c r="K133" s="281">
        <v>4041.6</v>
      </c>
      <c r="L133" s="281">
        <v>4042.19</v>
      </c>
      <c r="M133" s="281">
        <v>4028.78</v>
      </c>
      <c r="N133" s="281">
        <v>4027.15</v>
      </c>
      <c r="O133" s="281">
        <v>4028.05</v>
      </c>
      <c r="P133" s="281">
        <v>4051.46</v>
      </c>
      <c r="Q133" s="281">
        <v>4082.7</v>
      </c>
      <c r="R133" s="281">
        <v>4136.1000000000004</v>
      </c>
      <c r="S133" s="281">
        <v>4234.05</v>
      </c>
      <c r="T133" s="281">
        <v>4135.9399999999996</v>
      </c>
      <c r="U133" s="281">
        <v>4075.23</v>
      </c>
      <c r="V133" s="281">
        <v>3911.41</v>
      </c>
      <c r="W133" s="281">
        <v>3879.17</v>
      </c>
      <c r="X133" s="281">
        <v>3801.12</v>
      </c>
      <c r="Y133" s="281">
        <v>3725.02</v>
      </c>
    </row>
    <row r="134" spans="1:25">
      <c r="A134" s="256">
        <v>11</v>
      </c>
      <c r="B134" s="281">
        <v>3750.15</v>
      </c>
      <c r="C134" s="281">
        <v>3740.34</v>
      </c>
      <c r="D134" s="281">
        <v>3784.67</v>
      </c>
      <c r="E134" s="281">
        <v>3809.63</v>
      </c>
      <c r="F134" s="281">
        <v>3903.22</v>
      </c>
      <c r="G134" s="281">
        <v>3970.16</v>
      </c>
      <c r="H134" s="281">
        <v>4007.48</v>
      </c>
      <c r="I134" s="281">
        <v>4048.67</v>
      </c>
      <c r="J134" s="281">
        <v>4048.36</v>
      </c>
      <c r="K134" s="281">
        <v>4050.69</v>
      </c>
      <c r="L134" s="281">
        <v>4040.21</v>
      </c>
      <c r="M134" s="281">
        <v>4041.87</v>
      </c>
      <c r="N134" s="281">
        <v>4032.76</v>
      </c>
      <c r="O134" s="281">
        <v>3992.9</v>
      </c>
      <c r="P134" s="281">
        <v>4003.15</v>
      </c>
      <c r="Q134" s="281">
        <v>4050.2</v>
      </c>
      <c r="R134" s="281">
        <v>4075.27</v>
      </c>
      <c r="S134" s="281">
        <v>4142.26</v>
      </c>
      <c r="T134" s="281">
        <v>4082.54</v>
      </c>
      <c r="U134" s="281">
        <v>3935.59</v>
      </c>
      <c r="V134" s="281">
        <v>3828.12</v>
      </c>
      <c r="W134" s="281">
        <v>3816.97</v>
      </c>
      <c r="X134" s="281">
        <v>3734.41</v>
      </c>
      <c r="Y134" s="281">
        <v>3693.94</v>
      </c>
    </row>
    <row r="135" spans="1:25">
      <c r="A135" s="256">
        <v>12</v>
      </c>
      <c r="B135" s="281">
        <v>3788.17</v>
      </c>
      <c r="C135" s="281">
        <v>3809.04</v>
      </c>
      <c r="D135" s="281">
        <v>3832.51</v>
      </c>
      <c r="E135" s="281">
        <v>3828.55</v>
      </c>
      <c r="F135" s="281">
        <v>3815.03</v>
      </c>
      <c r="G135" s="281">
        <v>3948.92</v>
      </c>
      <c r="H135" s="281">
        <v>3936.43</v>
      </c>
      <c r="I135" s="281">
        <v>3994.31</v>
      </c>
      <c r="J135" s="281">
        <v>3981.82</v>
      </c>
      <c r="K135" s="281">
        <v>3972.59</v>
      </c>
      <c r="L135" s="281">
        <v>3959.58</v>
      </c>
      <c r="M135" s="281">
        <v>3963.43</v>
      </c>
      <c r="N135" s="281">
        <v>3962.08</v>
      </c>
      <c r="O135" s="281">
        <v>3992.58</v>
      </c>
      <c r="P135" s="281">
        <v>4029.11</v>
      </c>
      <c r="Q135" s="281">
        <v>4146.3900000000003</v>
      </c>
      <c r="R135" s="281">
        <v>4157.54</v>
      </c>
      <c r="S135" s="281">
        <v>4225.8999999999996</v>
      </c>
      <c r="T135" s="281">
        <v>4222.54</v>
      </c>
      <c r="U135" s="281">
        <v>4040.47</v>
      </c>
      <c r="V135" s="281">
        <v>3946.62</v>
      </c>
      <c r="W135" s="281">
        <v>3881.95</v>
      </c>
      <c r="X135" s="281">
        <v>3837.24</v>
      </c>
      <c r="Y135" s="281">
        <v>3796.65</v>
      </c>
    </row>
    <row r="136" spans="1:25">
      <c r="A136" s="256">
        <v>13</v>
      </c>
      <c r="B136" s="281">
        <v>3769.46</v>
      </c>
      <c r="C136" s="281">
        <v>3831.09</v>
      </c>
      <c r="D136" s="281">
        <v>3779.35</v>
      </c>
      <c r="E136" s="281">
        <v>3798.06</v>
      </c>
      <c r="F136" s="281">
        <v>3824.26</v>
      </c>
      <c r="G136" s="281">
        <v>3919.53</v>
      </c>
      <c r="H136" s="281">
        <v>4068.8</v>
      </c>
      <c r="I136" s="281">
        <v>4134.51</v>
      </c>
      <c r="J136" s="281">
        <v>3982.9</v>
      </c>
      <c r="K136" s="281">
        <v>3991.74</v>
      </c>
      <c r="L136" s="281">
        <v>3974.71</v>
      </c>
      <c r="M136" s="281">
        <v>3932.93</v>
      </c>
      <c r="N136" s="281">
        <v>3929.4</v>
      </c>
      <c r="O136" s="281">
        <v>3976.44</v>
      </c>
      <c r="P136" s="281">
        <v>3988.71</v>
      </c>
      <c r="Q136" s="281">
        <v>3992.64</v>
      </c>
      <c r="R136" s="281">
        <v>3992.94</v>
      </c>
      <c r="S136" s="281">
        <v>4050.52</v>
      </c>
      <c r="T136" s="281">
        <v>3958.47</v>
      </c>
      <c r="U136" s="281">
        <v>3914.76</v>
      </c>
      <c r="V136" s="281">
        <v>3840.28</v>
      </c>
      <c r="W136" s="281">
        <v>3819.58</v>
      </c>
      <c r="X136" s="281">
        <v>3786.04</v>
      </c>
      <c r="Y136" s="281">
        <v>3756.58</v>
      </c>
    </row>
    <row r="137" spans="1:25">
      <c r="A137" s="256">
        <v>14</v>
      </c>
      <c r="B137" s="281">
        <v>3805.96</v>
      </c>
      <c r="C137" s="281">
        <v>3806.04</v>
      </c>
      <c r="D137" s="281">
        <v>3834.93</v>
      </c>
      <c r="E137" s="281">
        <v>3847.39</v>
      </c>
      <c r="F137" s="281">
        <v>3829.63</v>
      </c>
      <c r="G137" s="281">
        <v>3923.3</v>
      </c>
      <c r="H137" s="281">
        <v>3935.44</v>
      </c>
      <c r="I137" s="281">
        <v>3964.41</v>
      </c>
      <c r="J137" s="281">
        <v>3947.67</v>
      </c>
      <c r="K137" s="281">
        <v>3966.06</v>
      </c>
      <c r="L137" s="281">
        <v>3964.11</v>
      </c>
      <c r="M137" s="281">
        <v>3983.55</v>
      </c>
      <c r="N137" s="281">
        <v>3972.63</v>
      </c>
      <c r="O137" s="281">
        <v>3976.86</v>
      </c>
      <c r="P137" s="281">
        <v>4022.27</v>
      </c>
      <c r="Q137" s="281">
        <v>4060.53</v>
      </c>
      <c r="R137" s="281">
        <v>4047.2</v>
      </c>
      <c r="S137" s="281">
        <v>4059.38</v>
      </c>
      <c r="T137" s="281">
        <v>4097.37</v>
      </c>
      <c r="U137" s="281">
        <v>3993.23</v>
      </c>
      <c r="V137" s="281">
        <v>3943.81</v>
      </c>
      <c r="W137" s="281">
        <v>3914.44</v>
      </c>
      <c r="X137" s="281">
        <v>3884.09</v>
      </c>
      <c r="Y137" s="281">
        <v>3830.86</v>
      </c>
    </row>
    <row r="138" spans="1:25">
      <c r="A138" s="256">
        <v>15</v>
      </c>
      <c r="B138" s="281">
        <v>3771.06</v>
      </c>
      <c r="C138" s="281">
        <v>3769.33</v>
      </c>
      <c r="D138" s="281">
        <v>3790.08</v>
      </c>
      <c r="E138" s="281">
        <v>3768.31</v>
      </c>
      <c r="F138" s="281">
        <v>3818.25</v>
      </c>
      <c r="G138" s="281">
        <v>3909.84</v>
      </c>
      <c r="H138" s="281">
        <v>3929.71</v>
      </c>
      <c r="I138" s="281">
        <v>3956.1</v>
      </c>
      <c r="J138" s="281">
        <v>3946.58</v>
      </c>
      <c r="K138" s="281">
        <v>3948.57</v>
      </c>
      <c r="L138" s="281">
        <v>3936.77</v>
      </c>
      <c r="M138" s="281">
        <v>3949.4</v>
      </c>
      <c r="N138" s="281">
        <v>3948.25</v>
      </c>
      <c r="O138" s="281">
        <v>3953.31</v>
      </c>
      <c r="P138" s="281">
        <v>4010.61</v>
      </c>
      <c r="Q138" s="281">
        <v>4093.96</v>
      </c>
      <c r="R138" s="281">
        <v>4050.49</v>
      </c>
      <c r="S138" s="281">
        <v>4147.99</v>
      </c>
      <c r="T138" s="281">
        <v>4058.74</v>
      </c>
      <c r="U138" s="281">
        <v>4003.31</v>
      </c>
      <c r="V138" s="281">
        <v>3952.91</v>
      </c>
      <c r="W138" s="281">
        <v>3903.26</v>
      </c>
      <c r="X138" s="281">
        <v>3857.68</v>
      </c>
      <c r="Y138" s="281">
        <v>3839.41</v>
      </c>
    </row>
    <row r="139" spans="1:25">
      <c r="A139" s="256">
        <v>16</v>
      </c>
      <c r="B139" s="281">
        <v>3896.26</v>
      </c>
      <c r="C139" s="281">
        <v>3854.81</v>
      </c>
      <c r="D139" s="281">
        <v>3887.58</v>
      </c>
      <c r="E139" s="281">
        <v>3834.25</v>
      </c>
      <c r="F139" s="281">
        <v>3873.78</v>
      </c>
      <c r="G139" s="281">
        <v>3950.69</v>
      </c>
      <c r="H139" s="281">
        <v>4001.4</v>
      </c>
      <c r="I139" s="281">
        <v>4004.79</v>
      </c>
      <c r="J139" s="281">
        <v>4108.33</v>
      </c>
      <c r="K139" s="281">
        <v>4129.84</v>
      </c>
      <c r="L139" s="281">
        <v>4122.6099999999997</v>
      </c>
      <c r="M139" s="281">
        <v>4110.7299999999996</v>
      </c>
      <c r="N139" s="281">
        <v>4094.56</v>
      </c>
      <c r="O139" s="281">
        <v>4125.53</v>
      </c>
      <c r="P139" s="281">
        <v>4115.84</v>
      </c>
      <c r="Q139" s="281">
        <v>4119.96</v>
      </c>
      <c r="R139" s="281">
        <v>4156.3500000000004</v>
      </c>
      <c r="S139" s="281">
        <v>4288.76</v>
      </c>
      <c r="T139" s="281">
        <v>4172.66</v>
      </c>
      <c r="U139" s="281">
        <v>4041.36</v>
      </c>
      <c r="V139" s="281">
        <v>3971.82</v>
      </c>
      <c r="W139" s="281">
        <v>3935.91</v>
      </c>
      <c r="X139" s="281">
        <v>3905.21</v>
      </c>
      <c r="Y139" s="281">
        <v>3877.79</v>
      </c>
    </row>
    <row r="140" spans="1:25">
      <c r="A140" s="256">
        <v>17</v>
      </c>
      <c r="B140" s="281">
        <v>3973.4</v>
      </c>
      <c r="C140" s="281">
        <v>3953.76</v>
      </c>
      <c r="D140" s="281">
        <v>3952.64</v>
      </c>
      <c r="E140" s="281">
        <v>3899.2</v>
      </c>
      <c r="F140" s="281">
        <v>3891.4</v>
      </c>
      <c r="G140" s="281">
        <v>3932.63</v>
      </c>
      <c r="H140" s="281">
        <v>3989.71</v>
      </c>
      <c r="I140" s="281">
        <v>4005.37</v>
      </c>
      <c r="J140" s="281">
        <v>4022.83</v>
      </c>
      <c r="K140" s="281">
        <v>4064.19</v>
      </c>
      <c r="L140" s="281">
        <v>4047.72</v>
      </c>
      <c r="M140" s="281">
        <v>4039.83</v>
      </c>
      <c r="N140" s="281">
        <v>4039.55</v>
      </c>
      <c r="O140" s="281">
        <v>4050.47</v>
      </c>
      <c r="P140" s="281">
        <v>4106.28</v>
      </c>
      <c r="Q140" s="281">
        <v>4186.6099999999997</v>
      </c>
      <c r="R140" s="281">
        <v>4220.8999999999996</v>
      </c>
      <c r="S140" s="281">
        <v>4129.38</v>
      </c>
      <c r="T140" s="281">
        <v>4252.92</v>
      </c>
      <c r="U140" s="281">
        <v>4274.6899999999996</v>
      </c>
      <c r="V140" s="281">
        <v>4109.9399999999996</v>
      </c>
      <c r="W140" s="281">
        <v>4037.89</v>
      </c>
      <c r="X140" s="281">
        <v>3977.62</v>
      </c>
      <c r="Y140" s="281">
        <v>3963.62</v>
      </c>
    </row>
    <row r="141" spans="1:25">
      <c r="A141" s="256">
        <v>18</v>
      </c>
      <c r="B141" s="281">
        <v>3967.65</v>
      </c>
      <c r="C141" s="281">
        <v>3946.69</v>
      </c>
      <c r="D141" s="281">
        <v>3956.99</v>
      </c>
      <c r="E141" s="281">
        <v>3939.52</v>
      </c>
      <c r="F141" s="281">
        <v>3950.97</v>
      </c>
      <c r="G141" s="281">
        <v>4011.48</v>
      </c>
      <c r="H141" s="281">
        <v>4002.53</v>
      </c>
      <c r="I141" s="281">
        <v>3982.46</v>
      </c>
      <c r="J141" s="281">
        <v>3993.65</v>
      </c>
      <c r="K141" s="281">
        <v>4065.25</v>
      </c>
      <c r="L141" s="281">
        <v>4061.62</v>
      </c>
      <c r="M141" s="281">
        <v>4056.79</v>
      </c>
      <c r="N141" s="281">
        <v>4048.3</v>
      </c>
      <c r="O141" s="281">
        <v>4054.3</v>
      </c>
      <c r="P141" s="281">
        <v>4066.81</v>
      </c>
      <c r="Q141" s="281">
        <v>4093.21</v>
      </c>
      <c r="R141" s="281">
        <v>4113.09</v>
      </c>
      <c r="S141" s="281">
        <v>4045.36</v>
      </c>
      <c r="T141" s="281">
        <v>4068.54</v>
      </c>
      <c r="U141" s="281">
        <v>3998.53</v>
      </c>
      <c r="V141" s="281">
        <v>3951.51</v>
      </c>
      <c r="W141" s="281">
        <v>3914.75</v>
      </c>
      <c r="X141" s="281">
        <v>3891.04</v>
      </c>
      <c r="Y141" s="281">
        <v>3862.45</v>
      </c>
    </row>
    <row r="142" spans="1:25">
      <c r="A142" s="256">
        <v>19</v>
      </c>
      <c r="B142" s="281">
        <v>3779.92</v>
      </c>
      <c r="C142" s="281">
        <v>3785.18</v>
      </c>
      <c r="D142" s="281">
        <v>3817.64</v>
      </c>
      <c r="E142" s="281">
        <v>3838.29</v>
      </c>
      <c r="F142" s="281">
        <v>3906.44</v>
      </c>
      <c r="G142" s="281">
        <v>3992.04</v>
      </c>
      <c r="H142" s="281">
        <v>3980.06</v>
      </c>
      <c r="I142" s="281">
        <v>3988.11</v>
      </c>
      <c r="J142" s="281">
        <v>4248.0200000000004</v>
      </c>
      <c r="K142" s="281">
        <v>4277.08</v>
      </c>
      <c r="L142" s="281">
        <v>4143.7700000000004</v>
      </c>
      <c r="M142" s="281">
        <v>3872.14</v>
      </c>
      <c r="N142" s="281">
        <v>3856.21</v>
      </c>
      <c r="O142" s="281">
        <v>3837.84</v>
      </c>
      <c r="P142" s="281">
        <v>3861.7</v>
      </c>
      <c r="Q142" s="281">
        <v>3914.35</v>
      </c>
      <c r="R142" s="281">
        <v>3899.26</v>
      </c>
      <c r="S142" s="281">
        <v>3996.15</v>
      </c>
      <c r="T142" s="281">
        <v>4027.74</v>
      </c>
      <c r="U142" s="281">
        <v>4099.51</v>
      </c>
      <c r="V142" s="281">
        <v>3933.48</v>
      </c>
      <c r="W142" s="281">
        <v>3862.67</v>
      </c>
      <c r="X142" s="281">
        <v>3826.17</v>
      </c>
      <c r="Y142" s="281">
        <v>3800.52</v>
      </c>
    </row>
    <row r="143" spans="1:25">
      <c r="A143" s="256">
        <v>20</v>
      </c>
      <c r="B143" s="281">
        <v>3811.69</v>
      </c>
      <c r="C143" s="281">
        <v>3818.1</v>
      </c>
      <c r="D143" s="281">
        <v>3837</v>
      </c>
      <c r="E143" s="281">
        <v>3872.98</v>
      </c>
      <c r="F143" s="281">
        <v>3846.09</v>
      </c>
      <c r="G143" s="281">
        <v>3899.87</v>
      </c>
      <c r="H143" s="281">
        <v>3930.59</v>
      </c>
      <c r="I143" s="281">
        <v>3933.49</v>
      </c>
      <c r="J143" s="281">
        <v>3956.08</v>
      </c>
      <c r="K143" s="281">
        <v>3966.76</v>
      </c>
      <c r="L143" s="281">
        <v>3966.29</v>
      </c>
      <c r="M143" s="281">
        <v>3971.2</v>
      </c>
      <c r="N143" s="281">
        <v>3968.83</v>
      </c>
      <c r="O143" s="281">
        <v>3979.61</v>
      </c>
      <c r="P143" s="281">
        <v>3997.21</v>
      </c>
      <c r="Q143" s="281">
        <v>4026.61</v>
      </c>
      <c r="R143" s="281">
        <v>4033.09</v>
      </c>
      <c r="S143" s="281">
        <v>3987.63</v>
      </c>
      <c r="T143" s="281">
        <v>4041.48</v>
      </c>
      <c r="U143" s="281">
        <v>3991.49</v>
      </c>
      <c r="V143" s="281">
        <v>3922.59</v>
      </c>
      <c r="W143" s="281">
        <v>3889.11</v>
      </c>
      <c r="X143" s="281">
        <v>3846.56</v>
      </c>
      <c r="Y143" s="281">
        <v>3825.12</v>
      </c>
    </row>
    <row r="144" spans="1:25">
      <c r="A144" s="256">
        <v>21</v>
      </c>
      <c r="B144" s="281">
        <v>3787.55</v>
      </c>
      <c r="C144" s="281">
        <v>3796.42</v>
      </c>
      <c r="D144" s="281">
        <v>3832.05</v>
      </c>
      <c r="E144" s="281">
        <v>3901.54</v>
      </c>
      <c r="F144" s="281">
        <v>3883.82</v>
      </c>
      <c r="G144" s="281">
        <v>3933.89</v>
      </c>
      <c r="H144" s="281">
        <v>3937.67</v>
      </c>
      <c r="I144" s="281">
        <v>3966.77</v>
      </c>
      <c r="J144" s="281">
        <v>3921.74</v>
      </c>
      <c r="K144" s="281">
        <v>3919.64</v>
      </c>
      <c r="L144" s="281">
        <v>3910.82</v>
      </c>
      <c r="M144" s="281">
        <v>3918.33</v>
      </c>
      <c r="N144" s="281">
        <v>3920.22</v>
      </c>
      <c r="O144" s="281">
        <v>3971.01</v>
      </c>
      <c r="P144" s="281">
        <v>3983.92</v>
      </c>
      <c r="Q144" s="281">
        <v>4012.4</v>
      </c>
      <c r="R144" s="281">
        <v>4009.24</v>
      </c>
      <c r="S144" s="281">
        <v>3987.59</v>
      </c>
      <c r="T144" s="281">
        <v>3912.12</v>
      </c>
      <c r="U144" s="281">
        <v>3942.63</v>
      </c>
      <c r="V144" s="281">
        <v>3889.36</v>
      </c>
      <c r="W144" s="281">
        <v>3875.04</v>
      </c>
      <c r="X144" s="281">
        <v>3839.3</v>
      </c>
      <c r="Y144" s="281">
        <v>3819.48</v>
      </c>
    </row>
    <row r="145" spans="1:25">
      <c r="A145" s="256">
        <v>22</v>
      </c>
      <c r="B145" s="281">
        <v>3716.54</v>
      </c>
      <c r="C145" s="281">
        <v>3720.96</v>
      </c>
      <c r="D145" s="281">
        <v>3762.44</v>
      </c>
      <c r="E145" s="281">
        <v>3725.38</v>
      </c>
      <c r="F145" s="281">
        <v>3829.72</v>
      </c>
      <c r="G145" s="281">
        <v>3918.99</v>
      </c>
      <c r="H145" s="281">
        <v>3895.36</v>
      </c>
      <c r="I145" s="281">
        <v>3898.55</v>
      </c>
      <c r="J145" s="281">
        <v>3863.65</v>
      </c>
      <c r="K145" s="281">
        <v>3837.6</v>
      </c>
      <c r="L145" s="281">
        <v>3830.84</v>
      </c>
      <c r="M145" s="281">
        <v>3833.88</v>
      </c>
      <c r="N145" s="281">
        <v>3894.68</v>
      </c>
      <c r="O145" s="281">
        <v>3905.31</v>
      </c>
      <c r="P145" s="281">
        <v>3935.07</v>
      </c>
      <c r="Q145" s="281">
        <v>4025.04</v>
      </c>
      <c r="R145" s="281">
        <v>4045.93</v>
      </c>
      <c r="S145" s="281">
        <v>4031.09</v>
      </c>
      <c r="T145" s="281">
        <v>3981.13</v>
      </c>
      <c r="U145" s="281">
        <v>3919.03</v>
      </c>
      <c r="V145" s="281">
        <v>3800.77</v>
      </c>
      <c r="W145" s="281">
        <v>3760.68</v>
      </c>
      <c r="X145" s="281">
        <v>3718.23</v>
      </c>
      <c r="Y145" s="281">
        <v>3705.85</v>
      </c>
    </row>
    <row r="146" spans="1:25">
      <c r="A146" s="256">
        <v>23</v>
      </c>
      <c r="B146" s="281">
        <v>3831.35</v>
      </c>
      <c r="C146" s="281">
        <v>3830.33</v>
      </c>
      <c r="D146" s="281">
        <v>3838.11</v>
      </c>
      <c r="E146" s="281">
        <v>3812.07</v>
      </c>
      <c r="F146" s="281">
        <v>3796.8</v>
      </c>
      <c r="G146" s="281">
        <v>3820.97</v>
      </c>
      <c r="H146" s="281">
        <v>3824.79</v>
      </c>
      <c r="I146" s="281">
        <v>3834.2</v>
      </c>
      <c r="J146" s="281">
        <v>3853.67</v>
      </c>
      <c r="K146" s="281">
        <v>3851.86</v>
      </c>
      <c r="L146" s="281">
        <v>3847.24</v>
      </c>
      <c r="M146" s="281">
        <v>3845.1</v>
      </c>
      <c r="N146" s="281">
        <v>3842.01</v>
      </c>
      <c r="O146" s="281">
        <v>3851.26</v>
      </c>
      <c r="P146" s="281">
        <v>3864.1</v>
      </c>
      <c r="Q146" s="281">
        <v>3944.65</v>
      </c>
      <c r="R146" s="281">
        <v>3969.22</v>
      </c>
      <c r="S146" s="281">
        <v>3944.72</v>
      </c>
      <c r="T146" s="281">
        <v>3975.79</v>
      </c>
      <c r="U146" s="281">
        <v>4015.55</v>
      </c>
      <c r="V146" s="281">
        <v>3904.1</v>
      </c>
      <c r="W146" s="281">
        <v>3855.39</v>
      </c>
      <c r="X146" s="281">
        <v>3827.44</v>
      </c>
      <c r="Y146" s="281">
        <v>3817.41</v>
      </c>
    </row>
    <row r="147" spans="1:25">
      <c r="A147" s="256">
        <v>24</v>
      </c>
      <c r="B147" s="281">
        <v>3718.95</v>
      </c>
      <c r="C147" s="281">
        <v>3700.85</v>
      </c>
      <c r="D147" s="281">
        <v>3705.84</v>
      </c>
      <c r="E147" s="281">
        <v>3705.98</v>
      </c>
      <c r="F147" s="281">
        <v>3694.98</v>
      </c>
      <c r="G147" s="281">
        <v>3706.84</v>
      </c>
      <c r="H147" s="281">
        <v>3731.47</v>
      </c>
      <c r="I147" s="281">
        <v>3793.55</v>
      </c>
      <c r="J147" s="281">
        <v>3787.39</v>
      </c>
      <c r="K147" s="281">
        <v>3806.81</v>
      </c>
      <c r="L147" s="281">
        <v>3806.31</v>
      </c>
      <c r="M147" s="281">
        <v>3824.7</v>
      </c>
      <c r="N147" s="281">
        <v>3835.34</v>
      </c>
      <c r="O147" s="281">
        <v>3838.43</v>
      </c>
      <c r="P147" s="281">
        <v>3890.39</v>
      </c>
      <c r="Q147" s="281">
        <v>3946.55</v>
      </c>
      <c r="R147" s="281">
        <v>3965.36</v>
      </c>
      <c r="S147" s="281">
        <v>3945.27</v>
      </c>
      <c r="T147" s="281">
        <v>3961.71</v>
      </c>
      <c r="U147" s="281">
        <v>3884.23</v>
      </c>
      <c r="V147" s="281">
        <v>3777.97</v>
      </c>
      <c r="W147" s="281">
        <v>3736.98</v>
      </c>
      <c r="X147" s="281">
        <v>3715.04</v>
      </c>
      <c r="Y147" s="281">
        <v>3697.21</v>
      </c>
    </row>
    <row r="148" spans="1:25">
      <c r="A148" s="256">
        <v>25</v>
      </c>
      <c r="B148" s="281">
        <v>3736.07</v>
      </c>
      <c r="C148" s="281">
        <v>3732.05</v>
      </c>
      <c r="D148" s="281">
        <v>3696.95</v>
      </c>
      <c r="E148" s="281">
        <v>3723.29</v>
      </c>
      <c r="F148" s="281">
        <v>3752.99</v>
      </c>
      <c r="G148" s="281">
        <v>3823.87</v>
      </c>
      <c r="H148" s="281">
        <v>3795.74</v>
      </c>
      <c r="I148" s="281">
        <v>3840.1</v>
      </c>
      <c r="J148" s="281">
        <v>3851.63</v>
      </c>
      <c r="K148" s="281">
        <v>3847.83</v>
      </c>
      <c r="L148" s="281">
        <v>3985.72</v>
      </c>
      <c r="M148" s="281">
        <v>3794.95</v>
      </c>
      <c r="N148" s="281">
        <v>3797.24</v>
      </c>
      <c r="O148" s="281">
        <v>3795.94</v>
      </c>
      <c r="P148" s="281">
        <v>3850.8</v>
      </c>
      <c r="Q148" s="281">
        <v>3860.17</v>
      </c>
      <c r="R148" s="281">
        <v>4054.08</v>
      </c>
      <c r="S148" s="281">
        <v>3865.22</v>
      </c>
      <c r="T148" s="281">
        <v>3926.25</v>
      </c>
      <c r="U148" s="281">
        <v>4003.89</v>
      </c>
      <c r="V148" s="281">
        <v>3837.34</v>
      </c>
      <c r="W148" s="281">
        <v>3808.61</v>
      </c>
      <c r="X148" s="281">
        <v>3763.89</v>
      </c>
      <c r="Y148" s="281">
        <v>3751.89</v>
      </c>
    </row>
    <row r="149" spans="1:25">
      <c r="A149" s="256">
        <v>26</v>
      </c>
      <c r="B149" s="281">
        <v>3708.93</v>
      </c>
      <c r="C149" s="281">
        <v>3766.37</v>
      </c>
      <c r="D149" s="281">
        <v>3630.26</v>
      </c>
      <c r="E149" s="281">
        <v>3615.9</v>
      </c>
      <c r="F149" s="281">
        <v>3631.69</v>
      </c>
      <c r="G149" s="281">
        <v>3677.29</v>
      </c>
      <c r="H149" s="281">
        <v>3706.36</v>
      </c>
      <c r="I149" s="281">
        <v>3717.17</v>
      </c>
      <c r="J149" s="281">
        <v>3713.81</v>
      </c>
      <c r="K149" s="281">
        <v>3711.04</v>
      </c>
      <c r="L149" s="281">
        <v>3707.1</v>
      </c>
      <c r="M149" s="281">
        <v>3708.63</v>
      </c>
      <c r="N149" s="281">
        <v>3704.52</v>
      </c>
      <c r="O149" s="281">
        <v>3706.98</v>
      </c>
      <c r="P149" s="281">
        <v>3713.74</v>
      </c>
      <c r="Q149" s="281">
        <v>3737.01</v>
      </c>
      <c r="R149" s="281">
        <v>3842.01</v>
      </c>
      <c r="S149" s="281">
        <v>3845.43</v>
      </c>
      <c r="T149" s="281">
        <v>3705.39</v>
      </c>
      <c r="U149" s="281">
        <v>3718.36</v>
      </c>
      <c r="V149" s="281">
        <v>3698.19</v>
      </c>
      <c r="W149" s="281">
        <v>3665.21</v>
      </c>
      <c r="X149" s="281">
        <v>3625.45</v>
      </c>
      <c r="Y149" s="281">
        <v>3616.52</v>
      </c>
    </row>
    <row r="150" spans="1:25">
      <c r="A150" s="256">
        <v>27</v>
      </c>
      <c r="B150" s="281">
        <v>3569.63</v>
      </c>
      <c r="C150" s="281">
        <v>3586.71</v>
      </c>
      <c r="D150" s="281">
        <v>3604.14</v>
      </c>
      <c r="E150" s="281">
        <v>3717.45</v>
      </c>
      <c r="F150" s="281">
        <v>3587.12</v>
      </c>
      <c r="G150" s="281">
        <v>3630.62</v>
      </c>
      <c r="H150" s="281">
        <v>3751.43</v>
      </c>
      <c r="I150" s="281">
        <v>3691.2</v>
      </c>
      <c r="J150" s="281">
        <v>3676.28</v>
      </c>
      <c r="K150" s="281">
        <v>3655.65</v>
      </c>
      <c r="L150" s="281">
        <v>3651.6</v>
      </c>
      <c r="M150" s="281">
        <v>3652.38</v>
      </c>
      <c r="N150" s="281">
        <v>3648.53</v>
      </c>
      <c r="O150" s="281">
        <v>3649.36</v>
      </c>
      <c r="P150" s="281">
        <v>3769.32</v>
      </c>
      <c r="Q150" s="281">
        <v>3726.47</v>
      </c>
      <c r="R150" s="281">
        <v>3753.68</v>
      </c>
      <c r="S150" s="281">
        <v>3686.37</v>
      </c>
      <c r="T150" s="281">
        <v>3651.8</v>
      </c>
      <c r="U150" s="281">
        <v>3715.34</v>
      </c>
      <c r="V150" s="281">
        <v>3640.14</v>
      </c>
      <c r="W150" s="281">
        <v>3613.45</v>
      </c>
      <c r="X150" s="281">
        <v>3569.56</v>
      </c>
      <c r="Y150" s="281">
        <v>3554.07</v>
      </c>
    </row>
    <row r="151" spans="1:25">
      <c r="A151" s="256">
        <v>28</v>
      </c>
      <c r="B151" s="281">
        <v>3614.98</v>
      </c>
      <c r="C151" s="281">
        <v>3617.28</v>
      </c>
      <c r="D151" s="281">
        <v>3645.41</v>
      </c>
      <c r="E151" s="281">
        <v>3670.2</v>
      </c>
      <c r="F151" s="281">
        <v>3651.94</v>
      </c>
      <c r="G151" s="281">
        <v>3696.43</v>
      </c>
      <c r="H151" s="281">
        <v>3719.49</v>
      </c>
      <c r="I151" s="281">
        <v>3721.64</v>
      </c>
      <c r="J151" s="281">
        <v>3725.05</v>
      </c>
      <c r="K151" s="281">
        <v>3718.61</v>
      </c>
      <c r="L151" s="281">
        <v>3714.2</v>
      </c>
      <c r="M151" s="281">
        <v>3710.07</v>
      </c>
      <c r="N151" s="281">
        <v>3706.27</v>
      </c>
      <c r="O151" s="281">
        <v>3709.27</v>
      </c>
      <c r="P151" s="281">
        <v>3722.13</v>
      </c>
      <c r="Q151" s="281">
        <v>3883.18</v>
      </c>
      <c r="R151" s="281">
        <v>3777.31</v>
      </c>
      <c r="S151" s="281">
        <v>3738.33</v>
      </c>
      <c r="T151" s="281">
        <v>3709.26</v>
      </c>
      <c r="U151" s="281">
        <v>3737.15</v>
      </c>
      <c r="V151" s="281">
        <v>3695.1</v>
      </c>
      <c r="W151" s="281">
        <v>3667.38</v>
      </c>
      <c r="X151" s="281">
        <v>3636.09</v>
      </c>
      <c r="Y151" s="281">
        <v>3615.08</v>
      </c>
    </row>
    <row r="152" spans="1:25">
      <c r="A152" s="256">
        <v>29</v>
      </c>
      <c r="B152" s="281">
        <v>3711.43</v>
      </c>
      <c r="C152" s="281">
        <v>3714.47</v>
      </c>
      <c r="D152" s="281">
        <v>3745</v>
      </c>
      <c r="E152" s="281">
        <v>3771.69</v>
      </c>
      <c r="F152" s="281">
        <v>3750.62</v>
      </c>
      <c r="G152" s="281">
        <v>3738.14</v>
      </c>
      <c r="H152" s="281">
        <v>3748.25</v>
      </c>
      <c r="I152" s="281">
        <v>3763.41</v>
      </c>
      <c r="J152" s="281">
        <v>3766.14</v>
      </c>
      <c r="K152" s="281">
        <v>3761.39</v>
      </c>
      <c r="L152" s="281">
        <v>3758.34</v>
      </c>
      <c r="M152" s="281">
        <v>3758.07</v>
      </c>
      <c r="N152" s="281">
        <v>3761.37</v>
      </c>
      <c r="O152" s="281">
        <v>3760.86</v>
      </c>
      <c r="P152" s="281">
        <v>3767.83</v>
      </c>
      <c r="Q152" s="281">
        <v>3825.38</v>
      </c>
      <c r="R152" s="281">
        <v>3834.52</v>
      </c>
      <c r="S152" s="281">
        <v>3908.82</v>
      </c>
      <c r="T152" s="281">
        <v>3943.89</v>
      </c>
      <c r="U152" s="281">
        <v>3885.11</v>
      </c>
      <c r="V152" s="281">
        <v>3795.67</v>
      </c>
      <c r="W152" s="281">
        <v>3775.56</v>
      </c>
      <c r="X152" s="281">
        <v>3743.82</v>
      </c>
      <c r="Y152" s="281">
        <v>3721.29</v>
      </c>
    </row>
    <row r="153" spans="1:25">
      <c r="A153" s="256">
        <v>30</v>
      </c>
      <c r="B153" s="281">
        <v>3868.98</v>
      </c>
      <c r="C153" s="281">
        <v>3866.34</v>
      </c>
      <c r="D153" s="281">
        <v>3866.39</v>
      </c>
      <c r="E153" s="281">
        <v>3868.15</v>
      </c>
      <c r="F153" s="281">
        <v>3884.27</v>
      </c>
      <c r="G153" s="281">
        <v>3931.24</v>
      </c>
      <c r="H153" s="281">
        <v>3953.31</v>
      </c>
      <c r="I153" s="281">
        <v>3926.48</v>
      </c>
      <c r="J153" s="281">
        <v>4012.9</v>
      </c>
      <c r="K153" s="281">
        <v>4018.15</v>
      </c>
      <c r="L153" s="281">
        <v>4017.27</v>
      </c>
      <c r="M153" s="281">
        <v>4016.87</v>
      </c>
      <c r="N153" s="281">
        <v>4007.76</v>
      </c>
      <c r="O153" s="281">
        <v>4019.18</v>
      </c>
      <c r="P153" s="281">
        <v>4025.26</v>
      </c>
      <c r="Q153" s="281">
        <v>4006.99</v>
      </c>
      <c r="R153" s="281">
        <v>4018.12</v>
      </c>
      <c r="S153" s="281">
        <v>4085.9</v>
      </c>
      <c r="T153" s="281">
        <v>4033.15</v>
      </c>
      <c r="U153" s="281">
        <v>4002.91</v>
      </c>
      <c r="V153" s="281">
        <v>3934.68</v>
      </c>
      <c r="W153" s="281">
        <v>3911.59</v>
      </c>
      <c r="X153" s="281">
        <v>3873.68</v>
      </c>
      <c r="Y153" s="281">
        <v>3853.55</v>
      </c>
    </row>
    <row r="154" spans="1:25">
      <c r="A154" s="256">
        <v>31</v>
      </c>
      <c r="B154" s="281">
        <v>3948.85</v>
      </c>
      <c r="C154" s="281">
        <v>3940.72</v>
      </c>
      <c r="D154" s="281">
        <v>3929.27</v>
      </c>
      <c r="E154" s="281">
        <v>3940.5</v>
      </c>
      <c r="F154" s="281">
        <v>3951.24</v>
      </c>
      <c r="G154" s="281">
        <v>3975.59</v>
      </c>
      <c r="H154" s="281">
        <v>3959.5</v>
      </c>
      <c r="I154" s="281">
        <v>3974.54</v>
      </c>
      <c r="J154" s="281">
        <v>3972.92</v>
      </c>
      <c r="K154" s="281">
        <v>3967.05</v>
      </c>
      <c r="L154" s="281">
        <v>3968.66</v>
      </c>
      <c r="M154" s="281">
        <v>3966.78</v>
      </c>
      <c r="N154" s="281">
        <v>3961.25</v>
      </c>
      <c r="O154" s="281">
        <v>3960.56</v>
      </c>
      <c r="P154" s="281">
        <v>3981.96</v>
      </c>
      <c r="Q154" s="281">
        <v>3982.99</v>
      </c>
      <c r="R154" s="281">
        <v>4069.46</v>
      </c>
      <c r="S154" s="281">
        <v>4395.5600000000004</v>
      </c>
      <c r="T154" s="281">
        <v>4101.47</v>
      </c>
      <c r="U154" s="281">
        <v>4050.38</v>
      </c>
      <c r="V154" s="281">
        <v>4005.78</v>
      </c>
      <c r="W154" s="281">
        <v>3980.19</v>
      </c>
      <c r="X154" s="281">
        <v>3946.35</v>
      </c>
      <c r="Y154" s="281">
        <v>3933.84</v>
      </c>
    </row>
    <row r="156" spans="1:25">
      <c r="A156" s="417" t="s">
        <v>212</v>
      </c>
      <c r="B156" s="478" t="s">
        <v>217</v>
      </c>
      <c r="C156" s="478"/>
      <c r="D156" s="478"/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</row>
    <row r="157" spans="1:25" ht="30">
      <c r="A157" s="417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5236.03</v>
      </c>
      <c r="C158" s="281">
        <v>5243.48</v>
      </c>
      <c r="D158" s="281">
        <v>5366.94</v>
      </c>
      <c r="E158" s="281">
        <v>5366.7</v>
      </c>
      <c r="F158" s="281">
        <v>5395.46</v>
      </c>
      <c r="G158" s="281">
        <v>5449.39</v>
      </c>
      <c r="H158" s="281">
        <v>5477.63</v>
      </c>
      <c r="I158" s="281">
        <v>5363.1</v>
      </c>
      <c r="J158" s="281">
        <v>5481.58</v>
      </c>
      <c r="K158" s="281">
        <v>5458.71</v>
      </c>
      <c r="L158" s="281">
        <v>5437.93</v>
      </c>
      <c r="M158" s="281">
        <v>5495.41</v>
      </c>
      <c r="N158" s="281">
        <v>5562.25</v>
      </c>
      <c r="O158" s="281">
        <v>5502.26</v>
      </c>
      <c r="P158" s="281">
        <v>5505.75</v>
      </c>
      <c r="Q158" s="281">
        <v>5564.87</v>
      </c>
      <c r="R158" s="281">
        <v>5678.91</v>
      </c>
      <c r="S158" s="281">
        <v>5765.11</v>
      </c>
      <c r="T158" s="281">
        <v>5665.7</v>
      </c>
      <c r="U158" s="281">
        <v>5489.49</v>
      </c>
      <c r="V158" s="281">
        <v>5425.85</v>
      </c>
      <c r="W158" s="281">
        <v>5387.25</v>
      </c>
      <c r="X158" s="281">
        <v>5342.57</v>
      </c>
      <c r="Y158" s="281">
        <v>5324.26</v>
      </c>
    </row>
    <row r="159" spans="1:25">
      <c r="A159" s="256">
        <v>2</v>
      </c>
      <c r="B159" s="281">
        <v>5424.81</v>
      </c>
      <c r="C159" s="281">
        <v>5414.83</v>
      </c>
      <c r="D159" s="281">
        <v>5415.81</v>
      </c>
      <c r="E159" s="281">
        <v>5388.54</v>
      </c>
      <c r="F159" s="281">
        <v>5371.35</v>
      </c>
      <c r="G159" s="281">
        <v>5402.94</v>
      </c>
      <c r="H159" s="281">
        <v>5440.06</v>
      </c>
      <c r="I159" s="281">
        <v>5477.62</v>
      </c>
      <c r="J159" s="281">
        <v>5667.11</v>
      </c>
      <c r="K159" s="281">
        <v>5650.29</v>
      </c>
      <c r="L159" s="281">
        <v>5633.11</v>
      </c>
      <c r="M159" s="281">
        <v>5636.27</v>
      </c>
      <c r="N159" s="281">
        <v>5637.41</v>
      </c>
      <c r="O159" s="281">
        <v>5583.64</v>
      </c>
      <c r="P159" s="281">
        <v>5602.72</v>
      </c>
      <c r="Q159" s="281">
        <v>5603.29</v>
      </c>
      <c r="R159" s="281">
        <v>5727.92</v>
      </c>
      <c r="S159" s="281">
        <v>5812.7</v>
      </c>
      <c r="T159" s="281">
        <v>5676.79</v>
      </c>
      <c r="U159" s="281">
        <v>5554.51</v>
      </c>
      <c r="V159" s="281">
        <v>5519.8</v>
      </c>
      <c r="W159" s="281">
        <v>5482.93</v>
      </c>
      <c r="X159" s="281">
        <v>5419.68</v>
      </c>
      <c r="Y159" s="281">
        <v>5411.2</v>
      </c>
    </row>
    <row r="160" spans="1:25">
      <c r="A160" s="256">
        <v>3</v>
      </c>
      <c r="B160" s="281">
        <v>5290.35</v>
      </c>
      <c r="C160" s="281">
        <v>5283.23</v>
      </c>
      <c r="D160" s="281">
        <v>5268.57</v>
      </c>
      <c r="E160" s="281">
        <v>5311.02</v>
      </c>
      <c r="F160" s="281">
        <v>5322.71</v>
      </c>
      <c r="G160" s="281">
        <v>5356.07</v>
      </c>
      <c r="H160" s="281">
        <v>5370.03</v>
      </c>
      <c r="I160" s="281">
        <v>5368.47</v>
      </c>
      <c r="J160" s="281">
        <v>5533.64</v>
      </c>
      <c r="K160" s="281">
        <v>5567.36</v>
      </c>
      <c r="L160" s="281">
        <v>5550.74</v>
      </c>
      <c r="M160" s="281">
        <v>5532.79</v>
      </c>
      <c r="N160" s="281">
        <v>5535.83</v>
      </c>
      <c r="O160" s="281">
        <v>5487.1</v>
      </c>
      <c r="P160" s="281">
        <v>5537.88</v>
      </c>
      <c r="Q160" s="281">
        <v>5538.98</v>
      </c>
      <c r="R160" s="281">
        <v>5537.19</v>
      </c>
      <c r="S160" s="281">
        <v>5622.68</v>
      </c>
      <c r="T160" s="281">
        <v>5687.42</v>
      </c>
      <c r="U160" s="281">
        <v>5525.05</v>
      </c>
      <c r="V160" s="281">
        <v>5428.3</v>
      </c>
      <c r="W160" s="281">
        <v>5364.43</v>
      </c>
      <c r="X160" s="281">
        <v>5302.94</v>
      </c>
      <c r="Y160" s="281">
        <v>5267.26</v>
      </c>
    </row>
    <row r="161" spans="1:25">
      <c r="A161" s="256">
        <v>4</v>
      </c>
      <c r="B161" s="281">
        <v>5285.82</v>
      </c>
      <c r="C161" s="281">
        <v>5262.47</v>
      </c>
      <c r="D161" s="281">
        <v>5270.01</v>
      </c>
      <c r="E161" s="281">
        <v>5252.97</v>
      </c>
      <c r="F161" s="281">
        <v>5250.74</v>
      </c>
      <c r="G161" s="281">
        <v>5405.11</v>
      </c>
      <c r="H161" s="281">
        <v>5466.34</v>
      </c>
      <c r="I161" s="281">
        <v>5557.15</v>
      </c>
      <c r="J161" s="281">
        <v>5628.23</v>
      </c>
      <c r="K161" s="281">
        <v>5630.4</v>
      </c>
      <c r="L161" s="281">
        <v>5620.05</v>
      </c>
      <c r="M161" s="281">
        <v>5573.74</v>
      </c>
      <c r="N161" s="281">
        <v>5616.1</v>
      </c>
      <c r="O161" s="281">
        <v>5534.07</v>
      </c>
      <c r="P161" s="281">
        <v>5554.71</v>
      </c>
      <c r="Q161" s="281">
        <v>5570.81</v>
      </c>
      <c r="R161" s="281">
        <v>5638.71</v>
      </c>
      <c r="S161" s="281">
        <v>5785.67</v>
      </c>
      <c r="T161" s="281">
        <v>5604.38</v>
      </c>
      <c r="U161" s="281">
        <v>5530.37</v>
      </c>
      <c r="V161" s="281">
        <v>5404.7</v>
      </c>
      <c r="W161" s="281">
        <v>5345.9</v>
      </c>
      <c r="X161" s="281">
        <v>5300.38</v>
      </c>
      <c r="Y161" s="281">
        <v>5259.68</v>
      </c>
    </row>
    <row r="162" spans="1:25">
      <c r="A162" s="256">
        <v>5</v>
      </c>
      <c r="B162" s="281">
        <v>5222.72</v>
      </c>
      <c r="C162" s="281">
        <v>5222.21</v>
      </c>
      <c r="D162" s="281">
        <v>5248.17</v>
      </c>
      <c r="E162" s="281">
        <v>5224.79</v>
      </c>
      <c r="F162" s="281">
        <v>5237.42</v>
      </c>
      <c r="G162" s="281">
        <v>5339.97</v>
      </c>
      <c r="H162" s="281">
        <v>5370.81</v>
      </c>
      <c r="I162" s="281">
        <v>5412.52</v>
      </c>
      <c r="J162" s="281">
        <v>5583.01</v>
      </c>
      <c r="K162" s="281">
        <v>5590.67</v>
      </c>
      <c r="L162" s="281">
        <v>5581.41</v>
      </c>
      <c r="M162" s="281">
        <v>5457.17</v>
      </c>
      <c r="N162" s="281">
        <v>5475.44</v>
      </c>
      <c r="O162" s="281">
        <v>5394.12</v>
      </c>
      <c r="P162" s="281">
        <v>5414.33</v>
      </c>
      <c r="Q162" s="281">
        <v>5415.3</v>
      </c>
      <c r="R162" s="281">
        <v>5551.19</v>
      </c>
      <c r="S162" s="281">
        <v>5647.94</v>
      </c>
      <c r="T162" s="281">
        <v>5519.71</v>
      </c>
      <c r="U162" s="281">
        <v>5404.58</v>
      </c>
      <c r="V162" s="281">
        <v>5304.75</v>
      </c>
      <c r="W162" s="281">
        <v>5282.63</v>
      </c>
      <c r="X162" s="281">
        <v>5248.56</v>
      </c>
      <c r="Y162" s="281">
        <v>5207.68</v>
      </c>
    </row>
    <row r="163" spans="1:25">
      <c r="A163" s="256">
        <v>6</v>
      </c>
      <c r="B163" s="281">
        <v>5192.91</v>
      </c>
      <c r="C163" s="281">
        <v>5175.2299999999996</v>
      </c>
      <c r="D163" s="281">
        <v>5214.82</v>
      </c>
      <c r="E163" s="281">
        <v>5217.67</v>
      </c>
      <c r="F163" s="281">
        <v>5305.16</v>
      </c>
      <c r="G163" s="281">
        <v>5340.8</v>
      </c>
      <c r="H163" s="281">
        <v>5361.81</v>
      </c>
      <c r="I163" s="281">
        <v>5392.91</v>
      </c>
      <c r="J163" s="281">
        <v>5412.54</v>
      </c>
      <c r="K163" s="281">
        <v>5417.57</v>
      </c>
      <c r="L163" s="281">
        <v>5407.78</v>
      </c>
      <c r="M163" s="281">
        <v>5418.67</v>
      </c>
      <c r="N163" s="281">
        <v>5373.24</v>
      </c>
      <c r="O163" s="281">
        <v>5379.3</v>
      </c>
      <c r="P163" s="281">
        <v>5403.31</v>
      </c>
      <c r="Q163" s="281">
        <v>5436.84</v>
      </c>
      <c r="R163" s="281">
        <v>5423.52</v>
      </c>
      <c r="S163" s="281">
        <v>5531.01</v>
      </c>
      <c r="T163" s="281">
        <v>5614.74</v>
      </c>
      <c r="U163" s="281">
        <v>5473.01</v>
      </c>
      <c r="V163" s="281">
        <v>5378.4</v>
      </c>
      <c r="W163" s="281">
        <v>5333.97</v>
      </c>
      <c r="X163" s="281">
        <v>5246.58</v>
      </c>
      <c r="Y163" s="281">
        <v>5232.3599999999997</v>
      </c>
    </row>
    <row r="164" spans="1:25">
      <c r="A164" s="256">
        <v>7</v>
      </c>
      <c r="B164" s="281">
        <v>5174.97</v>
      </c>
      <c r="C164" s="281">
        <v>5176.58</v>
      </c>
      <c r="D164" s="281">
        <v>5200.63</v>
      </c>
      <c r="E164" s="281">
        <v>5184.04</v>
      </c>
      <c r="F164" s="281">
        <v>5231.08</v>
      </c>
      <c r="G164" s="281">
        <v>5368.41</v>
      </c>
      <c r="H164" s="281">
        <v>5409.8</v>
      </c>
      <c r="I164" s="281">
        <v>5572.86</v>
      </c>
      <c r="J164" s="281">
        <v>5502.56</v>
      </c>
      <c r="K164" s="281">
        <v>5574.2</v>
      </c>
      <c r="L164" s="281">
        <v>5509.28</v>
      </c>
      <c r="M164" s="281">
        <v>5569.78</v>
      </c>
      <c r="N164" s="281">
        <v>5476.55</v>
      </c>
      <c r="O164" s="281">
        <v>5527.76</v>
      </c>
      <c r="P164" s="281">
        <v>5568.7</v>
      </c>
      <c r="Q164" s="281">
        <v>5532.77</v>
      </c>
      <c r="R164" s="281">
        <v>5614.54</v>
      </c>
      <c r="S164" s="281">
        <v>5546.33</v>
      </c>
      <c r="T164" s="281">
        <v>5425.6</v>
      </c>
      <c r="U164" s="281">
        <v>5419.21</v>
      </c>
      <c r="V164" s="281">
        <v>5407.35</v>
      </c>
      <c r="W164" s="281">
        <v>5397.54</v>
      </c>
      <c r="X164" s="281">
        <v>5360.07</v>
      </c>
      <c r="Y164" s="281">
        <v>5306.71</v>
      </c>
    </row>
    <row r="165" spans="1:25">
      <c r="A165" s="256">
        <v>8</v>
      </c>
      <c r="B165" s="281">
        <v>5297.35</v>
      </c>
      <c r="C165" s="281">
        <v>5264.23</v>
      </c>
      <c r="D165" s="281">
        <v>5252.46</v>
      </c>
      <c r="E165" s="281">
        <v>5208.78</v>
      </c>
      <c r="F165" s="281">
        <v>5202.12</v>
      </c>
      <c r="G165" s="281">
        <v>5246.93</v>
      </c>
      <c r="H165" s="281">
        <v>5259.14</v>
      </c>
      <c r="I165" s="281">
        <v>5261.82</v>
      </c>
      <c r="J165" s="281">
        <v>5279.11</v>
      </c>
      <c r="K165" s="281">
        <v>5249.73</v>
      </c>
      <c r="L165" s="281">
        <v>5248.17</v>
      </c>
      <c r="M165" s="281">
        <v>5249.81</v>
      </c>
      <c r="N165" s="281">
        <v>5249.73</v>
      </c>
      <c r="O165" s="281">
        <v>5249.49</v>
      </c>
      <c r="P165" s="281">
        <v>5250</v>
      </c>
      <c r="Q165" s="281">
        <v>5267.2</v>
      </c>
      <c r="R165" s="281">
        <v>5276.49</v>
      </c>
      <c r="S165" s="281">
        <v>5361.35</v>
      </c>
      <c r="T165" s="281">
        <v>5394.61</v>
      </c>
      <c r="U165" s="281">
        <v>5330.36</v>
      </c>
      <c r="V165" s="281">
        <v>5303.84</v>
      </c>
      <c r="W165" s="281">
        <v>5278.13</v>
      </c>
      <c r="X165" s="281">
        <v>5250.11</v>
      </c>
      <c r="Y165" s="281">
        <v>5226.57</v>
      </c>
    </row>
    <row r="166" spans="1:25">
      <c r="A166" s="256">
        <v>9</v>
      </c>
      <c r="B166" s="281">
        <v>5272.89</v>
      </c>
      <c r="C166" s="281">
        <v>5247.42</v>
      </c>
      <c r="D166" s="281">
        <v>5248.48</v>
      </c>
      <c r="E166" s="281">
        <v>5205.66</v>
      </c>
      <c r="F166" s="281">
        <v>5249.46</v>
      </c>
      <c r="G166" s="281">
        <v>5294.83</v>
      </c>
      <c r="H166" s="281">
        <v>5330.48</v>
      </c>
      <c r="I166" s="281">
        <v>5338.34</v>
      </c>
      <c r="J166" s="281">
        <v>5406.43</v>
      </c>
      <c r="K166" s="281">
        <v>5405.02</v>
      </c>
      <c r="L166" s="281">
        <v>5365.07</v>
      </c>
      <c r="M166" s="281">
        <v>5352.29</v>
      </c>
      <c r="N166" s="281">
        <v>5349.77</v>
      </c>
      <c r="O166" s="281">
        <v>5348.39</v>
      </c>
      <c r="P166" s="281">
        <v>5390.96</v>
      </c>
      <c r="Q166" s="281">
        <v>5417.91</v>
      </c>
      <c r="R166" s="281">
        <v>5424.13</v>
      </c>
      <c r="S166" s="281">
        <v>5503.49</v>
      </c>
      <c r="T166" s="281">
        <v>5428.78</v>
      </c>
      <c r="U166" s="281">
        <v>5375.44</v>
      </c>
      <c r="V166" s="281">
        <v>5342.84</v>
      </c>
      <c r="W166" s="281">
        <v>5324.35</v>
      </c>
      <c r="X166" s="281">
        <v>5292.33</v>
      </c>
      <c r="Y166" s="281">
        <v>5260.87</v>
      </c>
    </row>
    <row r="167" spans="1:25">
      <c r="A167" s="256">
        <v>10</v>
      </c>
      <c r="B167" s="281">
        <v>5165.9799999999996</v>
      </c>
      <c r="C167" s="281">
        <v>5168.53</v>
      </c>
      <c r="D167" s="281">
        <v>5202.72</v>
      </c>
      <c r="E167" s="281">
        <v>5160.33</v>
      </c>
      <c r="F167" s="281">
        <v>5244.99</v>
      </c>
      <c r="G167" s="281">
        <v>5309.51</v>
      </c>
      <c r="H167" s="281">
        <v>5345.51</v>
      </c>
      <c r="I167" s="281">
        <v>5400.69</v>
      </c>
      <c r="J167" s="281">
        <v>5461.02</v>
      </c>
      <c r="K167" s="281">
        <v>5459.95</v>
      </c>
      <c r="L167" s="281">
        <v>5460.54</v>
      </c>
      <c r="M167" s="281">
        <v>5447.13</v>
      </c>
      <c r="N167" s="281">
        <v>5445.5</v>
      </c>
      <c r="O167" s="281">
        <v>5446.4</v>
      </c>
      <c r="P167" s="281">
        <v>5469.81</v>
      </c>
      <c r="Q167" s="281">
        <v>5501.05</v>
      </c>
      <c r="R167" s="281">
        <v>5554.45</v>
      </c>
      <c r="S167" s="281">
        <v>5652.4</v>
      </c>
      <c r="T167" s="281">
        <v>5554.29</v>
      </c>
      <c r="U167" s="281">
        <v>5493.58</v>
      </c>
      <c r="V167" s="281">
        <v>5329.76</v>
      </c>
      <c r="W167" s="281">
        <v>5297.52</v>
      </c>
      <c r="X167" s="281">
        <v>5219.47</v>
      </c>
      <c r="Y167" s="281">
        <v>5143.37</v>
      </c>
    </row>
    <row r="168" spans="1:25">
      <c r="A168" s="256">
        <v>11</v>
      </c>
      <c r="B168" s="281">
        <v>5168.5</v>
      </c>
      <c r="C168" s="281">
        <v>5158.6899999999996</v>
      </c>
      <c r="D168" s="281">
        <v>5203.0200000000004</v>
      </c>
      <c r="E168" s="281">
        <v>5227.9799999999996</v>
      </c>
      <c r="F168" s="281">
        <v>5321.57</v>
      </c>
      <c r="G168" s="281">
        <v>5388.51</v>
      </c>
      <c r="H168" s="281">
        <v>5425.83</v>
      </c>
      <c r="I168" s="281">
        <v>5467.02</v>
      </c>
      <c r="J168" s="281">
        <v>5466.71</v>
      </c>
      <c r="K168" s="281">
        <v>5469.04</v>
      </c>
      <c r="L168" s="281">
        <v>5458.56</v>
      </c>
      <c r="M168" s="281">
        <v>5460.22</v>
      </c>
      <c r="N168" s="281">
        <v>5451.11</v>
      </c>
      <c r="O168" s="281">
        <v>5411.25</v>
      </c>
      <c r="P168" s="281">
        <v>5421.5</v>
      </c>
      <c r="Q168" s="281">
        <v>5468.55</v>
      </c>
      <c r="R168" s="281">
        <v>5493.62</v>
      </c>
      <c r="S168" s="281">
        <v>5560.61</v>
      </c>
      <c r="T168" s="281">
        <v>5500.89</v>
      </c>
      <c r="U168" s="281">
        <v>5353.94</v>
      </c>
      <c r="V168" s="281">
        <v>5246.47</v>
      </c>
      <c r="W168" s="281">
        <v>5235.32</v>
      </c>
      <c r="X168" s="281">
        <v>5152.76</v>
      </c>
      <c r="Y168" s="281">
        <v>5112.29</v>
      </c>
    </row>
    <row r="169" spans="1:25">
      <c r="A169" s="256">
        <v>12</v>
      </c>
      <c r="B169" s="281">
        <v>5206.5200000000004</v>
      </c>
      <c r="C169" s="281">
        <v>5227.3900000000003</v>
      </c>
      <c r="D169" s="281">
        <v>5250.86</v>
      </c>
      <c r="E169" s="281">
        <v>5246.9</v>
      </c>
      <c r="F169" s="281">
        <v>5233.38</v>
      </c>
      <c r="G169" s="281">
        <v>5367.27</v>
      </c>
      <c r="H169" s="281">
        <v>5354.78</v>
      </c>
      <c r="I169" s="281">
        <v>5412.66</v>
      </c>
      <c r="J169" s="281">
        <v>5400.17</v>
      </c>
      <c r="K169" s="281">
        <v>5390.94</v>
      </c>
      <c r="L169" s="281">
        <v>5377.93</v>
      </c>
      <c r="M169" s="281">
        <v>5381.78</v>
      </c>
      <c r="N169" s="281">
        <v>5380.43</v>
      </c>
      <c r="O169" s="281">
        <v>5410.93</v>
      </c>
      <c r="P169" s="281">
        <v>5447.46</v>
      </c>
      <c r="Q169" s="281">
        <v>5564.74</v>
      </c>
      <c r="R169" s="281">
        <v>5575.89</v>
      </c>
      <c r="S169" s="281">
        <v>5644.25</v>
      </c>
      <c r="T169" s="281">
        <v>5640.89</v>
      </c>
      <c r="U169" s="281">
        <v>5458.82</v>
      </c>
      <c r="V169" s="281">
        <v>5364.97</v>
      </c>
      <c r="W169" s="281">
        <v>5300.3</v>
      </c>
      <c r="X169" s="281">
        <v>5255.59</v>
      </c>
      <c r="Y169" s="281">
        <v>5215</v>
      </c>
    </row>
    <row r="170" spans="1:25">
      <c r="A170" s="256">
        <v>13</v>
      </c>
      <c r="B170" s="281">
        <v>5187.8100000000004</v>
      </c>
      <c r="C170" s="281">
        <v>5249.44</v>
      </c>
      <c r="D170" s="281">
        <v>5197.7</v>
      </c>
      <c r="E170" s="281">
        <v>5216.41</v>
      </c>
      <c r="F170" s="281">
        <v>5242.6099999999997</v>
      </c>
      <c r="G170" s="281">
        <v>5337.88</v>
      </c>
      <c r="H170" s="281">
        <v>5487.15</v>
      </c>
      <c r="I170" s="281">
        <v>5552.86</v>
      </c>
      <c r="J170" s="281">
        <v>5401.25</v>
      </c>
      <c r="K170" s="281">
        <v>5410.09</v>
      </c>
      <c r="L170" s="281">
        <v>5393.06</v>
      </c>
      <c r="M170" s="281">
        <v>5351.28</v>
      </c>
      <c r="N170" s="281">
        <v>5347.75</v>
      </c>
      <c r="O170" s="281">
        <v>5394.79</v>
      </c>
      <c r="P170" s="281">
        <v>5407.06</v>
      </c>
      <c r="Q170" s="281">
        <v>5410.99</v>
      </c>
      <c r="R170" s="281">
        <v>5411.29</v>
      </c>
      <c r="S170" s="281">
        <v>5468.87</v>
      </c>
      <c r="T170" s="281">
        <v>5376.82</v>
      </c>
      <c r="U170" s="281">
        <v>5333.11</v>
      </c>
      <c r="V170" s="281">
        <v>5258.63</v>
      </c>
      <c r="W170" s="281">
        <v>5237.93</v>
      </c>
      <c r="X170" s="281">
        <v>5204.3900000000003</v>
      </c>
      <c r="Y170" s="281">
        <v>5174.93</v>
      </c>
    </row>
    <row r="171" spans="1:25">
      <c r="A171" s="256">
        <v>14</v>
      </c>
      <c r="B171" s="281">
        <v>5224.3100000000004</v>
      </c>
      <c r="C171" s="281">
        <v>5224.3900000000003</v>
      </c>
      <c r="D171" s="281">
        <v>5253.28</v>
      </c>
      <c r="E171" s="281">
        <v>5265.74</v>
      </c>
      <c r="F171" s="281">
        <v>5247.98</v>
      </c>
      <c r="G171" s="281">
        <v>5341.65</v>
      </c>
      <c r="H171" s="281">
        <v>5353.79</v>
      </c>
      <c r="I171" s="281">
        <v>5382.76</v>
      </c>
      <c r="J171" s="281">
        <v>5366.02</v>
      </c>
      <c r="K171" s="281">
        <v>5384.41</v>
      </c>
      <c r="L171" s="281">
        <v>5382.46</v>
      </c>
      <c r="M171" s="281">
        <v>5401.9</v>
      </c>
      <c r="N171" s="281">
        <v>5390.98</v>
      </c>
      <c r="O171" s="281">
        <v>5395.21</v>
      </c>
      <c r="P171" s="281">
        <v>5440.62</v>
      </c>
      <c r="Q171" s="281">
        <v>5478.88</v>
      </c>
      <c r="R171" s="281">
        <v>5465.55</v>
      </c>
      <c r="S171" s="281">
        <v>5477.73</v>
      </c>
      <c r="T171" s="281">
        <v>5515.72</v>
      </c>
      <c r="U171" s="281">
        <v>5411.58</v>
      </c>
      <c r="V171" s="281">
        <v>5362.16</v>
      </c>
      <c r="W171" s="281">
        <v>5332.79</v>
      </c>
      <c r="X171" s="281">
        <v>5302.44</v>
      </c>
      <c r="Y171" s="281">
        <v>5249.21</v>
      </c>
    </row>
    <row r="172" spans="1:25">
      <c r="A172" s="256">
        <v>15</v>
      </c>
      <c r="B172" s="281">
        <v>5189.41</v>
      </c>
      <c r="C172" s="281">
        <v>5187.68</v>
      </c>
      <c r="D172" s="281">
        <v>5208.43</v>
      </c>
      <c r="E172" s="281">
        <v>5186.66</v>
      </c>
      <c r="F172" s="281">
        <v>5236.6000000000004</v>
      </c>
      <c r="G172" s="281">
        <v>5328.19</v>
      </c>
      <c r="H172" s="281">
        <v>5348.06</v>
      </c>
      <c r="I172" s="281">
        <v>5374.45</v>
      </c>
      <c r="J172" s="281">
        <v>5364.93</v>
      </c>
      <c r="K172" s="281">
        <v>5366.92</v>
      </c>
      <c r="L172" s="281">
        <v>5355.12</v>
      </c>
      <c r="M172" s="281">
        <v>5367.75</v>
      </c>
      <c r="N172" s="281">
        <v>5366.6</v>
      </c>
      <c r="O172" s="281">
        <v>5371.66</v>
      </c>
      <c r="P172" s="281">
        <v>5428.96</v>
      </c>
      <c r="Q172" s="281">
        <v>5512.31</v>
      </c>
      <c r="R172" s="281">
        <v>5468.84</v>
      </c>
      <c r="S172" s="281">
        <v>5566.34</v>
      </c>
      <c r="T172" s="281">
        <v>5477.09</v>
      </c>
      <c r="U172" s="281">
        <v>5421.66</v>
      </c>
      <c r="V172" s="281">
        <v>5371.26</v>
      </c>
      <c r="W172" s="281">
        <v>5321.61</v>
      </c>
      <c r="X172" s="281">
        <v>5276.03</v>
      </c>
      <c r="Y172" s="281">
        <v>5257.76</v>
      </c>
    </row>
    <row r="173" spans="1:25">
      <c r="A173" s="256">
        <v>16</v>
      </c>
      <c r="B173" s="281">
        <v>5314.61</v>
      </c>
      <c r="C173" s="281">
        <v>5273.16</v>
      </c>
      <c r="D173" s="281">
        <v>5305.93</v>
      </c>
      <c r="E173" s="281">
        <v>5252.6</v>
      </c>
      <c r="F173" s="281">
        <v>5292.13</v>
      </c>
      <c r="G173" s="281">
        <v>5369.04</v>
      </c>
      <c r="H173" s="281">
        <v>5419.75</v>
      </c>
      <c r="I173" s="281">
        <v>5423.14</v>
      </c>
      <c r="J173" s="281">
        <v>5526.68</v>
      </c>
      <c r="K173" s="281">
        <v>5548.19</v>
      </c>
      <c r="L173" s="281">
        <v>5540.96</v>
      </c>
      <c r="M173" s="281">
        <v>5529.08</v>
      </c>
      <c r="N173" s="281">
        <v>5512.91</v>
      </c>
      <c r="O173" s="281">
        <v>5543.88</v>
      </c>
      <c r="P173" s="281">
        <v>5534.19</v>
      </c>
      <c r="Q173" s="281">
        <v>5538.31</v>
      </c>
      <c r="R173" s="281">
        <v>5574.7</v>
      </c>
      <c r="S173" s="281">
        <v>5707.11</v>
      </c>
      <c r="T173" s="281">
        <v>5591.01</v>
      </c>
      <c r="U173" s="281">
        <v>5459.71</v>
      </c>
      <c r="V173" s="281">
        <v>5390.17</v>
      </c>
      <c r="W173" s="281">
        <v>5354.26</v>
      </c>
      <c r="X173" s="281">
        <v>5323.56</v>
      </c>
      <c r="Y173" s="281">
        <v>5296.14</v>
      </c>
    </row>
    <row r="174" spans="1:25">
      <c r="A174" s="256">
        <v>17</v>
      </c>
      <c r="B174" s="281">
        <v>5391.75</v>
      </c>
      <c r="C174" s="281">
        <v>5372.11</v>
      </c>
      <c r="D174" s="281">
        <v>5370.99</v>
      </c>
      <c r="E174" s="281">
        <v>5317.55</v>
      </c>
      <c r="F174" s="281">
        <v>5309.75</v>
      </c>
      <c r="G174" s="281">
        <v>5350.98</v>
      </c>
      <c r="H174" s="281">
        <v>5408.06</v>
      </c>
      <c r="I174" s="281">
        <v>5423.72</v>
      </c>
      <c r="J174" s="281">
        <v>5441.18</v>
      </c>
      <c r="K174" s="281">
        <v>5482.54</v>
      </c>
      <c r="L174" s="281">
        <v>5466.07</v>
      </c>
      <c r="M174" s="281">
        <v>5458.18</v>
      </c>
      <c r="N174" s="281">
        <v>5457.9</v>
      </c>
      <c r="O174" s="281">
        <v>5468.82</v>
      </c>
      <c r="P174" s="281">
        <v>5524.63</v>
      </c>
      <c r="Q174" s="281">
        <v>5604.96</v>
      </c>
      <c r="R174" s="281">
        <v>5639.25</v>
      </c>
      <c r="S174" s="281">
        <v>5547.73</v>
      </c>
      <c r="T174" s="281">
        <v>5671.27</v>
      </c>
      <c r="U174" s="281">
        <v>5693.04</v>
      </c>
      <c r="V174" s="281">
        <v>5528.29</v>
      </c>
      <c r="W174" s="281">
        <v>5456.24</v>
      </c>
      <c r="X174" s="281">
        <v>5395.97</v>
      </c>
      <c r="Y174" s="281">
        <v>5381.97</v>
      </c>
    </row>
    <row r="175" spans="1:25">
      <c r="A175" s="256">
        <v>18</v>
      </c>
      <c r="B175" s="281">
        <v>5386</v>
      </c>
      <c r="C175" s="281">
        <v>5365.04</v>
      </c>
      <c r="D175" s="281">
        <v>5375.34</v>
      </c>
      <c r="E175" s="281">
        <v>5357.87</v>
      </c>
      <c r="F175" s="281">
        <v>5369.32</v>
      </c>
      <c r="G175" s="281">
        <v>5429.83</v>
      </c>
      <c r="H175" s="281">
        <v>5420.88</v>
      </c>
      <c r="I175" s="281">
        <v>5400.81</v>
      </c>
      <c r="J175" s="281">
        <v>5412</v>
      </c>
      <c r="K175" s="281">
        <v>5483.6</v>
      </c>
      <c r="L175" s="281">
        <v>5479.97</v>
      </c>
      <c r="M175" s="281">
        <v>5475.14</v>
      </c>
      <c r="N175" s="281">
        <v>5466.65</v>
      </c>
      <c r="O175" s="281">
        <v>5472.65</v>
      </c>
      <c r="P175" s="281">
        <v>5485.16</v>
      </c>
      <c r="Q175" s="281">
        <v>5511.56</v>
      </c>
      <c r="R175" s="281">
        <v>5531.44</v>
      </c>
      <c r="S175" s="281">
        <v>5463.71</v>
      </c>
      <c r="T175" s="281">
        <v>5486.89</v>
      </c>
      <c r="U175" s="281">
        <v>5416.88</v>
      </c>
      <c r="V175" s="281">
        <v>5369.86</v>
      </c>
      <c r="W175" s="281">
        <v>5333.1</v>
      </c>
      <c r="X175" s="281">
        <v>5309.39</v>
      </c>
      <c r="Y175" s="281">
        <v>5280.8</v>
      </c>
    </row>
    <row r="176" spans="1:25">
      <c r="A176" s="256">
        <v>19</v>
      </c>
      <c r="B176" s="281">
        <v>5198.2700000000004</v>
      </c>
      <c r="C176" s="281">
        <v>5203.53</v>
      </c>
      <c r="D176" s="281">
        <v>5235.99</v>
      </c>
      <c r="E176" s="281">
        <v>5256.64</v>
      </c>
      <c r="F176" s="281">
        <v>5324.79</v>
      </c>
      <c r="G176" s="281">
        <v>5410.39</v>
      </c>
      <c r="H176" s="281">
        <v>5398.41</v>
      </c>
      <c r="I176" s="281">
        <v>5406.46</v>
      </c>
      <c r="J176" s="281">
        <v>5666.37</v>
      </c>
      <c r="K176" s="281">
        <v>5695.43</v>
      </c>
      <c r="L176" s="281">
        <v>5562.12</v>
      </c>
      <c r="M176" s="281">
        <v>5290.49</v>
      </c>
      <c r="N176" s="281">
        <v>5274.56</v>
      </c>
      <c r="O176" s="281">
        <v>5256.19</v>
      </c>
      <c r="P176" s="281">
        <v>5280.05</v>
      </c>
      <c r="Q176" s="281">
        <v>5332.7</v>
      </c>
      <c r="R176" s="281">
        <v>5317.61</v>
      </c>
      <c r="S176" s="281">
        <v>5414.5</v>
      </c>
      <c r="T176" s="281">
        <v>5446.09</v>
      </c>
      <c r="U176" s="281">
        <v>5517.86</v>
      </c>
      <c r="V176" s="281">
        <v>5351.83</v>
      </c>
      <c r="W176" s="281">
        <v>5281.02</v>
      </c>
      <c r="X176" s="281">
        <v>5244.52</v>
      </c>
      <c r="Y176" s="281">
        <v>5218.87</v>
      </c>
    </row>
    <row r="177" spans="1:167">
      <c r="A177" s="256">
        <v>20</v>
      </c>
      <c r="B177" s="281">
        <v>5230.04</v>
      </c>
      <c r="C177" s="281">
        <v>5236.45</v>
      </c>
      <c r="D177" s="281">
        <v>5255.35</v>
      </c>
      <c r="E177" s="281">
        <v>5291.33</v>
      </c>
      <c r="F177" s="281">
        <v>5264.44</v>
      </c>
      <c r="G177" s="281">
        <v>5318.22</v>
      </c>
      <c r="H177" s="281">
        <v>5348.94</v>
      </c>
      <c r="I177" s="281">
        <v>5351.84</v>
      </c>
      <c r="J177" s="281">
        <v>5374.43</v>
      </c>
      <c r="K177" s="281">
        <v>5385.11</v>
      </c>
      <c r="L177" s="281">
        <v>5384.64</v>
      </c>
      <c r="M177" s="281">
        <v>5389.55</v>
      </c>
      <c r="N177" s="281">
        <v>5387.18</v>
      </c>
      <c r="O177" s="281">
        <v>5397.96</v>
      </c>
      <c r="P177" s="281">
        <v>5415.56</v>
      </c>
      <c r="Q177" s="281">
        <v>5444.96</v>
      </c>
      <c r="R177" s="281">
        <v>5451.44</v>
      </c>
      <c r="S177" s="281">
        <v>5405.98</v>
      </c>
      <c r="T177" s="281">
        <v>5459.83</v>
      </c>
      <c r="U177" s="281">
        <v>5409.84</v>
      </c>
      <c r="V177" s="281">
        <v>5340.94</v>
      </c>
      <c r="W177" s="281">
        <v>5307.46</v>
      </c>
      <c r="X177" s="281">
        <v>5264.91</v>
      </c>
      <c r="Y177" s="281">
        <v>5243.47</v>
      </c>
    </row>
    <row r="178" spans="1:167">
      <c r="A178" s="256">
        <v>21</v>
      </c>
      <c r="B178" s="281">
        <v>5205.8999999999996</v>
      </c>
      <c r="C178" s="281">
        <v>5214.7700000000004</v>
      </c>
      <c r="D178" s="281">
        <v>5250.4</v>
      </c>
      <c r="E178" s="281">
        <v>5319.89</v>
      </c>
      <c r="F178" s="281">
        <v>5302.17</v>
      </c>
      <c r="G178" s="281">
        <v>5352.24</v>
      </c>
      <c r="H178" s="281">
        <v>5356.02</v>
      </c>
      <c r="I178" s="281">
        <v>5385.12</v>
      </c>
      <c r="J178" s="281">
        <v>5340.09</v>
      </c>
      <c r="K178" s="281">
        <v>5337.99</v>
      </c>
      <c r="L178" s="281">
        <v>5329.17</v>
      </c>
      <c r="M178" s="281">
        <v>5336.68</v>
      </c>
      <c r="N178" s="281">
        <v>5338.57</v>
      </c>
      <c r="O178" s="281">
        <v>5389.36</v>
      </c>
      <c r="P178" s="281">
        <v>5402.27</v>
      </c>
      <c r="Q178" s="281">
        <v>5430.75</v>
      </c>
      <c r="R178" s="281">
        <v>5427.59</v>
      </c>
      <c r="S178" s="281">
        <v>5405.94</v>
      </c>
      <c r="T178" s="281">
        <v>5330.47</v>
      </c>
      <c r="U178" s="281">
        <v>5360.98</v>
      </c>
      <c r="V178" s="281">
        <v>5307.71</v>
      </c>
      <c r="W178" s="281">
        <v>5293.39</v>
      </c>
      <c r="X178" s="281">
        <v>5257.65</v>
      </c>
      <c r="Y178" s="281">
        <v>5237.83</v>
      </c>
    </row>
    <row r="179" spans="1:167">
      <c r="A179" s="256">
        <v>22</v>
      </c>
      <c r="B179" s="281">
        <v>5134.8900000000003</v>
      </c>
      <c r="C179" s="281">
        <v>5139.3100000000004</v>
      </c>
      <c r="D179" s="281">
        <v>5180.79</v>
      </c>
      <c r="E179" s="281">
        <v>5143.7299999999996</v>
      </c>
      <c r="F179" s="281">
        <v>5248.07</v>
      </c>
      <c r="G179" s="281">
        <v>5337.34</v>
      </c>
      <c r="H179" s="281">
        <v>5313.71</v>
      </c>
      <c r="I179" s="281">
        <v>5316.9</v>
      </c>
      <c r="J179" s="281">
        <v>5282</v>
      </c>
      <c r="K179" s="281">
        <v>5255.95</v>
      </c>
      <c r="L179" s="281">
        <v>5249.19</v>
      </c>
      <c r="M179" s="281">
        <v>5252.23</v>
      </c>
      <c r="N179" s="281">
        <v>5313.03</v>
      </c>
      <c r="O179" s="281">
        <v>5323.66</v>
      </c>
      <c r="P179" s="281">
        <v>5353.42</v>
      </c>
      <c r="Q179" s="281">
        <v>5443.39</v>
      </c>
      <c r="R179" s="281">
        <v>5464.28</v>
      </c>
      <c r="S179" s="281">
        <v>5449.44</v>
      </c>
      <c r="T179" s="281">
        <v>5399.48</v>
      </c>
      <c r="U179" s="281">
        <v>5337.38</v>
      </c>
      <c r="V179" s="281">
        <v>5219.12</v>
      </c>
      <c r="W179" s="281">
        <v>5179.03</v>
      </c>
      <c r="X179" s="281">
        <v>5136.58</v>
      </c>
      <c r="Y179" s="281">
        <v>5124.2</v>
      </c>
    </row>
    <row r="180" spans="1:167">
      <c r="A180" s="256">
        <v>23</v>
      </c>
      <c r="B180" s="281">
        <v>5249.7</v>
      </c>
      <c r="C180" s="281">
        <v>5248.68</v>
      </c>
      <c r="D180" s="281">
        <v>5256.46</v>
      </c>
      <c r="E180" s="281">
        <v>5230.42</v>
      </c>
      <c r="F180" s="281">
        <v>5215.1499999999996</v>
      </c>
      <c r="G180" s="281">
        <v>5239.32</v>
      </c>
      <c r="H180" s="281">
        <v>5243.14</v>
      </c>
      <c r="I180" s="281">
        <v>5252.55</v>
      </c>
      <c r="J180" s="281">
        <v>5272.02</v>
      </c>
      <c r="K180" s="281">
        <v>5270.21</v>
      </c>
      <c r="L180" s="281">
        <v>5265.59</v>
      </c>
      <c r="M180" s="281">
        <v>5263.45</v>
      </c>
      <c r="N180" s="281">
        <v>5260.36</v>
      </c>
      <c r="O180" s="281">
        <v>5269.61</v>
      </c>
      <c r="P180" s="281">
        <v>5282.45</v>
      </c>
      <c r="Q180" s="281">
        <v>5363</v>
      </c>
      <c r="R180" s="281">
        <v>5387.57</v>
      </c>
      <c r="S180" s="281">
        <v>5363.07</v>
      </c>
      <c r="T180" s="281">
        <v>5394.14</v>
      </c>
      <c r="U180" s="281">
        <v>5433.9</v>
      </c>
      <c r="V180" s="281">
        <v>5322.45</v>
      </c>
      <c r="W180" s="281">
        <v>5273.74</v>
      </c>
      <c r="X180" s="281">
        <v>5245.79</v>
      </c>
      <c r="Y180" s="281">
        <v>5235.76</v>
      </c>
    </row>
    <row r="181" spans="1:167">
      <c r="A181" s="256">
        <v>24</v>
      </c>
      <c r="B181" s="281">
        <v>5137.3</v>
      </c>
      <c r="C181" s="281">
        <v>5119.2</v>
      </c>
      <c r="D181" s="281">
        <v>5124.1899999999996</v>
      </c>
      <c r="E181" s="281">
        <v>5124.33</v>
      </c>
      <c r="F181" s="281">
        <v>5113.33</v>
      </c>
      <c r="G181" s="281">
        <v>5125.1899999999996</v>
      </c>
      <c r="H181" s="281">
        <v>5149.82</v>
      </c>
      <c r="I181" s="281">
        <v>5211.8999999999996</v>
      </c>
      <c r="J181" s="281">
        <v>5205.74</v>
      </c>
      <c r="K181" s="281">
        <v>5225.16</v>
      </c>
      <c r="L181" s="281">
        <v>5224.66</v>
      </c>
      <c r="M181" s="281">
        <v>5243.05</v>
      </c>
      <c r="N181" s="281">
        <v>5253.69</v>
      </c>
      <c r="O181" s="281">
        <v>5256.78</v>
      </c>
      <c r="P181" s="281">
        <v>5308.74</v>
      </c>
      <c r="Q181" s="281">
        <v>5364.9</v>
      </c>
      <c r="R181" s="281">
        <v>5383.71</v>
      </c>
      <c r="S181" s="281">
        <v>5363.62</v>
      </c>
      <c r="T181" s="281">
        <v>5380.06</v>
      </c>
      <c r="U181" s="281">
        <v>5302.58</v>
      </c>
      <c r="V181" s="281">
        <v>5196.32</v>
      </c>
      <c r="W181" s="281">
        <v>5155.33</v>
      </c>
      <c r="X181" s="281">
        <v>5133.3900000000003</v>
      </c>
      <c r="Y181" s="281">
        <v>5115.5600000000004</v>
      </c>
    </row>
    <row r="182" spans="1:167">
      <c r="A182" s="256">
        <v>25</v>
      </c>
      <c r="B182" s="281">
        <v>5154.42</v>
      </c>
      <c r="C182" s="281">
        <v>5150.3999999999996</v>
      </c>
      <c r="D182" s="281">
        <v>5115.3</v>
      </c>
      <c r="E182" s="281">
        <v>5141.6400000000003</v>
      </c>
      <c r="F182" s="281">
        <v>5171.34</v>
      </c>
      <c r="G182" s="281">
        <v>5242.22</v>
      </c>
      <c r="H182" s="281">
        <v>5214.09</v>
      </c>
      <c r="I182" s="281">
        <v>5258.45</v>
      </c>
      <c r="J182" s="281">
        <v>5269.98</v>
      </c>
      <c r="K182" s="281">
        <v>5266.18</v>
      </c>
      <c r="L182" s="281">
        <v>5404.07</v>
      </c>
      <c r="M182" s="281">
        <v>5213.3</v>
      </c>
      <c r="N182" s="281">
        <v>5215.59</v>
      </c>
      <c r="O182" s="281">
        <v>5214.29</v>
      </c>
      <c r="P182" s="281">
        <v>5269.15</v>
      </c>
      <c r="Q182" s="281">
        <v>5278.52</v>
      </c>
      <c r="R182" s="281">
        <v>5472.43</v>
      </c>
      <c r="S182" s="281">
        <v>5283.57</v>
      </c>
      <c r="T182" s="281">
        <v>5344.6</v>
      </c>
      <c r="U182" s="281">
        <v>5422.24</v>
      </c>
      <c r="V182" s="281">
        <v>5255.69</v>
      </c>
      <c r="W182" s="281">
        <v>5226.96</v>
      </c>
      <c r="X182" s="281">
        <v>5182.24</v>
      </c>
      <c r="Y182" s="281">
        <v>5170.24</v>
      </c>
    </row>
    <row r="183" spans="1:167">
      <c r="A183" s="256">
        <v>26</v>
      </c>
      <c r="B183" s="281">
        <v>5127.28</v>
      </c>
      <c r="C183" s="281">
        <v>5184.72</v>
      </c>
      <c r="D183" s="281">
        <v>5048.6099999999997</v>
      </c>
      <c r="E183" s="281">
        <v>5034.25</v>
      </c>
      <c r="F183" s="281">
        <v>5050.04</v>
      </c>
      <c r="G183" s="281">
        <v>5095.6400000000003</v>
      </c>
      <c r="H183" s="281">
        <v>5124.71</v>
      </c>
      <c r="I183" s="281">
        <v>5135.5200000000004</v>
      </c>
      <c r="J183" s="281">
        <v>5132.16</v>
      </c>
      <c r="K183" s="281">
        <v>5129.3900000000003</v>
      </c>
      <c r="L183" s="281">
        <v>5125.45</v>
      </c>
      <c r="M183" s="281">
        <v>5126.9799999999996</v>
      </c>
      <c r="N183" s="281">
        <v>5122.87</v>
      </c>
      <c r="O183" s="281">
        <v>5125.33</v>
      </c>
      <c r="P183" s="281">
        <v>5132.09</v>
      </c>
      <c r="Q183" s="281">
        <v>5155.3599999999997</v>
      </c>
      <c r="R183" s="281">
        <v>5260.36</v>
      </c>
      <c r="S183" s="281">
        <v>5263.78</v>
      </c>
      <c r="T183" s="281">
        <v>5123.74</v>
      </c>
      <c r="U183" s="281">
        <v>5136.71</v>
      </c>
      <c r="V183" s="281">
        <v>5116.54</v>
      </c>
      <c r="W183" s="281">
        <v>5083.5600000000004</v>
      </c>
      <c r="X183" s="281">
        <v>5043.8</v>
      </c>
      <c r="Y183" s="281">
        <v>5034.87</v>
      </c>
    </row>
    <row r="184" spans="1:167">
      <c r="A184" s="256">
        <v>27</v>
      </c>
      <c r="B184" s="281">
        <v>4987.9799999999996</v>
      </c>
      <c r="C184" s="281">
        <v>5005.0600000000004</v>
      </c>
      <c r="D184" s="281">
        <v>5022.49</v>
      </c>
      <c r="E184" s="281">
        <v>5135.8</v>
      </c>
      <c r="F184" s="281">
        <v>5005.47</v>
      </c>
      <c r="G184" s="281">
        <v>5048.97</v>
      </c>
      <c r="H184" s="281">
        <v>5169.78</v>
      </c>
      <c r="I184" s="281">
        <v>5109.55</v>
      </c>
      <c r="J184" s="281">
        <v>5094.63</v>
      </c>
      <c r="K184" s="281">
        <v>5074</v>
      </c>
      <c r="L184" s="281">
        <v>5069.95</v>
      </c>
      <c r="M184" s="281">
        <v>5070.7299999999996</v>
      </c>
      <c r="N184" s="281">
        <v>5066.88</v>
      </c>
      <c r="O184" s="281">
        <v>5067.71</v>
      </c>
      <c r="P184" s="281">
        <v>5187.67</v>
      </c>
      <c r="Q184" s="281">
        <v>5144.82</v>
      </c>
      <c r="R184" s="281">
        <v>5172.03</v>
      </c>
      <c r="S184" s="281">
        <v>5104.72</v>
      </c>
      <c r="T184" s="281">
        <v>5070.1499999999996</v>
      </c>
      <c r="U184" s="281">
        <v>5133.6899999999996</v>
      </c>
      <c r="V184" s="281">
        <v>5058.49</v>
      </c>
      <c r="W184" s="281">
        <v>5031.8</v>
      </c>
      <c r="X184" s="281">
        <v>4987.91</v>
      </c>
      <c r="Y184" s="281">
        <v>4972.42</v>
      </c>
    </row>
    <row r="185" spans="1:167">
      <c r="A185" s="256">
        <v>28</v>
      </c>
      <c r="B185" s="281">
        <v>5033.33</v>
      </c>
      <c r="C185" s="281">
        <v>5035.63</v>
      </c>
      <c r="D185" s="281">
        <v>5063.76</v>
      </c>
      <c r="E185" s="281">
        <v>5088.55</v>
      </c>
      <c r="F185" s="281">
        <v>5070.29</v>
      </c>
      <c r="G185" s="281">
        <v>5114.78</v>
      </c>
      <c r="H185" s="281">
        <v>5137.84</v>
      </c>
      <c r="I185" s="281">
        <v>5139.99</v>
      </c>
      <c r="J185" s="281">
        <v>5143.3999999999996</v>
      </c>
      <c r="K185" s="281">
        <v>5136.96</v>
      </c>
      <c r="L185" s="281">
        <v>5132.55</v>
      </c>
      <c r="M185" s="281">
        <v>5128.42</v>
      </c>
      <c r="N185" s="281">
        <v>5124.62</v>
      </c>
      <c r="O185" s="281">
        <v>5127.62</v>
      </c>
      <c r="P185" s="281">
        <v>5140.4799999999996</v>
      </c>
      <c r="Q185" s="281">
        <v>5301.53</v>
      </c>
      <c r="R185" s="281">
        <v>5195.66</v>
      </c>
      <c r="S185" s="281">
        <v>5156.68</v>
      </c>
      <c r="T185" s="281">
        <v>5127.6099999999997</v>
      </c>
      <c r="U185" s="281">
        <v>5155.5</v>
      </c>
      <c r="V185" s="281">
        <v>5113.45</v>
      </c>
      <c r="W185" s="281">
        <v>5085.7299999999996</v>
      </c>
      <c r="X185" s="281">
        <v>5054.4399999999996</v>
      </c>
      <c r="Y185" s="281">
        <v>5033.43</v>
      </c>
    </row>
    <row r="186" spans="1:167">
      <c r="A186" s="256">
        <v>29</v>
      </c>
      <c r="B186" s="281">
        <v>5129.78</v>
      </c>
      <c r="C186" s="281">
        <v>5132.82</v>
      </c>
      <c r="D186" s="281">
        <v>5163.3500000000004</v>
      </c>
      <c r="E186" s="281">
        <v>5190.04</v>
      </c>
      <c r="F186" s="281">
        <v>5168.97</v>
      </c>
      <c r="G186" s="281">
        <v>5156.49</v>
      </c>
      <c r="H186" s="281">
        <v>5166.6000000000004</v>
      </c>
      <c r="I186" s="281">
        <v>5181.76</v>
      </c>
      <c r="J186" s="281">
        <v>5184.49</v>
      </c>
      <c r="K186" s="281">
        <v>5179.74</v>
      </c>
      <c r="L186" s="281">
        <v>5176.6899999999996</v>
      </c>
      <c r="M186" s="281">
        <v>5176.42</v>
      </c>
      <c r="N186" s="281">
        <v>5179.72</v>
      </c>
      <c r="O186" s="281">
        <v>5179.21</v>
      </c>
      <c r="P186" s="281">
        <v>5186.18</v>
      </c>
      <c r="Q186" s="281">
        <v>5243.73</v>
      </c>
      <c r="R186" s="281">
        <v>5252.87</v>
      </c>
      <c r="S186" s="281">
        <v>5327.17</v>
      </c>
      <c r="T186" s="281">
        <v>5362.24</v>
      </c>
      <c r="U186" s="281">
        <v>5303.46</v>
      </c>
      <c r="V186" s="281">
        <v>5214.0200000000004</v>
      </c>
      <c r="W186" s="281">
        <v>5193.91</v>
      </c>
      <c r="X186" s="281">
        <v>5162.17</v>
      </c>
      <c r="Y186" s="281">
        <v>5139.6400000000003</v>
      </c>
    </row>
    <row r="187" spans="1:167">
      <c r="A187" s="256">
        <v>30</v>
      </c>
      <c r="B187" s="281">
        <v>5287.33</v>
      </c>
      <c r="C187" s="281">
        <v>5284.69</v>
      </c>
      <c r="D187" s="281">
        <v>5284.74</v>
      </c>
      <c r="E187" s="281">
        <v>5286.5</v>
      </c>
      <c r="F187" s="281">
        <v>5302.62</v>
      </c>
      <c r="G187" s="281">
        <v>5349.59</v>
      </c>
      <c r="H187" s="281">
        <v>5371.66</v>
      </c>
      <c r="I187" s="281">
        <v>5344.83</v>
      </c>
      <c r="J187" s="281">
        <v>5431.25</v>
      </c>
      <c r="K187" s="281">
        <v>5436.5</v>
      </c>
      <c r="L187" s="281">
        <v>5435.62</v>
      </c>
      <c r="M187" s="281">
        <v>5435.22</v>
      </c>
      <c r="N187" s="281">
        <v>5426.11</v>
      </c>
      <c r="O187" s="281">
        <v>5437.53</v>
      </c>
      <c r="P187" s="281">
        <v>5443.61</v>
      </c>
      <c r="Q187" s="281">
        <v>5425.34</v>
      </c>
      <c r="R187" s="281">
        <v>5436.47</v>
      </c>
      <c r="S187" s="281">
        <v>5504.25</v>
      </c>
      <c r="T187" s="281">
        <v>5451.5</v>
      </c>
      <c r="U187" s="281">
        <v>5421.26</v>
      </c>
      <c r="V187" s="281">
        <v>5353.03</v>
      </c>
      <c r="W187" s="281">
        <v>5329.94</v>
      </c>
      <c r="X187" s="281">
        <v>5292.03</v>
      </c>
      <c r="Y187" s="281">
        <v>5271.9</v>
      </c>
    </row>
    <row r="188" spans="1:167">
      <c r="A188" s="256">
        <v>31</v>
      </c>
      <c r="B188" s="281">
        <v>5367.2</v>
      </c>
      <c r="C188" s="281">
        <v>5359.07</v>
      </c>
      <c r="D188" s="281">
        <v>5347.62</v>
      </c>
      <c r="E188" s="281">
        <v>5358.85</v>
      </c>
      <c r="F188" s="281">
        <v>5369.59</v>
      </c>
      <c r="G188" s="281">
        <v>5393.94</v>
      </c>
      <c r="H188" s="281">
        <v>5377.85</v>
      </c>
      <c r="I188" s="281">
        <v>5392.89</v>
      </c>
      <c r="J188" s="281">
        <v>5391.27</v>
      </c>
      <c r="K188" s="281">
        <v>5385.4</v>
      </c>
      <c r="L188" s="281">
        <v>5387.01</v>
      </c>
      <c r="M188" s="281">
        <v>5385.13</v>
      </c>
      <c r="N188" s="281">
        <v>5379.6</v>
      </c>
      <c r="O188" s="281">
        <v>5378.91</v>
      </c>
      <c r="P188" s="281">
        <v>5400.31</v>
      </c>
      <c r="Q188" s="281">
        <v>5401.34</v>
      </c>
      <c r="R188" s="281">
        <v>5487.81</v>
      </c>
      <c r="S188" s="281">
        <v>5813.91</v>
      </c>
      <c r="T188" s="281">
        <v>5519.82</v>
      </c>
      <c r="U188" s="281">
        <v>5468.73</v>
      </c>
      <c r="V188" s="281">
        <v>5424.13</v>
      </c>
      <c r="W188" s="281">
        <v>5398.54</v>
      </c>
      <c r="X188" s="281">
        <v>5364.7</v>
      </c>
      <c r="Y188" s="281">
        <v>5352.19</v>
      </c>
    </row>
    <row r="190" spans="1:167" ht="15.75" thickBot="1">
      <c r="B190" s="279" t="s">
        <v>218</v>
      </c>
      <c r="N190" s="296">
        <v>844582.89</v>
      </c>
    </row>
    <row r="192" spans="1:167" ht="56.25" customHeight="1">
      <c r="A192" s="401" t="s">
        <v>219</v>
      </c>
      <c r="B192" s="401"/>
      <c r="C192" s="401"/>
      <c r="D192" s="401"/>
      <c r="E192" s="401"/>
      <c r="F192" s="401"/>
      <c r="G192" s="401"/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17" t="s">
        <v>212</v>
      </c>
      <c r="B194" s="477" t="s">
        <v>95</v>
      </c>
      <c r="C194" s="477"/>
      <c r="D194" s="477"/>
      <c r="E194" s="477"/>
      <c r="F194" s="477"/>
      <c r="G194" s="477"/>
      <c r="H194" s="477"/>
      <c r="I194" s="477"/>
      <c r="J194" s="477"/>
      <c r="K194" s="477"/>
      <c r="L194" s="477"/>
      <c r="M194" s="477"/>
      <c r="N194" s="477"/>
      <c r="O194" s="477"/>
      <c r="P194" s="477"/>
      <c r="Q194" s="477"/>
      <c r="R194" s="477"/>
      <c r="S194" s="477"/>
      <c r="T194" s="477"/>
      <c r="U194" s="477"/>
      <c r="V194" s="477"/>
      <c r="W194" s="477"/>
      <c r="X194" s="477"/>
      <c r="Y194" s="477"/>
    </row>
    <row r="195" spans="1:25" ht="30">
      <c r="A195" s="417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1393.37</v>
      </c>
      <c r="C196" s="281">
        <v>1400.82</v>
      </c>
      <c r="D196" s="281">
        <v>1524.28</v>
      </c>
      <c r="E196" s="281">
        <v>1524.04</v>
      </c>
      <c r="F196" s="281">
        <v>1552.8</v>
      </c>
      <c r="G196" s="281">
        <v>1606.73</v>
      </c>
      <c r="H196" s="281">
        <v>1634.97</v>
      </c>
      <c r="I196" s="281">
        <v>1520.44</v>
      </c>
      <c r="J196" s="281">
        <v>1638.92</v>
      </c>
      <c r="K196" s="281">
        <v>1616.05</v>
      </c>
      <c r="L196" s="281">
        <v>1595.27</v>
      </c>
      <c r="M196" s="281">
        <v>1652.75</v>
      </c>
      <c r="N196" s="281">
        <v>1719.59</v>
      </c>
      <c r="O196" s="281">
        <v>1659.6</v>
      </c>
      <c r="P196" s="281">
        <v>1663.09</v>
      </c>
      <c r="Q196" s="281">
        <v>1722.21</v>
      </c>
      <c r="R196" s="281">
        <v>1836.25</v>
      </c>
      <c r="S196" s="281">
        <v>1922.45</v>
      </c>
      <c r="T196" s="281">
        <v>1823.04</v>
      </c>
      <c r="U196" s="281">
        <v>1646.83</v>
      </c>
      <c r="V196" s="281">
        <v>1583.19</v>
      </c>
      <c r="W196" s="281">
        <v>1544.59</v>
      </c>
      <c r="X196" s="281">
        <v>1499.91</v>
      </c>
      <c r="Y196" s="281">
        <v>1481.6</v>
      </c>
    </row>
    <row r="197" spans="1:25">
      <c r="A197" s="256">
        <v>2</v>
      </c>
      <c r="B197" s="281">
        <v>1582.15</v>
      </c>
      <c r="C197" s="281">
        <v>1572.17</v>
      </c>
      <c r="D197" s="281">
        <v>1573.15</v>
      </c>
      <c r="E197" s="281">
        <v>1545.88</v>
      </c>
      <c r="F197" s="281">
        <v>1528.69</v>
      </c>
      <c r="G197" s="281">
        <v>1560.28</v>
      </c>
      <c r="H197" s="281">
        <v>1597.4</v>
      </c>
      <c r="I197" s="281">
        <v>1634.96</v>
      </c>
      <c r="J197" s="281">
        <v>1824.45</v>
      </c>
      <c r="K197" s="281">
        <v>1807.63</v>
      </c>
      <c r="L197" s="281">
        <v>1790.45</v>
      </c>
      <c r="M197" s="281">
        <v>1793.61</v>
      </c>
      <c r="N197" s="281">
        <v>1794.75</v>
      </c>
      <c r="O197" s="281">
        <v>1740.98</v>
      </c>
      <c r="P197" s="281">
        <v>1760.06</v>
      </c>
      <c r="Q197" s="281">
        <v>1760.63</v>
      </c>
      <c r="R197" s="281">
        <v>1885.26</v>
      </c>
      <c r="S197" s="281">
        <v>1970.04</v>
      </c>
      <c r="T197" s="281">
        <v>1834.13</v>
      </c>
      <c r="U197" s="281">
        <v>1711.85</v>
      </c>
      <c r="V197" s="281">
        <v>1677.14</v>
      </c>
      <c r="W197" s="281">
        <v>1640.27</v>
      </c>
      <c r="X197" s="281">
        <v>1577.02</v>
      </c>
      <c r="Y197" s="281">
        <v>1568.54</v>
      </c>
    </row>
    <row r="198" spans="1:25">
      <c r="A198" s="256">
        <v>3</v>
      </c>
      <c r="B198" s="281">
        <v>1447.69</v>
      </c>
      <c r="C198" s="281">
        <v>1440.57</v>
      </c>
      <c r="D198" s="281">
        <v>1425.91</v>
      </c>
      <c r="E198" s="281">
        <v>1468.36</v>
      </c>
      <c r="F198" s="281">
        <v>1480.05</v>
      </c>
      <c r="G198" s="281">
        <v>1513.41</v>
      </c>
      <c r="H198" s="281">
        <v>1527.37</v>
      </c>
      <c r="I198" s="281">
        <v>1525.81</v>
      </c>
      <c r="J198" s="281">
        <v>1690.98</v>
      </c>
      <c r="K198" s="281">
        <v>1724.7</v>
      </c>
      <c r="L198" s="281">
        <v>1708.08</v>
      </c>
      <c r="M198" s="281">
        <v>1690.13</v>
      </c>
      <c r="N198" s="281">
        <v>1693.17</v>
      </c>
      <c r="O198" s="281">
        <v>1644.44</v>
      </c>
      <c r="P198" s="281">
        <v>1695.22</v>
      </c>
      <c r="Q198" s="281">
        <v>1696.32</v>
      </c>
      <c r="R198" s="281">
        <v>1694.53</v>
      </c>
      <c r="S198" s="281">
        <v>1780.02</v>
      </c>
      <c r="T198" s="281">
        <v>1844.76</v>
      </c>
      <c r="U198" s="281">
        <v>1682.39</v>
      </c>
      <c r="V198" s="281">
        <v>1585.64</v>
      </c>
      <c r="W198" s="281">
        <v>1521.77</v>
      </c>
      <c r="X198" s="281">
        <v>1460.28</v>
      </c>
      <c r="Y198" s="281">
        <v>1424.6</v>
      </c>
    </row>
    <row r="199" spans="1:25">
      <c r="A199" s="256">
        <v>4</v>
      </c>
      <c r="B199" s="281">
        <v>1443.16</v>
      </c>
      <c r="C199" s="281">
        <v>1419.81</v>
      </c>
      <c r="D199" s="281">
        <v>1427.35</v>
      </c>
      <c r="E199" s="281">
        <v>1410.31</v>
      </c>
      <c r="F199" s="281">
        <v>1408.08</v>
      </c>
      <c r="G199" s="281">
        <v>1562.45</v>
      </c>
      <c r="H199" s="281">
        <v>1623.68</v>
      </c>
      <c r="I199" s="281">
        <v>1714.49</v>
      </c>
      <c r="J199" s="281">
        <v>1785.57</v>
      </c>
      <c r="K199" s="281">
        <v>1787.74</v>
      </c>
      <c r="L199" s="281">
        <v>1777.39</v>
      </c>
      <c r="M199" s="281">
        <v>1731.08</v>
      </c>
      <c r="N199" s="281">
        <v>1773.44</v>
      </c>
      <c r="O199" s="281">
        <v>1691.41</v>
      </c>
      <c r="P199" s="281">
        <v>1712.05</v>
      </c>
      <c r="Q199" s="281">
        <v>1728.15</v>
      </c>
      <c r="R199" s="281">
        <v>1796.05</v>
      </c>
      <c r="S199" s="281">
        <v>1943.01</v>
      </c>
      <c r="T199" s="281">
        <v>1761.72</v>
      </c>
      <c r="U199" s="281">
        <v>1687.71</v>
      </c>
      <c r="V199" s="281">
        <v>1562.04</v>
      </c>
      <c r="W199" s="281">
        <v>1503.24</v>
      </c>
      <c r="X199" s="281">
        <v>1457.72</v>
      </c>
      <c r="Y199" s="281">
        <v>1417.02</v>
      </c>
    </row>
    <row r="200" spans="1:25">
      <c r="A200" s="256">
        <v>5</v>
      </c>
      <c r="B200" s="281">
        <v>1380.06</v>
      </c>
      <c r="C200" s="281">
        <v>1379.55</v>
      </c>
      <c r="D200" s="281">
        <v>1405.51</v>
      </c>
      <c r="E200" s="281">
        <v>1382.13</v>
      </c>
      <c r="F200" s="281">
        <v>1394.76</v>
      </c>
      <c r="G200" s="281">
        <v>1497.31</v>
      </c>
      <c r="H200" s="281">
        <v>1528.15</v>
      </c>
      <c r="I200" s="281">
        <v>1569.86</v>
      </c>
      <c r="J200" s="281">
        <v>1740.35</v>
      </c>
      <c r="K200" s="281">
        <v>1748.01</v>
      </c>
      <c r="L200" s="281">
        <v>1738.75</v>
      </c>
      <c r="M200" s="281">
        <v>1614.51</v>
      </c>
      <c r="N200" s="281">
        <v>1632.78</v>
      </c>
      <c r="O200" s="281">
        <v>1551.46</v>
      </c>
      <c r="P200" s="281">
        <v>1571.67</v>
      </c>
      <c r="Q200" s="281">
        <v>1572.64</v>
      </c>
      <c r="R200" s="281">
        <v>1708.53</v>
      </c>
      <c r="S200" s="281">
        <v>1805.28</v>
      </c>
      <c r="T200" s="281">
        <v>1677.05</v>
      </c>
      <c r="U200" s="281">
        <v>1561.92</v>
      </c>
      <c r="V200" s="281">
        <v>1462.09</v>
      </c>
      <c r="W200" s="281">
        <v>1439.97</v>
      </c>
      <c r="X200" s="281">
        <v>1405.9</v>
      </c>
      <c r="Y200" s="281">
        <v>1365.02</v>
      </c>
    </row>
    <row r="201" spans="1:25">
      <c r="A201" s="256">
        <v>6</v>
      </c>
      <c r="B201" s="281">
        <v>1350.25</v>
      </c>
      <c r="C201" s="281">
        <v>1332.57</v>
      </c>
      <c r="D201" s="281">
        <v>1372.16</v>
      </c>
      <c r="E201" s="281">
        <v>1375.01</v>
      </c>
      <c r="F201" s="281">
        <v>1462.5</v>
      </c>
      <c r="G201" s="281">
        <v>1498.14</v>
      </c>
      <c r="H201" s="281">
        <v>1519.15</v>
      </c>
      <c r="I201" s="281">
        <v>1550.25</v>
      </c>
      <c r="J201" s="281">
        <v>1569.88</v>
      </c>
      <c r="K201" s="281">
        <v>1574.91</v>
      </c>
      <c r="L201" s="281">
        <v>1565.12</v>
      </c>
      <c r="M201" s="281">
        <v>1576.01</v>
      </c>
      <c r="N201" s="281">
        <v>1530.58</v>
      </c>
      <c r="O201" s="281">
        <v>1536.64</v>
      </c>
      <c r="P201" s="281">
        <v>1560.65</v>
      </c>
      <c r="Q201" s="281">
        <v>1594.18</v>
      </c>
      <c r="R201" s="281">
        <v>1580.86</v>
      </c>
      <c r="S201" s="281">
        <v>1688.35</v>
      </c>
      <c r="T201" s="281">
        <v>1772.08</v>
      </c>
      <c r="U201" s="281">
        <v>1630.35</v>
      </c>
      <c r="V201" s="281">
        <v>1535.74</v>
      </c>
      <c r="W201" s="281">
        <v>1491.31</v>
      </c>
      <c r="X201" s="281">
        <v>1403.92</v>
      </c>
      <c r="Y201" s="281">
        <v>1389.7</v>
      </c>
    </row>
    <row r="202" spans="1:25">
      <c r="A202" s="256">
        <v>7</v>
      </c>
      <c r="B202" s="281">
        <v>1332.31</v>
      </c>
      <c r="C202" s="281">
        <v>1333.92</v>
      </c>
      <c r="D202" s="281">
        <v>1357.97</v>
      </c>
      <c r="E202" s="281">
        <v>1341.38</v>
      </c>
      <c r="F202" s="281">
        <v>1388.42</v>
      </c>
      <c r="G202" s="281">
        <v>1525.75</v>
      </c>
      <c r="H202" s="281">
        <v>1567.14</v>
      </c>
      <c r="I202" s="281">
        <v>1730.2</v>
      </c>
      <c r="J202" s="281">
        <v>1659.9</v>
      </c>
      <c r="K202" s="281">
        <v>1731.54</v>
      </c>
      <c r="L202" s="281">
        <v>1666.62</v>
      </c>
      <c r="M202" s="281">
        <v>1727.12</v>
      </c>
      <c r="N202" s="281">
        <v>1633.89</v>
      </c>
      <c r="O202" s="281">
        <v>1685.1</v>
      </c>
      <c r="P202" s="281">
        <v>1726.04</v>
      </c>
      <c r="Q202" s="281">
        <v>1690.11</v>
      </c>
      <c r="R202" s="281">
        <v>1771.88</v>
      </c>
      <c r="S202" s="281">
        <v>1703.67</v>
      </c>
      <c r="T202" s="281">
        <v>1582.94</v>
      </c>
      <c r="U202" s="281">
        <v>1576.55</v>
      </c>
      <c r="V202" s="281">
        <v>1564.69</v>
      </c>
      <c r="W202" s="281">
        <v>1554.88</v>
      </c>
      <c r="X202" s="281">
        <v>1517.41</v>
      </c>
      <c r="Y202" s="281">
        <v>1464.05</v>
      </c>
    </row>
    <row r="203" spans="1:25">
      <c r="A203" s="256">
        <v>8</v>
      </c>
      <c r="B203" s="281">
        <v>1454.69</v>
      </c>
      <c r="C203" s="281">
        <v>1421.57</v>
      </c>
      <c r="D203" s="281">
        <v>1409.8</v>
      </c>
      <c r="E203" s="281">
        <v>1366.12</v>
      </c>
      <c r="F203" s="281">
        <v>1359.46</v>
      </c>
      <c r="G203" s="281">
        <v>1404.27</v>
      </c>
      <c r="H203" s="281">
        <v>1416.48</v>
      </c>
      <c r="I203" s="281">
        <v>1419.16</v>
      </c>
      <c r="J203" s="281">
        <v>1436.45</v>
      </c>
      <c r="K203" s="281">
        <v>1407.07</v>
      </c>
      <c r="L203" s="281">
        <v>1405.51</v>
      </c>
      <c r="M203" s="281">
        <v>1407.15</v>
      </c>
      <c r="N203" s="281">
        <v>1407.07</v>
      </c>
      <c r="O203" s="281">
        <v>1406.83</v>
      </c>
      <c r="P203" s="281">
        <v>1407.34</v>
      </c>
      <c r="Q203" s="281">
        <v>1424.54</v>
      </c>
      <c r="R203" s="281">
        <v>1433.83</v>
      </c>
      <c r="S203" s="281">
        <v>1518.69</v>
      </c>
      <c r="T203" s="281">
        <v>1551.95</v>
      </c>
      <c r="U203" s="281">
        <v>1487.7</v>
      </c>
      <c r="V203" s="281">
        <v>1461.18</v>
      </c>
      <c r="W203" s="281">
        <v>1435.47</v>
      </c>
      <c r="X203" s="281">
        <v>1407.45</v>
      </c>
      <c r="Y203" s="281">
        <v>1383.91</v>
      </c>
    </row>
    <row r="204" spans="1:25">
      <c r="A204" s="256">
        <v>9</v>
      </c>
      <c r="B204" s="281">
        <v>1430.23</v>
      </c>
      <c r="C204" s="281">
        <v>1404.76</v>
      </c>
      <c r="D204" s="281">
        <v>1405.82</v>
      </c>
      <c r="E204" s="281">
        <v>1363</v>
      </c>
      <c r="F204" s="281">
        <v>1406.8</v>
      </c>
      <c r="G204" s="281">
        <v>1452.17</v>
      </c>
      <c r="H204" s="281">
        <v>1487.82</v>
      </c>
      <c r="I204" s="281">
        <v>1495.68</v>
      </c>
      <c r="J204" s="281">
        <v>1563.77</v>
      </c>
      <c r="K204" s="281">
        <v>1562.36</v>
      </c>
      <c r="L204" s="281">
        <v>1522.41</v>
      </c>
      <c r="M204" s="281">
        <v>1509.63</v>
      </c>
      <c r="N204" s="281">
        <v>1507.11</v>
      </c>
      <c r="O204" s="281">
        <v>1505.73</v>
      </c>
      <c r="P204" s="281">
        <v>1548.3</v>
      </c>
      <c r="Q204" s="281">
        <v>1575.25</v>
      </c>
      <c r="R204" s="281">
        <v>1581.47</v>
      </c>
      <c r="S204" s="281">
        <v>1660.83</v>
      </c>
      <c r="T204" s="281">
        <v>1586.12</v>
      </c>
      <c r="U204" s="281">
        <v>1532.78</v>
      </c>
      <c r="V204" s="281">
        <v>1500.18</v>
      </c>
      <c r="W204" s="281">
        <v>1481.69</v>
      </c>
      <c r="X204" s="281">
        <v>1449.67</v>
      </c>
      <c r="Y204" s="281">
        <v>1418.21</v>
      </c>
    </row>
    <row r="205" spans="1:25">
      <c r="A205" s="256">
        <v>10</v>
      </c>
      <c r="B205" s="281">
        <v>1323.32</v>
      </c>
      <c r="C205" s="281">
        <v>1325.87</v>
      </c>
      <c r="D205" s="281">
        <v>1360.06</v>
      </c>
      <c r="E205" s="281">
        <v>1317.67</v>
      </c>
      <c r="F205" s="281">
        <v>1402.33</v>
      </c>
      <c r="G205" s="281">
        <v>1466.85</v>
      </c>
      <c r="H205" s="281">
        <v>1502.85</v>
      </c>
      <c r="I205" s="281">
        <v>1558.03</v>
      </c>
      <c r="J205" s="281">
        <v>1618.36</v>
      </c>
      <c r="K205" s="281">
        <v>1617.29</v>
      </c>
      <c r="L205" s="281">
        <v>1617.88</v>
      </c>
      <c r="M205" s="281">
        <v>1604.47</v>
      </c>
      <c r="N205" s="281">
        <v>1602.84</v>
      </c>
      <c r="O205" s="281">
        <v>1603.74</v>
      </c>
      <c r="P205" s="281">
        <v>1627.15</v>
      </c>
      <c r="Q205" s="281">
        <v>1658.39</v>
      </c>
      <c r="R205" s="281">
        <v>1711.79</v>
      </c>
      <c r="S205" s="281">
        <v>1809.74</v>
      </c>
      <c r="T205" s="281">
        <v>1711.63</v>
      </c>
      <c r="U205" s="281">
        <v>1650.92</v>
      </c>
      <c r="V205" s="281">
        <v>1487.1</v>
      </c>
      <c r="W205" s="281">
        <v>1454.86</v>
      </c>
      <c r="X205" s="281">
        <v>1376.81</v>
      </c>
      <c r="Y205" s="281">
        <v>1300.71</v>
      </c>
    </row>
    <row r="206" spans="1:25">
      <c r="A206" s="256">
        <v>11</v>
      </c>
      <c r="B206" s="281">
        <v>1325.84</v>
      </c>
      <c r="C206" s="281">
        <v>1316.03</v>
      </c>
      <c r="D206" s="281">
        <v>1360.36</v>
      </c>
      <c r="E206" s="281">
        <v>1385.32</v>
      </c>
      <c r="F206" s="281">
        <v>1478.91</v>
      </c>
      <c r="G206" s="281">
        <v>1545.85</v>
      </c>
      <c r="H206" s="281">
        <v>1583.17</v>
      </c>
      <c r="I206" s="281">
        <v>1624.36</v>
      </c>
      <c r="J206" s="281">
        <v>1624.05</v>
      </c>
      <c r="K206" s="281">
        <v>1626.38</v>
      </c>
      <c r="L206" s="281">
        <v>1615.9</v>
      </c>
      <c r="M206" s="281">
        <v>1617.56</v>
      </c>
      <c r="N206" s="281">
        <v>1608.45</v>
      </c>
      <c r="O206" s="281">
        <v>1568.59</v>
      </c>
      <c r="P206" s="281">
        <v>1578.84</v>
      </c>
      <c r="Q206" s="281">
        <v>1625.89</v>
      </c>
      <c r="R206" s="281">
        <v>1650.96</v>
      </c>
      <c r="S206" s="281">
        <v>1717.95</v>
      </c>
      <c r="T206" s="281">
        <v>1658.23</v>
      </c>
      <c r="U206" s="281">
        <v>1511.28</v>
      </c>
      <c r="V206" s="281">
        <v>1403.81</v>
      </c>
      <c r="W206" s="281">
        <v>1392.66</v>
      </c>
      <c r="X206" s="281">
        <v>1310.0999999999999</v>
      </c>
      <c r="Y206" s="281">
        <v>1269.6300000000001</v>
      </c>
    </row>
    <row r="207" spans="1:25">
      <c r="A207" s="256">
        <v>12</v>
      </c>
      <c r="B207" s="281">
        <v>1363.86</v>
      </c>
      <c r="C207" s="281">
        <v>1384.73</v>
      </c>
      <c r="D207" s="281">
        <v>1408.2</v>
      </c>
      <c r="E207" s="281">
        <v>1404.24</v>
      </c>
      <c r="F207" s="281">
        <v>1390.72</v>
      </c>
      <c r="G207" s="281">
        <v>1524.61</v>
      </c>
      <c r="H207" s="281">
        <v>1512.12</v>
      </c>
      <c r="I207" s="281">
        <v>1570</v>
      </c>
      <c r="J207" s="281">
        <v>1557.51</v>
      </c>
      <c r="K207" s="281">
        <v>1548.28</v>
      </c>
      <c r="L207" s="281">
        <v>1535.27</v>
      </c>
      <c r="M207" s="281">
        <v>1539.12</v>
      </c>
      <c r="N207" s="281">
        <v>1537.77</v>
      </c>
      <c r="O207" s="281">
        <v>1568.27</v>
      </c>
      <c r="P207" s="281">
        <v>1604.8</v>
      </c>
      <c r="Q207" s="281">
        <v>1722.08</v>
      </c>
      <c r="R207" s="281">
        <v>1733.23</v>
      </c>
      <c r="S207" s="281">
        <v>1801.59</v>
      </c>
      <c r="T207" s="281">
        <v>1798.23</v>
      </c>
      <c r="U207" s="281">
        <v>1616.16</v>
      </c>
      <c r="V207" s="281">
        <v>1522.31</v>
      </c>
      <c r="W207" s="281">
        <v>1457.64</v>
      </c>
      <c r="X207" s="281">
        <v>1412.93</v>
      </c>
      <c r="Y207" s="281">
        <v>1372.34</v>
      </c>
    </row>
    <row r="208" spans="1:25">
      <c r="A208" s="256">
        <v>13</v>
      </c>
      <c r="B208" s="281">
        <v>1345.15</v>
      </c>
      <c r="C208" s="281">
        <v>1406.78</v>
      </c>
      <c r="D208" s="281">
        <v>1355.04</v>
      </c>
      <c r="E208" s="281">
        <v>1373.75</v>
      </c>
      <c r="F208" s="281">
        <v>1399.95</v>
      </c>
      <c r="G208" s="281">
        <v>1495.22</v>
      </c>
      <c r="H208" s="281">
        <v>1644.49</v>
      </c>
      <c r="I208" s="281">
        <v>1710.2</v>
      </c>
      <c r="J208" s="281">
        <v>1558.59</v>
      </c>
      <c r="K208" s="281">
        <v>1567.43</v>
      </c>
      <c r="L208" s="281">
        <v>1550.4</v>
      </c>
      <c r="M208" s="281">
        <v>1508.62</v>
      </c>
      <c r="N208" s="281">
        <v>1505.09</v>
      </c>
      <c r="O208" s="281">
        <v>1552.13</v>
      </c>
      <c r="P208" s="281">
        <v>1564.4</v>
      </c>
      <c r="Q208" s="281">
        <v>1568.33</v>
      </c>
      <c r="R208" s="281">
        <v>1568.63</v>
      </c>
      <c r="S208" s="281">
        <v>1626.21</v>
      </c>
      <c r="T208" s="281">
        <v>1534.16</v>
      </c>
      <c r="U208" s="281">
        <v>1490.45</v>
      </c>
      <c r="V208" s="281">
        <v>1415.97</v>
      </c>
      <c r="W208" s="281">
        <v>1395.27</v>
      </c>
      <c r="X208" s="281">
        <v>1361.73</v>
      </c>
      <c r="Y208" s="281">
        <v>1332.27</v>
      </c>
    </row>
    <row r="209" spans="1:25">
      <c r="A209" s="256">
        <v>14</v>
      </c>
      <c r="B209" s="281">
        <v>1381.65</v>
      </c>
      <c r="C209" s="281">
        <v>1381.73</v>
      </c>
      <c r="D209" s="281">
        <v>1410.62</v>
      </c>
      <c r="E209" s="281">
        <v>1423.08</v>
      </c>
      <c r="F209" s="281">
        <v>1405.32</v>
      </c>
      <c r="G209" s="281">
        <v>1498.99</v>
      </c>
      <c r="H209" s="281">
        <v>1511.13</v>
      </c>
      <c r="I209" s="281">
        <v>1540.1</v>
      </c>
      <c r="J209" s="281">
        <v>1523.36</v>
      </c>
      <c r="K209" s="281">
        <v>1541.75</v>
      </c>
      <c r="L209" s="281">
        <v>1539.8</v>
      </c>
      <c r="M209" s="281">
        <v>1559.24</v>
      </c>
      <c r="N209" s="281">
        <v>1548.32</v>
      </c>
      <c r="O209" s="281">
        <v>1552.55</v>
      </c>
      <c r="P209" s="281">
        <v>1597.96</v>
      </c>
      <c r="Q209" s="281">
        <v>1636.22</v>
      </c>
      <c r="R209" s="281">
        <v>1622.89</v>
      </c>
      <c r="S209" s="281">
        <v>1635.07</v>
      </c>
      <c r="T209" s="281">
        <v>1673.06</v>
      </c>
      <c r="U209" s="281">
        <v>1568.92</v>
      </c>
      <c r="V209" s="281">
        <v>1519.5</v>
      </c>
      <c r="W209" s="281">
        <v>1490.13</v>
      </c>
      <c r="X209" s="281">
        <v>1459.78</v>
      </c>
      <c r="Y209" s="281">
        <v>1406.55</v>
      </c>
    </row>
    <row r="210" spans="1:25">
      <c r="A210" s="256">
        <v>15</v>
      </c>
      <c r="B210" s="281">
        <v>1346.75</v>
      </c>
      <c r="C210" s="281">
        <v>1345.02</v>
      </c>
      <c r="D210" s="281">
        <v>1365.77</v>
      </c>
      <c r="E210" s="281">
        <v>1344</v>
      </c>
      <c r="F210" s="281">
        <v>1393.94</v>
      </c>
      <c r="G210" s="281">
        <v>1485.53</v>
      </c>
      <c r="H210" s="281">
        <v>1505.4</v>
      </c>
      <c r="I210" s="281">
        <v>1531.79</v>
      </c>
      <c r="J210" s="281">
        <v>1522.27</v>
      </c>
      <c r="K210" s="281">
        <v>1524.26</v>
      </c>
      <c r="L210" s="281">
        <v>1512.46</v>
      </c>
      <c r="M210" s="281">
        <v>1525.09</v>
      </c>
      <c r="N210" s="281">
        <v>1523.94</v>
      </c>
      <c r="O210" s="281">
        <v>1529</v>
      </c>
      <c r="P210" s="281">
        <v>1586.3</v>
      </c>
      <c r="Q210" s="281">
        <v>1669.65</v>
      </c>
      <c r="R210" s="281">
        <v>1626.18</v>
      </c>
      <c r="S210" s="281">
        <v>1723.68</v>
      </c>
      <c r="T210" s="281">
        <v>1634.43</v>
      </c>
      <c r="U210" s="281">
        <v>1579</v>
      </c>
      <c r="V210" s="281">
        <v>1528.6</v>
      </c>
      <c r="W210" s="281">
        <v>1478.95</v>
      </c>
      <c r="X210" s="281">
        <v>1433.37</v>
      </c>
      <c r="Y210" s="281">
        <v>1415.1</v>
      </c>
    </row>
    <row r="211" spans="1:25">
      <c r="A211" s="256">
        <v>16</v>
      </c>
      <c r="B211" s="281">
        <v>1471.95</v>
      </c>
      <c r="C211" s="281">
        <v>1430.5</v>
      </c>
      <c r="D211" s="281">
        <v>1463.27</v>
      </c>
      <c r="E211" s="281">
        <v>1409.94</v>
      </c>
      <c r="F211" s="281">
        <v>1449.47</v>
      </c>
      <c r="G211" s="281">
        <v>1526.38</v>
      </c>
      <c r="H211" s="281">
        <v>1577.09</v>
      </c>
      <c r="I211" s="281">
        <v>1580.48</v>
      </c>
      <c r="J211" s="281">
        <v>1684.02</v>
      </c>
      <c r="K211" s="281">
        <v>1705.53</v>
      </c>
      <c r="L211" s="281">
        <v>1698.3</v>
      </c>
      <c r="M211" s="281">
        <v>1686.42</v>
      </c>
      <c r="N211" s="281">
        <v>1670.25</v>
      </c>
      <c r="O211" s="281">
        <v>1701.22</v>
      </c>
      <c r="P211" s="281">
        <v>1691.53</v>
      </c>
      <c r="Q211" s="281">
        <v>1695.65</v>
      </c>
      <c r="R211" s="281">
        <v>1732.04</v>
      </c>
      <c r="S211" s="281">
        <v>1864.45</v>
      </c>
      <c r="T211" s="281">
        <v>1748.35</v>
      </c>
      <c r="U211" s="281">
        <v>1617.05</v>
      </c>
      <c r="V211" s="281">
        <v>1547.51</v>
      </c>
      <c r="W211" s="281">
        <v>1511.6</v>
      </c>
      <c r="X211" s="281">
        <v>1480.9</v>
      </c>
      <c r="Y211" s="281">
        <v>1453.48</v>
      </c>
    </row>
    <row r="212" spans="1:25">
      <c r="A212" s="256">
        <v>17</v>
      </c>
      <c r="B212" s="281">
        <v>1549.09</v>
      </c>
      <c r="C212" s="281">
        <v>1529.45</v>
      </c>
      <c r="D212" s="281">
        <v>1528.33</v>
      </c>
      <c r="E212" s="281">
        <v>1474.89</v>
      </c>
      <c r="F212" s="281">
        <v>1467.09</v>
      </c>
      <c r="G212" s="281">
        <v>1508.32</v>
      </c>
      <c r="H212" s="281">
        <v>1565.4</v>
      </c>
      <c r="I212" s="281">
        <v>1581.06</v>
      </c>
      <c r="J212" s="281">
        <v>1598.52</v>
      </c>
      <c r="K212" s="281">
        <v>1639.88</v>
      </c>
      <c r="L212" s="281">
        <v>1623.41</v>
      </c>
      <c r="M212" s="281">
        <v>1615.52</v>
      </c>
      <c r="N212" s="281">
        <v>1615.24</v>
      </c>
      <c r="O212" s="281">
        <v>1626.16</v>
      </c>
      <c r="P212" s="281">
        <v>1681.97</v>
      </c>
      <c r="Q212" s="281">
        <v>1762.3</v>
      </c>
      <c r="R212" s="281">
        <v>1796.59</v>
      </c>
      <c r="S212" s="281">
        <v>1705.07</v>
      </c>
      <c r="T212" s="281">
        <v>1828.61</v>
      </c>
      <c r="U212" s="281">
        <v>1850.38</v>
      </c>
      <c r="V212" s="281">
        <v>1685.63</v>
      </c>
      <c r="W212" s="281">
        <v>1613.58</v>
      </c>
      <c r="X212" s="281">
        <v>1553.31</v>
      </c>
      <c r="Y212" s="281">
        <v>1539.31</v>
      </c>
    </row>
    <row r="213" spans="1:25">
      <c r="A213" s="256">
        <v>18</v>
      </c>
      <c r="B213" s="281">
        <v>1543.34</v>
      </c>
      <c r="C213" s="281">
        <v>1522.38</v>
      </c>
      <c r="D213" s="281">
        <v>1532.68</v>
      </c>
      <c r="E213" s="281">
        <v>1515.21</v>
      </c>
      <c r="F213" s="281">
        <v>1526.66</v>
      </c>
      <c r="G213" s="281">
        <v>1587.17</v>
      </c>
      <c r="H213" s="281">
        <v>1578.22</v>
      </c>
      <c r="I213" s="281">
        <v>1558.15</v>
      </c>
      <c r="J213" s="281">
        <v>1569.34</v>
      </c>
      <c r="K213" s="281">
        <v>1640.94</v>
      </c>
      <c r="L213" s="281">
        <v>1637.31</v>
      </c>
      <c r="M213" s="281">
        <v>1632.48</v>
      </c>
      <c r="N213" s="281">
        <v>1623.99</v>
      </c>
      <c r="O213" s="281">
        <v>1629.99</v>
      </c>
      <c r="P213" s="281">
        <v>1642.5</v>
      </c>
      <c r="Q213" s="281">
        <v>1668.9</v>
      </c>
      <c r="R213" s="281">
        <v>1688.78</v>
      </c>
      <c r="S213" s="281">
        <v>1621.05</v>
      </c>
      <c r="T213" s="281">
        <v>1644.23</v>
      </c>
      <c r="U213" s="281">
        <v>1574.22</v>
      </c>
      <c r="V213" s="281">
        <v>1527.2</v>
      </c>
      <c r="W213" s="281">
        <v>1490.44</v>
      </c>
      <c r="X213" s="281">
        <v>1466.73</v>
      </c>
      <c r="Y213" s="281">
        <v>1438.14</v>
      </c>
    </row>
    <row r="214" spans="1:25">
      <c r="A214" s="256">
        <v>19</v>
      </c>
      <c r="B214" s="281">
        <v>1355.61</v>
      </c>
      <c r="C214" s="281">
        <v>1360.87</v>
      </c>
      <c r="D214" s="281">
        <v>1393.33</v>
      </c>
      <c r="E214" s="281">
        <v>1413.98</v>
      </c>
      <c r="F214" s="281">
        <v>1482.13</v>
      </c>
      <c r="G214" s="281">
        <v>1567.73</v>
      </c>
      <c r="H214" s="281">
        <v>1555.75</v>
      </c>
      <c r="I214" s="281">
        <v>1563.8</v>
      </c>
      <c r="J214" s="281">
        <v>1823.71</v>
      </c>
      <c r="K214" s="281">
        <v>1852.77</v>
      </c>
      <c r="L214" s="281">
        <v>1719.46</v>
      </c>
      <c r="M214" s="281">
        <v>1447.83</v>
      </c>
      <c r="N214" s="281">
        <v>1431.9</v>
      </c>
      <c r="O214" s="281">
        <v>1413.53</v>
      </c>
      <c r="P214" s="281">
        <v>1437.39</v>
      </c>
      <c r="Q214" s="281">
        <v>1490.04</v>
      </c>
      <c r="R214" s="281">
        <v>1474.95</v>
      </c>
      <c r="S214" s="281">
        <v>1571.84</v>
      </c>
      <c r="T214" s="281">
        <v>1603.43</v>
      </c>
      <c r="U214" s="281">
        <v>1675.2</v>
      </c>
      <c r="V214" s="281">
        <v>1509.17</v>
      </c>
      <c r="W214" s="281">
        <v>1438.36</v>
      </c>
      <c r="X214" s="281">
        <v>1401.86</v>
      </c>
      <c r="Y214" s="281">
        <v>1376.21</v>
      </c>
    </row>
    <row r="215" spans="1:25">
      <c r="A215" s="256">
        <v>20</v>
      </c>
      <c r="B215" s="281">
        <v>1387.38</v>
      </c>
      <c r="C215" s="281">
        <v>1393.79</v>
      </c>
      <c r="D215" s="281">
        <v>1412.69</v>
      </c>
      <c r="E215" s="281">
        <v>1448.67</v>
      </c>
      <c r="F215" s="281">
        <v>1421.78</v>
      </c>
      <c r="G215" s="281">
        <v>1475.56</v>
      </c>
      <c r="H215" s="281">
        <v>1506.28</v>
      </c>
      <c r="I215" s="281">
        <v>1509.18</v>
      </c>
      <c r="J215" s="281">
        <v>1531.77</v>
      </c>
      <c r="K215" s="281">
        <v>1542.45</v>
      </c>
      <c r="L215" s="281">
        <v>1541.98</v>
      </c>
      <c r="M215" s="281">
        <v>1546.89</v>
      </c>
      <c r="N215" s="281">
        <v>1544.52</v>
      </c>
      <c r="O215" s="281">
        <v>1555.3</v>
      </c>
      <c r="P215" s="281">
        <v>1572.9</v>
      </c>
      <c r="Q215" s="281">
        <v>1602.3</v>
      </c>
      <c r="R215" s="281">
        <v>1608.78</v>
      </c>
      <c r="S215" s="281">
        <v>1563.32</v>
      </c>
      <c r="T215" s="281">
        <v>1617.17</v>
      </c>
      <c r="U215" s="281">
        <v>1567.18</v>
      </c>
      <c r="V215" s="281">
        <v>1498.28</v>
      </c>
      <c r="W215" s="281">
        <v>1464.8</v>
      </c>
      <c r="X215" s="281">
        <v>1422.25</v>
      </c>
      <c r="Y215" s="281">
        <v>1400.81</v>
      </c>
    </row>
    <row r="216" spans="1:25">
      <c r="A216" s="256">
        <v>21</v>
      </c>
      <c r="B216" s="281">
        <v>1363.24</v>
      </c>
      <c r="C216" s="281">
        <v>1372.11</v>
      </c>
      <c r="D216" s="281">
        <v>1407.74</v>
      </c>
      <c r="E216" s="281">
        <v>1477.23</v>
      </c>
      <c r="F216" s="281">
        <v>1459.51</v>
      </c>
      <c r="G216" s="281">
        <v>1509.58</v>
      </c>
      <c r="H216" s="281">
        <v>1513.36</v>
      </c>
      <c r="I216" s="281">
        <v>1542.46</v>
      </c>
      <c r="J216" s="281">
        <v>1497.43</v>
      </c>
      <c r="K216" s="281">
        <v>1495.33</v>
      </c>
      <c r="L216" s="281">
        <v>1486.51</v>
      </c>
      <c r="M216" s="281">
        <v>1494.02</v>
      </c>
      <c r="N216" s="281">
        <v>1495.91</v>
      </c>
      <c r="O216" s="281">
        <v>1546.7</v>
      </c>
      <c r="P216" s="281">
        <v>1559.61</v>
      </c>
      <c r="Q216" s="281">
        <v>1588.09</v>
      </c>
      <c r="R216" s="281">
        <v>1584.93</v>
      </c>
      <c r="S216" s="281">
        <v>1563.28</v>
      </c>
      <c r="T216" s="281">
        <v>1487.81</v>
      </c>
      <c r="U216" s="281">
        <v>1518.32</v>
      </c>
      <c r="V216" s="281">
        <v>1465.05</v>
      </c>
      <c r="W216" s="281">
        <v>1450.73</v>
      </c>
      <c r="X216" s="281">
        <v>1414.99</v>
      </c>
      <c r="Y216" s="281">
        <v>1395.17</v>
      </c>
    </row>
    <row r="217" spans="1:25">
      <c r="A217" s="256">
        <v>22</v>
      </c>
      <c r="B217" s="281">
        <v>1292.23</v>
      </c>
      <c r="C217" s="281">
        <v>1296.6500000000001</v>
      </c>
      <c r="D217" s="281">
        <v>1338.13</v>
      </c>
      <c r="E217" s="281">
        <v>1301.07</v>
      </c>
      <c r="F217" s="281">
        <v>1405.41</v>
      </c>
      <c r="G217" s="281">
        <v>1494.68</v>
      </c>
      <c r="H217" s="281">
        <v>1471.05</v>
      </c>
      <c r="I217" s="281">
        <v>1474.24</v>
      </c>
      <c r="J217" s="281">
        <v>1439.34</v>
      </c>
      <c r="K217" s="281">
        <v>1413.29</v>
      </c>
      <c r="L217" s="281">
        <v>1406.53</v>
      </c>
      <c r="M217" s="281">
        <v>1409.57</v>
      </c>
      <c r="N217" s="281">
        <v>1470.37</v>
      </c>
      <c r="O217" s="281">
        <v>1481</v>
      </c>
      <c r="P217" s="281">
        <v>1510.76</v>
      </c>
      <c r="Q217" s="281">
        <v>1600.73</v>
      </c>
      <c r="R217" s="281">
        <v>1621.62</v>
      </c>
      <c r="S217" s="281">
        <v>1606.78</v>
      </c>
      <c r="T217" s="281">
        <v>1556.82</v>
      </c>
      <c r="U217" s="281">
        <v>1494.72</v>
      </c>
      <c r="V217" s="281">
        <v>1376.46</v>
      </c>
      <c r="W217" s="281">
        <v>1336.37</v>
      </c>
      <c r="X217" s="281">
        <v>1293.92</v>
      </c>
      <c r="Y217" s="281">
        <v>1281.54</v>
      </c>
    </row>
    <row r="218" spans="1:25">
      <c r="A218" s="256">
        <v>23</v>
      </c>
      <c r="B218" s="281">
        <v>1407.04</v>
      </c>
      <c r="C218" s="281">
        <v>1406.02</v>
      </c>
      <c r="D218" s="281">
        <v>1413.8</v>
      </c>
      <c r="E218" s="281">
        <v>1387.76</v>
      </c>
      <c r="F218" s="281">
        <v>1372.49</v>
      </c>
      <c r="G218" s="281">
        <v>1396.66</v>
      </c>
      <c r="H218" s="281">
        <v>1400.48</v>
      </c>
      <c r="I218" s="281">
        <v>1409.89</v>
      </c>
      <c r="J218" s="281">
        <v>1429.36</v>
      </c>
      <c r="K218" s="281">
        <v>1427.55</v>
      </c>
      <c r="L218" s="281">
        <v>1422.93</v>
      </c>
      <c r="M218" s="281">
        <v>1420.79</v>
      </c>
      <c r="N218" s="281">
        <v>1417.7</v>
      </c>
      <c r="O218" s="281">
        <v>1426.95</v>
      </c>
      <c r="P218" s="281">
        <v>1439.79</v>
      </c>
      <c r="Q218" s="281">
        <v>1520.34</v>
      </c>
      <c r="R218" s="281">
        <v>1544.91</v>
      </c>
      <c r="S218" s="281">
        <v>1520.41</v>
      </c>
      <c r="T218" s="281">
        <v>1551.48</v>
      </c>
      <c r="U218" s="281">
        <v>1591.24</v>
      </c>
      <c r="V218" s="281">
        <v>1479.79</v>
      </c>
      <c r="W218" s="281">
        <v>1431.08</v>
      </c>
      <c r="X218" s="281">
        <v>1403.13</v>
      </c>
      <c r="Y218" s="281">
        <v>1393.1</v>
      </c>
    </row>
    <row r="219" spans="1:25">
      <c r="A219" s="256">
        <v>24</v>
      </c>
      <c r="B219" s="281">
        <v>1294.6400000000001</v>
      </c>
      <c r="C219" s="281">
        <v>1276.54</v>
      </c>
      <c r="D219" s="281">
        <v>1281.53</v>
      </c>
      <c r="E219" s="281">
        <v>1281.67</v>
      </c>
      <c r="F219" s="281">
        <v>1270.67</v>
      </c>
      <c r="G219" s="281">
        <v>1282.53</v>
      </c>
      <c r="H219" s="281">
        <v>1307.1600000000001</v>
      </c>
      <c r="I219" s="281">
        <v>1369.24</v>
      </c>
      <c r="J219" s="281">
        <v>1363.08</v>
      </c>
      <c r="K219" s="281">
        <v>1382.5</v>
      </c>
      <c r="L219" s="281">
        <v>1382</v>
      </c>
      <c r="M219" s="281">
        <v>1400.39</v>
      </c>
      <c r="N219" s="281">
        <v>1411.03</v>
      </c>
      <c r="O219" s="281">
        <v>1414.12</v>
      </c>
      <c r="P219" s="281">
        <v>1466.08</v>
      </c>
      <c r="Q219" s="281">
        <v>1522.24</v>
      </c>
      <c r="R219" s="281">
        <v>1541.05</v>
      </c>
      <c r="S219" s="281">
        <v>1520.96</v>
      </c>
      <c r="T219" s="281">
        <v>1537.4</v>
      </c>
      <c r="U219" s="281">
        <v>1459.92</v>
      </c>
      <c r="V219" s="281">
        <v>1353.66</v>
      </c>
      <c r="W219" s="281">
        <v>1312.67</v>
      </c>
      <c r="X219" s="281">
        <v>1290.73</v>
      </c>
      <c r="Y219" s="281">
        <v>1272.9000000000001</v>
      </c>
    </row>
    <row r="220" spans="1:25">
      <c r="A220" s="256">
        <v>25</v>
      </c>
      <c r="B220" s="281">
        <v>1311.76</v>
      </c>
      <c r="C220" s="281">
        <v>1307.74</v>
      </c>
      <c r="D220" s="281">
        <v>1272.6400000000001</v>
      </c>
      <c r="E220" s="281">
        <v>1298.98</v>
      </c>
      <c r="F220" s="281">
        <v>1328.68</v>
      </c>
      <c r="G220" s="281">
        <v>1399.56</v>
      </c>
      <c r="H220" s="281">
        <v>1371.43</v>
      </c>
      <c r="I220" s="281">
        <v>1415.79</v>
      </c>
      <c r="J220" s="281">
        <v>1427.32</v>
      </c>
      <c r="K220" s="281">
        <v>1423.52</v>
      </c>
      <c r="L220" s="281">
        <v>1561.41</v>
      </c>
      <c r="M220" s="281">
        <v>1370.64</v>
      </c>
      <c r="N220" s="281">
        <v>1372.93</v>
      </c>
      <c r="O220" s="281">
        <v>1371.63</v>
      </c>
      <c r="P220" s="281">
        <v>1426.49</v>
      </c>
      <c r="Q220" s="281">
        <v>1435.86</v>
      </c>
      <c r="R220" s="281">
        <v>1629.77</v>
      </c>
      <c r="S220" s="281">
        <v>1440.91</v>
      </c>
      <c r="T220" s="281">
        <v>1501.94</v>
      </c>
      <c r="U220" s="281">
        <v>1579.58</v>
      </c>
      <c r="V220" s="281">
        <v>1413.03</v>
      </c>
      <c r="W220" s="281">
        <v>1384.3</v>
      </c>
      <c r="X220" s="281">
        <v>1339.58</v>
      </c>
      <c r="Y220" s="281">
        <v>1327.58</v>
      </c>
    </row>
    <row r="221" spans="1:25">
      <c r="A221" s="256">
        <v>26</v>
      </c>
      <c r="B221" s="281">
        <v>1284.6199999999999</v>
      </c>
      <c r="C221" s="281">
        <v>1342.06</v>
      </c>
      <c r="D221" s="281">
        <v>1205.95</v>
      </c>
      <c r="E221" s="281">
        <v>1191.5899999999999</v>
      </c>
      <c r="F221" s="281">
        <v>1207.3800000000001</v>
      </c>
      <c r="G221" s="281">
        <v>1252.98</v>
      </c>
      <c r="H221" s="281">
        <v>1282.05</v>
      </c>
      <c r="I221" s="281">
        <v>1292.8599999999999</v>
      </c>
      <c r="J221" s="281">
        <v>1289.5</v>
      </c>
      <c r="K221" s="281">
        <v>1286.73</v>
      </c>
      <c r="L221" s="281">
        <v>1282.79</v>
      </c>
      <c r="M221" s="281">
        <v>1284.32</v>
      </c>
      <c r="N221" s="281">
        <v>1280.21</v>
      </c>
      <c r="O221" s="281">
        <v>1282.67</v>
      </c>
      <c r="P221" s="281">
        <v>1289.43</v>
      </c>
      <c r="Q221" s="281">
        <v>1312.7</v>
      </c>
      <c r="R221" s="281">
        <v>1417.7</v>
      </c>
      <c r="S221" s="281">
        <v>1421.12</v>
      </c>
      <c r="T221" s="281">
        <v>1281.08</v>
      </c>
      <c r="U221" s="281">
        <v>1294.05</v>
      </c>
      <c r="V221" s="281">
        <v>1273.8800000000001</v>
      </c>
      <c r="W221" s="281">
        <v>1240.9000000000001</v>
      </c>
      <c r="X221" s="281">
        <v>1201.1400000000001</v>
      </c>
      <c r="Y221" s="281">
        <v>1192.21</v>
      </c>
    </row>
    <row r="222" spans="1:25">
      <c r="A222" s="256">
        <v>27</v>
      </c>
      <c r="B222" s="281">
        <v>1145.32</v>
      </c>
      <c r="C222" s="281">
        <v>1162.4000000000001</v>
      </c>
      <c r="D222" s="281">
        <v>1179.83</v>
      </c>
      <c r="E222" s="281">
        <v>1293.1400000000001</v>
      </c>
      <c r="F222" s="281">
        <v>1162.81</v>
      </c>
      <c r="G222" s="281">
        <v>1206.31</v>
      </c>
      <c r="H222" s="281">
        <v>1327.12</v>
      </c>
      <c r="I222" s="281">
        <v>1266.8900000000001</v>
      </c>
      <c r="J222" s="281">
        <v>1251.97</v>
      </c>
      <c r="K222" s="281">
        <v>1231.3399999999999</v>
      </c>
      <c r="L222" s="281">
        <v>1227.29</v>
      </c>
      <c r="M222" s="281">
        <v>1228.07</v>
      </c>
      <c r="N222" s="281">
        <v>1224.22</v>
      </c>
      <c r="O222" s="281">
        <v>1225.05</v>
      </c>
      <c r="P222" s="281">
        <v>1345.01</v>
      </c>
      <c r="Q222" s="281">
        <v>1302.1600000000001</v>
      </c>
      <c r="R222" s="281">
        <v>1329.37</v>
      </c>
      <c r="S222" s="281">
        <v>1262.06</v>
      </c>
      <c r="T222" s="281">
        <v>1227.49</v>
      </c>
      <c r="U222" s="281">
        <v>1291.03</v>
      </c>
      <c r="V222" s="281">
        <v>1215.83</v>
      </c>
      <c r="W222" s="281">
        <v>1189.1400000000001</v>
      </c>
      <c r="X222" s="281">
        <v>1145.25</v>
      </c>
      <c r="Y222" s="281">
        <v>1129.76</v>
      </c>
    </row>
    <row r="223" spans="1:25">
      <c r="A223" s="256">
        <v>28</v>
      </c>
      <c r="B223" s="281">
        <v>1190.67</v>
      </c>
      <c r="C223" s="281">
        <v>1192.97</v>
      </c>
      <c r="D223" s="281">
        <v>1221.0999999999999</v>
      </c>
      <c r="E223" s="281">
        <v>1245.8900000000001</v>
      </c>
      <c r="F223" s="281">
        <v>1227.6300000000001</v>
      </c>
      <c r="G223" s="281">
        <v>1272.1199999999999</v>
      </c>
      <c r="H223" s="281">
        <v>1295.18</v>
      </c>
      <c r="I223" s="281">
        <v>1297.33</v>
      </c>
      <c r="J223" s="281">
        <v>1300.74</v>
      </c>
      <c r="K223" s="281">
        <v>1294.3</v>
      </c>
      <c r="L223" s="281">
        <v>1289.8900000000001</v>
      </c>
      <c r="M223" s="281">
        <v>1285.76</v>
      </c>
      <c r="N223" s="281">
        <v>1281.96</v>
      </c>
      <c r="O223" s="281">
        <v>1284.96</v>
      </c>
      <c r="P223" s="281">
        <v>1297.82</v>
      </c>
      <c r="Q223" s="281">
        <v>1458.87</v>
      </c>
      <c r="R223" s="281">
        <v>1353</v>
      </c>
      <c r="S223" s="281">
        <v>1314.02</v>
      </c>
      <c r="T223" s="281">
        <v>1284.95</v>
      </c>
      <c r="U223" s="281">
        <v>1312.84</v>
      </c>
      <c r="V223" s="281">
        <v>1270.79</v>
      </c>
      <c r="W223" s="281">
        <v>1243.07</v>
      </c>
      <c r="X223" s="281">
        <v>1211.78</v>
      </c>
      <c r="Y223" s="281">
        <v>1190.77</v>
      </c>
    </row>
    <row r="224" spans="1:25">
      <c r="A224" s="256">
        <v>29</v>
      </c>
      <c r="B224" s="281">
        <v>1287.1199999999999</v>
      </c>
      <c r="C224" s="281">
        <v>1290.1600000000001</v>
      </c>
      <c r="D224" s="281">
        <v>1320.69</v>
      </c>
      <c r="E224" s="281">
        <v>1347.38</v>
      </c>
      <c r="F224" s="281">
        <v>1326.31</v>
      </c>
      <c r="G224" s="281">
        <v>1313.83</v>
      </c>
      <c r="H224" s="281">
        <v>1323.94</v>
      </c>
      <c r="I224" s="281">
        <v>1339.1</v>
      </c>
      <c r="J224" s="281">
        <v>1341.83</v>
      </c>
      <c r="K224" s="281">
        <v>1337.08</v>
      </c>
      <c r="L224" s="281">
        <v>1334.03</v>
      </c>
      <c r="M224" s="281">
        <v>1333.76</v>
      </c>
      <c r="N224" s="281">
        <v>1337.06</v>
      </c>
      <c r="O224" s="281">
        <v>1336.55</v>
      </c>
      <c r="P224" s="281">
        <v>1343.52</v>
      </c>
      <c r="Q224" s="281">
        <v>1401.07</v>
      </c>
      <c r="R224" s="281">
        <v>1410.21</v>
      </c>
      <c r="S224" s="281">
        <v>1484.51</v>
      </c>
      <c r="T224" s="281">
        <v>1519.58</v>
      </c>
      <c r="U224" s="281">
        <v>1460.8</v>
      </c>
      <c r="V224" s="281">
        <v>1371.36</v>
      </c>
      <c r="W224" s="281">
        <v>1351.25</v>
      </c>
      <c r="X224" s="281">
        <v>1319.51</v>
      </c>
      <c r="Y224" s="281">
        <v>1296.98</v>
      </c>
    </row>
    <row r="225" spans="1:25">
      <c r="A225" s="256">
        <v>30</v>
      </c>
      <c r="B225" s="281">
        <v>1444.67</v>
      </c>
      <c r="C225" s="281">
        <v>1442.03</v>
      </c>
      <c r="D225" s="281">
        <v>1442.08</v>
      </c>
      <c r="E225" s="281">
        <v>1443.84</v>
      </c>
      <c r="F225" s="281">
        <v>1459.96</v>
      </c>
      <c r="G225" s="281">
        <v>1506.93</v>
      </c>
      <c r="H225" s="281">
        <v>1529</v>
      </c>
      <c r="I225" s="281">
        <v>1502.17</v>
      </c>
      <c r="J225" s="281">
        <v>1588.59</v>
      </c>
      <c r="K225" s="281">
        <v>1593.84</v>
      </c>
      <c r="L225" s="281">
        <v>1592.96</v>
      </c>
      <c r="M225" s="281">
        <v>1592.56</v>
      </c>
      <c r="N225" s="281">
        <v>1583.45</v>
      </c>
      <c r="O225" s="281">
        <v>1594.87</v>
      </c>
      <c r="P225" s="281">
        <v>1600.95</v>
      </c>
      <c r="Q225" s="281">
        <v>1582.68</v>
      </c>
      <c r="R225" s="281">
        <v>1593.81</v>
      </c>
      <c r="S225" s="281">
        <v>1661.59</v>
      </c>
      <c r="T225" s="281">
        <v>1608.84</v>
      </c>
      <c r="U225" s="281">
        <v>1578.6</v>
      </c>
      <c r="V225" s="281">
        <v>1510.37</v>
      </c>
      <c r="W225" s="281">
        <v>1487.28</v>
      </c>
      <c r="X225" s="281">
        <v>1449.37</v>
      </c>
      <c r="Y225" s="281">
        <v>1429.24</v>
      </c>
    </row>
    <row r="226" spans="1:25">
      <c r="A226" s="256">
        <v>31</v>
      </c>
      <c r="B226" s="281">
        <v>1524.54</v>
      </c>
      <c r="C226" s="281">
        <v>1516.41</v>
      </c>
      <c r="D226" s="281">
        <v>1504.96</v>
      </c>
      <c r="E226" s="281">
        <v>1516.19</v>
      </c>
      <c r="F226" s="281">
        <v>1526.93</v>
      </c>
      <c r="G226" s="281">
        <v>1551.28</v>
      </c>
      <c r="H226" s="281">
        <v>1535.19</v>
      </c>
      <c r="I226" s="281">
        <v>1550.23</v>
      </c>
      <c r="J226" s="281">
        <v>1548.61</v>
      </c>
      <c r="K226" s="281">
        <v>1542.74</v>
      </c>
      <c r="L226" s="281">
        <v>1544.35</v>
      </c>
      <c r="M226" s="281">
        <v>1542.47</v>
      </c>
      <c r="N226" s="281">
        <v>1536.94</v>
      </c>
      <c r="O226" s="281">
        <v>1536.25</v>
      </c>
      <c r="P226" s="281">
        <v>1557.65</v>
      </c>
      <c r="Q226" s="281">
        <v>1558.68</v>
      </c>
      <c r="R226" s="281">
        <v>1645.15</v>
      </c>
      <c r="S226" s="281">
        <v>1971.25</v>
      </c>
      <c r="T226" s="281">
        <v>1677.16</v>
      </c>
      <c r="U226" s="281">
        <v>1626.07</v>
      </c>
      <c r="V226" s="281">
        <v>1581.47</v>
      </c>
      <c r="W226" s="281">
        <v>1555.88</v>
      </c>
      <c r="X226" s="281">
        <v>1522.04</v>
      </c>
      <c r="Y226" s="281">
        <v>1509.53</v>
      </c>
    </row>
    <row r="228" spans="1:25">
      <c r="A228" s="417" t="s">
        <v>212</v>
      </c>
      <c r="B228" s="478" t="s">
        <v>214</v>
      </c>
      <c r="C228" s="478"/>
      <c r="D228" s="478"/>
      <c r="E228" s="478"/>
      <c r="F228" s="478"/>
      <c r="G228" s="478"/>
      <c r="H228" s="478"/>
      <c r="I228" s="478"/>
      <c r="J228" s="478"/>
      <c r="K228" s="478"/>
      <c r="L228" s="478"/>
      <c r="M228" s="478"/>
      <c r="N228" s="478"/>
      <c r="O228" s="478"/>
      <c r="P228" s="478"/>
      <c r="Q228" s="478"/>
      <c r="R228" s="478"/>
      <c r="S228" s="478"/>
      <c r="T228" s="478"/>
      <c r="U228" s="478"/>
      <c r="V228" s="478"/>
      <c r="W228" s="478"/>
      <c r="X228" s="478"/>
      <c r="Y228" s="478"/>
    </row>
    <row r="229" spans="1:25" ht="30">
      <c r="A229" s="417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1447.24</v>
      </c>
      <c r="C230" s="281">
        <v>1454.69</v>
      </c>
      <c r="D230" s="281">
        <v>1578.15</v>
      </c>
      <c r="E230" s="281">
        <v>1577.91</v>
      </c>
      <c r="F230" s="281">
        <v>1606.67</v>
      </c>
      <c r="G230" s="281">
        <v>1660.6</v>
      </c>
      <c r="H230" s="281">
        <v>1688.84</v>
      </c>
      <c r="I230" s="281">
        <v>1574.31</v>
      </c>
      <c r="J230" s="281">
        <v>1692.79</v>
      </c>
      <c r="K230" s="281">
        <v>1669.92</v>
      </c>
      <c r="L230" s="281">
        <v>1649.14</v>
      </c>
      <c r="M230" s="281">
        <v>1706.62</v>
      </c>
      <c r="N230" s="281">
        <v>1773.46</v>
      </c>
      <c r="O230" s="281">
        <v>1713.47</v>
      </c>
      <c r="P230" s="281">
        <v>1716.96</v>
      </c>
      <c r="Q230" s="281">
        <v>1776.08</v>
      </c>
      <c r="R230" s="281">
        <v>1890.12</v>
      </c>
      <c r="S230" s="281">
        <v>1976.32</v>
      </c>
      <c r="T230" s="281">
        <v>1876.91</v>
      </c>
      <c r="U230" s="281">
        <v>1700.7</v>
      </c>
      <c r="V230" s="281">
        <v>1637.06</v>
      </c>
      <c r="W230" s="281">
        <v>1598.46</v>
      </c>
      <c r="X230" s="281">
        <v>1553.78</v>
      </c>
      <c r="Y230" s="281">
        <v>1535.47</v>
      </c>
    </row>
    <row r="231" spans="1:25">
      <c r="A231" s="256">
        <v>2</v>
      </c>
      <c r="B231" s="281">
        <v>1636.02</v>
      </c>
      <c r="C231" s="281">
        <v>1626.04</v>
      </c>
      <c r="D231" s="281">
        <v>1627.02</v>
      </c>
      <c r="E231" s="281">
        <v>1599.75</v>
      </c>
      <c r="F231" s="281">
        <v>1582.56</v>
      </c>
      <c r="G231" s="281">
        <v>1614.15</v>
      </c>
      <c r="H231" s="281">
        <v>1651.27</v>
      </c>
      <c r="I231" s="281">
        <v>1688.83</v>
      </c>
      <c r="J231" s="281">
        <v>1878.32</v>
      </c>
      <c r="K231" s="281">
        <v>1861.5</v>
      </c>
      <c r="L231" s="281">
        <v>1844.32</v>
      </c>
      <c r="M231" s="281">
        <v>1847.48</v>
      </c>
      <c r="N231" s="281">
        <v>1848.62</v>
      </c>
      <c r="O231" s="281">
        <v>1794.85</v>
      </c>
      <c r="P231" s="281">
        <v>1813.93</v>
      </c>
      <c r="Q231" s="281">
        <v>1814.5</v>
      </c>
      <c r="R231" s="281">
        <v>1939.13</v>
      </c>
      <c r="S231" s="281">
        <v>2023.91</v>
      </c>
      <c r="T231" s="281">
        <v>1888</v>
      </c>
      <c r="U231" s="281">
        <v>1765.72</v>
      </c>
      <c r="V231" s="281">
        <v>1731.01</v>
      </c>
      <c r="W231" s="281">
        <v>1694.14</v>
      </c>
      <c r="X231" s="281">
        <v>1630.89</v>
      </c>
      <c r="Y231" s="281">
        <v>1622.41</v>
      </c>
    </row>
    <row r="232" spans="1:25">
      <c r="A232" s="256">
        <v>3</v>
      </c>
      <c r="B232" s="281">
        <v>1501.56</v>
      </c>
      <c r="C232" s="281">
        <v>1494.44</v>
      </c>
      <c r="D232" s="281">
        <v>1479.78</v>
      </c>
      <c r="E232" s="281">
        <v>1522.23</v>
      </c>
      <c r="F232" s="281">
        <v>1533.92</v>
      </c>
      <c r="G232" s="281">
        <v>1567.28</v>
      </c>
      <c r="H232" s="281">
        <v>1581.24</v>
      </c>
      <c r="I232" s="281">
        <v>1579.68</v>
      </c>
      <c r="J232" s="281">
        <v>1744.85</v>
      </c>
      <c r="K232" s="281">
        <v>1778.57</v>
      </c>
      <c r="L232" s="281">
        <v>1761.95</v>
      </c>
      <c r="M232" s="281">
        <v>1744</v>
      </c>
      <c r="N232" s="281">
        <v>1747.04</v>
      </c>
      <c r="O232" s="281">
        <v>1698.31</v>
      </c>
      <c r="P232" s="281">
        <v>1749.09</v>
      </c>
      <c r="Q232" s="281">
        <v>1750.19</v>
      </c>
      <c r="R232" s="281">
        <v>1748.4</v>
      </c>
      <c r="S232" s="281">
        <v>1833.89</v>
      </c>
      <c r="T232" s="281">
        <v>1898.63</v>
      </c>
      <c r="U232" s="281">
        <v>1736.26</v>
      </c>
      <c r="V232" s="281">
        <v>1639.51</v>
      </c>
      <c r="W232" s="281">
        <v>1575.64</v>
      </c>
      <c r="X232" s="281">
        <v>1514.15</v>
      </c>
      <c r="Y232" s="281">
        <v>1478.47</v>
      </c>
    </row>
    <row r="233" spans="1:25">
      <c r="A233" s="256">
        <v>4</v>
      </c>
      <c r="B233" s="281">
        <v>1497.03</v>
      </c>
      <c r="C233" s="281">
        <v>1473.68</v>
      </c>
      <c r="D233" s="281">
        <v>1481.22</v>
      </c>
      <c r="E233" s="281">
        <v>1464.18</v>
      </c>
      <c r="F233" s="281">
        <v>1461.95</v>
      </c>
      <c r="G233" s="281">
        <v>1616.32</v>
      </c>
      <c r="H233" s="281">
        <v>1677.55</v>
      </c>
      <c r="I233" s="281">
        <v>1768.36</v>
      </c>
      <c r="J233" s="281">
        <v>1839.44</v>
      </c>
      <c r="K233" s="281">
        <v>1841.61</v>
      </c>
      <c r="L233" s="281">
        <v>1831.26</v>
      </c>
      <c r="M233" s="281">
        <v>1784.95</v>
      </c>
      <c r="N233" s="281">
        <v>1827.31</v>
      </c>
      <c r="O233" s="281">
        <v>1745.28</v>
      </c>
      <c r="P233" s="281">
        <v>1765.92</v>
      </c>
      <c r="Q233" s="281">
        <v>1782.02</v>
      </c>
      <c r="R233" s="281">
        <v>1849.92</v>
      </c>
      <c r="S233" s="281">
        <v>1996.88</v>
      </c>
      <c r="T233" s="281">
        <v>1815.59</v>
      </c>
      <c r="U233" s="281">
        <v>1741.58</v>
      </c>
      <c r="V233" s="281">
        <v>1615.91</v>
      </c>
      <c r="W233" s="281">
        <v>1557.11</v>
      </c>
      <c r="X233" s="281">
        <v>1511.59</v>
      </c>
      <c r="Y233" s="281">
        <v>1470.89</v>
      </c>
    </row>
    <row r="234" spans="1:25">
      <c r="A234" s="256">
        <v>5</v>
      </c>
      <c r="B234" s="281">
        <v>1433.93</v>
      </c>
      <c r="C234" s="281">
        <v>1433.42</v>
      </c>
      <c r="D234" s="281">
        <v>1459.38</v>
      </c>
      <c r="E234" s="281">
        <v>1436</v>
      </c>
      <c r="F234" s="281">
        <v>1448.63</v>
      </c>
      <c r="G234" s="281">
        <v>1551.18</v>
      </c>
      <c r="H234" s="281">
        <v>1582.02</v>
      </c>
      <c r="I234" s="281">
        <v>1623.73</v>
      </c>
      <c r="J234" s="281">
        <v>1794.22</v>
      </c>
      <c r="K234" s="281">
        <v>1801.88</v>
      </c>
      <c r="L234" s="281">
        <v>1792.62</v>
      </c>
      <c r="M234" s="281">
        <v>1668.38</v>
      </c>
      <c r="N234" s="281">
        <v>1686.65</v>
      </c>
      <c r="O234" s="281">
        <v>1605.33</v>
      </c>
      <c r="P234" s="281">
        <v>1625.54</v>
      </c>
      <c r="Q234" s="281">
        <v>1626.51</v>
      </c>
      <c r="R234" s="281">
        <v>1762.4</v>
      </c>
      <c r="S234" s="281">
        <v>1859.15</v>
      </c>
      <c r="T234" s="281">
        <v>1730.92</v>
      </c>
      <c r="U234" s="281">
        <v>1615.79</v>
      </c>
      <c r="V234" s="281">
        <v>1515.96</v>
      </c>
      <c r="W234" s="281">
        <v>1493.84</v>
      </c>
      <c r="X234" s="281">
        <v>1459.77</v>
      </c>
      <c r="Y234" s="281">
        <v>1418.89</v>
      </c>
    </row>
    <row r="235" spans="1:25">
      <c r="A235" s="256">
        <v>6</v>
      </c>
      <c r="B235" s="281">
        <v>1404.12</v>
      </c>
      <c r="C235" s="281">
        <v>1386.44</v>
      </c>
      <c r="D235" s="281">
        <v>1426.03</v>
      </c>
      <c r="E235" s="281">
        <v>1428.88</v>
      </c>
      <c r="F235" s="281">
        <v>1516.37</v>
      </c>
      <c r="G235" s="281">
        <v>1552.01</v>
      </c>
      <c r="H235" s="281">
        <v>1573.02</v>
      </c>
      <c r="I235" s="281">
        <v>1604.12</v>
      </c>
      <c r="J235" s="281">
        <v>1623.75</v>
      </c>
      <c r="K235" s="281">
        <v>1628.78</v>
      </c>
      <c r="L235" s="281">
        <v>1618.99</v>
      </c>
      <c r="M235" s="281">
        <v>1629.88</v>
      </c>
      <c r="N235" s="281">
        <v>1584.45</v>
      </c>
      <c r="O235" s="281">
        <v>1590.51</v>
      </c>
      <c r="P235" s="281">
        <v>1614.52</v>
      </c>
      <c r="Q235" s="281">
        <v>1648.05</v>
      </c>
      <c r="R235" s="281">
        <v>1634.73</v>
      </c>
      <c r="S235" s="281">
        <v>1742.22</v>
      </c>
      <c r="T235" s="281">
        <v>1825.95</v>
      </c>
      <c r="U235" s="281">
        <v>1684.22</v>
      </c>
      <c r="V235" s="281">
        <v>1589.61</v>
      </c>
      <c r="W235" s="281">
        <v>1545.18</v>
      </c>
      <c r="X235" s="281">
        <v>1457.79</v>
      </c>
      <c r="Y235" s="281">
        <v>1443.57</v>
      </c>
    </row>
    <row r="236" spans="1:25">
      <c r="A236" s="256">
        <v>7</v>
      </c>
      <c r="B236" s="281">
        <v>1386.18</v>
      </c>
      <c r="C236" s="281">
        <v>1387.79</v>
      </c>
      <c r="D236" s="281">
        <v>1411.84</v>
      </c>
      <c r="E236" s="281">
        <v>1395.25</v>
      </c>
      <c r="F236" s="281">
        <v>1442.29</v>
      </c>
      <c r="G236" s="281">
        <v>1579.62</v>
      </c>
      <c r="H236" s="281">
        <v>1621.01</v>
      </c>
      <c r="I236" s="281">
        <v>1784.07</v>
      </c>
      <c r="J236" s="281">
        <v>1713.77</v>
      </c>
      <c r="K236" s="281">
        <v>1785.41</v>
      </c>
      <c r="L236" s="281">
        <v>1720.49</v>
      </c>
      <c r="M236" s="281">
        <v>1780.99</v>
      </c>
      <c r="N236" s="281">
        <v>1687.76</v>
      </c>
      <c r="O236" s="281">
        <v>1738.97</v>
      </c>
      <c r="P236" s="281">
        <v>1779.91</v>
      </c>
      <c r="Q236" s="281">
        <v>1743.98</v>
      </c>
      <c r="R236" s="281">
        <v>1825.75</v>
      </c>
      <c r="S236" s="281">
        <v>1757.54</v>
      </c>
      <c r="T236" s="281">
        <v>1636.81</v>
      </c>
      <c r="U236" s="281">
        <v>1630.42</v>
      </c>
      <c r="V236" s="281">
        <v>1618.56</v>
      </c>
      <c r="W236" s="281">
        <v>1608.75</v>
      </c>
      <c r="X236" s="281">
        <v>1571.28</v>
      </c>
      <c r="Y236" s="281">
        <v>1517.92</v>
      </c>
    </row>
    <row r="237" spans="1:25">
      <c r="A237" s="256">
        <v>8</v>
      </c>
      <c r="B237" s="281">
        <v>1508.56</v>
      </c>
      <c r="C237" s="281">
        <v>1475.44</v>
      </c>
      <c r="D237" s="281">
        <v>1463.67</v>
      </c>
      <c r="E237" s="281">
        <v>1419.99</v>
      </c>
      <c r="F237" s="281">
        <v>1413.33</v>
      </c>
      <c r="G237" s="281">
        <v>1458.14</v>
      </c>
      <c r="H237" s="281">
        <v>1470.35</v>
      </c>
      <c r="I237" s="281">
        <v>1473.03</v>
      </c>
      <c r="J237" s="281">
        <v>1490.32</v>
      </c>
      <c r="K237" s="281">
        <v>1460.94</v>
      </c>
      <c r="L237" s="281">
        <v>1459.38</v>
      </c>
      <c r="M237" s="281">
        <v>1461.02</v>
      </c>
      <c r="N237" s="281">
        <v>1460.94</v>
      </c>
      <c r="O237" s="281">
        <v>1460.7</v>
      </c>
      <c r="P237" s="281">
        <v>1461.21</v>
      </c>
      <c r="Q237" s="281">
        <v>1478.41</v>
      </c>
      <c r="R237" s="281">
        <v>1487.7</v>
      </c>
      <c r="S237" s="281">
        <v>1572.56</v>
      </c>
      <c r="T237" s="281">
        <v>1605.82</v>
      </c>
      <c r="U237" s="281">
        <v>1541.57</v>
      </c>
      <c r="V237" s="281">
        <v>1515.05</v>
      </c>
      <c r="W237" s="281">
        <v>1489.34</v>
      </c>
      <c r="X237" s="281">
        <v>1461.32</v>
      </c>
      <c r="Y237" s="281">
        <v>1437.78</v>
      </c>
    </row>
    <row r="238" spans="1:25">
      <c r="A238" s="256">
        <v>9</v>
      </c>
      <c r="B238" s="281">
        <v>1484.1</v>
      </c>
      <c r="C238" s="281">
        <v>1458.63</v>
      </c>
      <c r="D238" s="281">
        <v>1459.69</v>
      </c>
      <c r="E238" s="281">
        <v>1416.87</v>
      </c>
      <c r="F238" s="281">
        <v>1460.67</v>
      </c>
      <c r="G238" s="281">
        <v>1506.04</v>
      </c>
      <c r="H238" s="281">
        <v>1541.69</v>
      </c>
      <c r="I238" s="281">
        <v>1549.55</v>
      </c>
      <c r="J238" s="281">
        <v>1617.64</v>
      </c>
      <c r="K238" s="281">
        <v>1616.23</v>
      </c>
      <c r="L238" s="281">
        <v>1576.28</v>
      </c>
      <c r="M238" s="281">
        <v>1563.5</v>
      </c>
      <c r="N238" s="281">
        <v>1560.98</v>
      </c>
      <c r="O238" s="281">
        <v>1559.6</v>
      </c>
      <c r="P238" s="281">
        <v>1602.17</v>
      </c>
      <c r="Q238" s="281">
        <v>1629.12</v>
      </c>
      <c r="R238" s="281">
        <v>1635.34</v>
      </c>
      <c r="S238" s="281">
        <v>1714.7</v>
      </c>
      <c r="T238" s="281">
        <v>1639.99</v>
      </c>
      <c r="U238" s="281">
        <v>1586.65</v>
      </c>
      <c r="V238" s="281">
        <v>1554.05</v>
      </c>
      <c r="W238" s="281">
        <v>1535.56</v>
      </c>
      <c r="X238" s="281">
        <v>1503.54</v>
      </c>
      <c r="Y238" s="281">
        <v>1472.08</v>
      </c>
    </row>
    <row r="239" spans="1:25">
      <c r="A239" s="256">
        <v>10</v>
      </c>
      <c r="B239" s="281">
        <v>1377.19</v>
      </c>
      <c r="C239" s="281">
        <v>1379.74</v>
      </c>
      <c r="D239" s="281">
        <v>1413.93</v>
      </c>
      <c r="E239" s="281">
        <v>1371.54</v>
      </c>
      <c r="F239" s="281">
        <v>1456.2</v>
      </c>
      <c r="G239" s="281">
        <v>1520.72</v>
      </c>
      <c r="H239" s="281">
        <v>1556.72</v>
      </c>
      <c r="I239" s="281">
        <v>1611.9</v>
      </c>
      <c r="J239" s="281">
        <v>1672.23</v>
      </c>
      <c r="K239" s="281">
        <v>1671.16</v>
      </c>
      <c r="L239" s="281">
        <v>1671.75</v>
      </c>
      <c r="M239" s="281">
        <v>1658.34</v>
      </c>
      <c r="N239" s="281">
        <v>1656.71</v>
      </c>
      <c r="O239" s="281">
        <v>1657.61</v>
      </c>
      <c r="P239" s="281">
        <v>1681.02</v>
      </c>
      <c r="Q239" s="281">
        <v>1712.26</v>
      </c>
      <c r="R239" s="281">
        <v>1765.66</v>
      </c>
      <c r="S239" s="281">
        <v>1863.61</v>
      </c>
      <c r="T239" s="281">
        <v>1765.5</v>
      </c>
      <c r="U239" s="281">
        <v>1704.79</v>
      </c>
      <c r="V239" s="281">
        <v>1540.97</v>
      </c>
      <c r="W239" s="281">
        <v>1508.73</v>
      </c>
      <c r="X239" s="281">
        <v>1430.68</v>
      </c>
      <c r="Y239" s="281">
        <v>1354.58</v>
      </c>
    </row>
    <row r="240" spans="1:25">
      <c r="A240" s="256">
        <v>11</v>
      </c>
      <c r="B240" s="281">
        <v>1379.71</v>
      </c>
      <c r="C240" s="281">
        <v>1369.9</v>
      </c>
      <c r="D240" s="281">
        <v>1414.23</v>
      </c>
      <c r="E240" s="281">
        <v>1439.19</v>
      </c>
      <c r="F240" s="281">
        <v>1532.78</v>
      </c>
      <c r="G240" s="281">
        <v>1599.72</v>
      </c>
      <c r="H240" s="281">
        <v>1637.04</v>
      </c>
      <c r="I240" s="281">
        <v>1678.23</v>
      </c>
      <c r="J240" s="281">
        <v>1677.92</v>
      </c>
      <c r="K240" s="281">
        <v>1680.25</v>
      </c>
      <c r="L240" s="281">
        <v>1669.77</v>
      </c>
      <c r="M240" s="281">
        <v>1671.43</v>
      </c>
      <c r="N240" s="281">
        <v>1662.32</v>
      </c>
      <c r="O240" s="281">
        <v>1622.46</v>
      </c>
      <c r="P240" s="281">
        <v>1632.71</v>
      </c>
      <c r="Q240" s="281">
        <v>1679.76</v>
      </c>
      <c r="R240" s="281">
        <v>1704.83</v>
      </c>
      <c r="S240" s="281">
        <v>1771.82</v>
      </c>
      <c r="T240" s="281">
        <v>1712.1</v>
      </c>
      <c r="U240" s="281">
        <v>1565.15</v>
      </c>
      <c r="V240" s="281">
        <v>1457.68</v>
      </c>
      <c r="W240" s="281">
        <v>1446.53</v>
      </c>
      <c r="X240" s="281">
        <v>1363.97</v>
      </c>
      <c r="Y240" s="281">
        <v>1323.5</v>
      </c>
    </row>
    <row r="241" spans="1:25">
      <c r="A241" s="256">
        <v>12</v>
      </c>
      <c r="B241" s="281">
        <v>1417.73</v>
      </c>
      <c r="C241" s="281">
        <v>1438.6</v>
      </c>
      <c r="D241" s="281">
        <v>1462.07</v>
      </c>
      <c r="E241" s="281">
        <v>1458.11</v>
      </c>
      <c r="F241" s="281">
        <v>1444.59</v>
      </c>
      <c r="G241" s="281">
        <v>1578.48</v>
      </c>
      <c r="H241" s="281">
        <v>1565.99</v>
      </c>
      <c r="I241" s="281">
        <v>1623.87</v>
      </c>
      <c r="J241" s="281">
        <v>1611.38</v>
      </c>
      <c r="K241" s="281">
        <v>1602.15</v>
      </c>
      <c r="L241" s="281">
        <v>1589.14</v>
      </c>
      <c r="M241" s="281">
        <v>1592.99</v>
      </c>
      <c r="N241" s="281">
        <v>1591.64</v>
      </c>
      <c r="O241" s="281">
        <v>1622.14</v>
      </c>
      <c r="P241" s="281">
        <v>1658.67</v>
      </c>
      <c r="Q241" s="281">
        <v>1775.95</v>
      </c>
      <c r="R241" s="281">
        <v>1787.1</v>
      </c>
      <c r="S241" s="281">
        <v>1855.46</v>
      </c>
      <c r="T241" s="281">
        <v>1852.1</v>
      </c>
      <c r="U241" s="281">
        <v>1670.03</v>
      </c>
      <c r="V241" s="281">
        <v>1576.18</v>
      </c>
      <c r="W241" s="281">
        <v>1511.51</v>
      </c>
      <c r="X241" s="281">
        <v>1466.8</v>
      </c>
      <c r="Y241" s="281">
        <v>1426.21</v>
      </c>
    </row>
    <row r="242" spans="1:25">
      <c r="A242" s="256">
        <v>13</v>
      </c>
      <c r="B242" s="281">
        <v>1399.02</v>
      </c>
      <c r="C242" s="281">
        <v>1460.65</v>
      </c>
      <c r="D242" s="281">
        <v>1408.91</v>
      </c>
      <c r="E242" s="281">
        <v>1427.62</v>
      </c>
      <c r="F242" s="281">
        <v>1453.82</v>
      </c>
      <c r="G242" s="281">
        <v>1549.09</v>
      </c>
      <c r="H242" s="281">
        <v>1698.36</v>
      </c>
      <c r="I242" s="281">
        <v>1764.07</v>
      </c>
      <c r="J242" s="281">
        <v>1612.46</v>
      </c>
      <c r="K242" s="281">
        <v>1621.3</v>
      </c>
      <c r="L242" s="281">
        <v>1604.27</v>
      </c>
      <c r="M242" s="281">
        <v>1562.49</v>
      </c>
      <c r="N242" s="281">
        <v>1558.96</v>
      </c>
      <c r="O242" s="281">
        <v>1606</v>
      </c>
      <c r="P242" s="281">
        <v>1618.27</v>
      </c>
      <c r="Q242" s="281">
        <v>1622.2</v>
      </c>
      <c r="R242" s="281">
        <v>1622.5</v>
      </c>
      <c r="S242" s="281">
        <v>1680.08</v>
      </c>
      <c r="T242" s="281">
        <v>1588.03</v>
      </c>
      <c r="U242" s="281">
        <v>1544.32</v>
      </c>
      <c r="V242" s="281">
        <v>1469.84</v>
      </c>
      <c r="W242" s="281">
        <v>1449.14</v>
      </c>
      <c r="X242" s="281">
        <v>1415.6</v>
      </c>
      <c r="Y242" s="281">
        <v>1386.14</v>
      </c>
    </row>
    <row r="243" spans="1:25">
      <c r="A243" s="256">
        <v>14</v>
      </c>
      <c r="B243" s="281">
        <v>1435.52</v>
      </c>
      <c r="C243" s="281">
        <v>1435.6</v>
      </c>
      <c r="D243" s="281">
        <v>1464.49</v>
      </c>
      <c r="E243" s="281">
        <v>1476.95</v>
      </c>
      <c r="F243" s="281">
        <v>1459.19</v>
      </c>
      <c r="G243" s="281">
        <v>1552.86</v>
      </c>
      <c r="H243" s="281">
        <v>1565</v>
      </c>
      <c r="I243" s="281">
        <v>1593.97</v>
      </c>
      <c r="J243" s="281">
        <v>1577.23</v>
      </c>
      <c r="K243" s="281">
        <v>1595.62</v>
      </c>
      <c r="L243" s="281">
        <v>1593.67</v>
      </c>
      <c r="M243" s="281">
        <v>1613.11</v>
      </c>
      <c r="N243" s="281">
        <v>1602.19</v>
      </c>
      <c r="O243" s="281">
        <v>1606.42</v>
      </c>
      <c r="P243" s="281">
        <v>1651.83</v>
      </c>
      <c r="Q243" s="281">
        <v>1690.09</v>
      </c>
      <c r="R243" s="281">
        <v>1676.76</v>
      </c>
      <c r="S243" s="281">
        <v>1688.94</v>
      </c>
      <c r="T243" s="281">
        <v>1726.93</v>
      </c>
      <c r="U243" s="281">
        <v>1622.79</v>
      </c>
      <c r="V243" s="281">
        <v>1573.37</v>
      </c>
      <c r="W243" s="281">
        <v>1544</v>
      </c>
      <c r="X243" s="281">
        <v>1513.65</v>
      </c>
      <c r="Y243" s="281">
        <v>1460.42</v>
      </c>
    </row>
    <row r="244" spans="1:25">
      <c r="A244" s="256">
        <v>15</v>
      </c>
      <c r="B244" s="281">
        <v>1400.62</v>
      </c>
      <c r="C244" s="281">
        <v>1398.89</v>
      </c>
      <c r="D244" s="281">
        <v>1419.64</v>
      </c>
      <c r="E244" s="281">
        <v>1397.87</v>
      </c>
      <c r="F244" s="281">
        <v>1447.81</v>
      </c>
      <c r="G244" s="281">
        <v>1539.4</v>
      </c>
      <c r="H244" s="281">
        <v>1559.27</v>
      </c>
      <c r="I244" s="281">
        <v>1585.66</v>
      </c>
      <c r="J244" s="281">
        <v>1576.14</v>
      </c>
      <c r="K244" s="281">
        <v>1578.13</v>
      </c>
      <c r="L244" s="281">
        <v>1566.33</v>
      </c>
      <c r="M244" s="281">
        <v>1578.96</v>
      </c>
      <c r="N244" s="281">
        <v>1577.81</v>
      </c>
      <c r="O244" s="281">
        <v>1582.87</v>
      </c>
      <c r="P244" s="281">
        <v>1640.17</v>
      </c>
      <c r="Q244" s="281">
        <v>1723.52</v>
      </c>
      <c r="R244" s="281">
        <v>1680.05</v>
      </c>
      <c r="S244" s="281">
        <v>1777.55</v>
      </c>
      <c r="T244" s="281">
        <v>1688.3</v>
      </c>
      <c r="U244" s="281">
        <v>1632.87</v>
      </c>
      <c r="V244" s="281">
        <v>1582.47</v>
      </c>
      <c r="W244" s="281">
        <v>1532.82</v>
      </c>
      <c r="X244" s="281">
        <v>1487.24</v>
      </c>
      <c r="Y244" s="281">
        <v>1468.97</v>
      </c>
    </row>
    <row r="245" spans="1:25">
      <c r="A245" s="256">
        <v>16</v>
      </c>
      <c r="B245" s="281">
        <v>1525.82</v>
      </c>
      <c r="C245" s="281">
        <v>1484.37</v>
      </c>
      <c r="D245" s="281">
        <v>1517.14</v>
      </c>
      <c r="E245" s="281">
        <v>1463.81</v>
      </c>
      <c r="F245" s="281">
        <v>1503.34</v>
      </c>
      <c r="G245" s="281">
        <v>1580.25</v>
      </c>
      <c r="H245" s="281">
        <v>1630.96</v>
      </c>
      <c r="I245" s="281">
        <v>1634.35</v>
      </c>
      <c r="J245" s="281">
        <v>1737.89</v>
      </c>
      <c r="K245" s="281">
        <v>1759.4</v>
      </c>
      <c r="L245" s="281">
        <v>1752.17</v>
      </c>
      <c r="M245" s="281">
        <v>1740.29</v>
      </c>
      <c r="N245" s="281">
        <v>1724.12</v>
      </c>
      <c r="O245" s="281">
        <v>1755.09</v>
      </c>
      <c r="P245" s="281">
        <v>1745.4</v>
      </c>
      <c r="Q245" s="281">
        <v>1749.52</v>
      </c>
      <c r="R245" s="281">
        <v>1785.91</v>
      </c>
      <c r="S245" s="281">
        <v>1918.32</v>
      </c>
      <c r="T245" s="281">
        <v>1802.22</v>
      </c>
      <c r="U245" s="281">
        <v>1670.92</v>
      </c>
      <c r="V245" s="281">
        <v>1601.38</v>
      </c>
      <c r="W245" s="281">
        <v>1565.47</v>
      </c>
      <c r="X245" s="281">
        <v>1534.77</v>
      </c>
      <c r="Y245" s="281">
        <v>1507.35</v>
      </c>
    </row>
    <row r="246" spans="1:25">
      <c r="A246" s="256">
        <v>17</v>
      </c>
      <c r="B246" s="281">
        <v>1602.96</v>
      </c>
      <c r="C246" s="281">
        <v>1583.32</v>
      </c>
      <c r="D246" s="281">
        <v>1582.2</v>
      </c>
      <c r="E246" s="281">
        <v>1528.76</v>
      </c>
      <c r="F246" s="281">
        <v>1520.96</v>
      </c>
      <c r="G246" s="281">
        <v>1562.19</v>
      </c>
      <c r="H246" s="281">
        <v>1619.27</v>
      </c>
      <c r="I246" s="281">
        <v>1634.93</v>
      </c>
      <c r="J246" s="281">
        <v>1652.39</v>
      </c>
      <c r="K246" s="281">
        <v>1693.75</v>
      </c>
      <c r="L246" s="281">
        <v>1677.28</v>
      </c>
      <c r="M246" s="281">
        <v>1669.39</v>
      </c>
      <c r="N246" s="281">
        <v>1669.11</v>
      </c>
      <c r="O246" s="281">
        <v>1680.03</v>
      </c>
      <c r="P246" s="281">
        <v>1735.84</v>
      </c>
      <c r="Q246" s="281">
        <v>1816.17</v>
      </c>
      <c r="R246" s="281">
        <v>1850.46</v>
      </c>
      <c r="S246" s="281">
        <v>1758.94</v>
      </c>
      <c r="T246" s="281">
        <v>1882.48</v>
      </c>
      <c r="U246" s="281">
        <v>1904.25</v>
      </c>
      <c r="V246" s="281">
        <v>1739.5</v>
      </c>
      <c r="W246" s="281">
        <v>1667.45</v>
      </c>
      <c r="X246" s="281">
        <v>1607.18</v>
      </c>
      <c r="Y246" s="281">
        <v>1593.18</v>
      </c>
    </row>
    <row r="247" spans="1:25">
      <c r="A247" s="256">
        <v>18</v>
      </c>
      <c r="B247" s="281">
        <v>1597.21</v>
      </c>
      <c r="C247" s="281">
        <v>1576.25</v>
      </c>
      <c r="D247" s="281">
        <v>1586.55</v>
      </c>
      <c r="E247" s="281">
        <v>1569.08</v>
      </c>
      <c r="F247" s="281">
        <v>1580.53</v>
      </c>
      <c r="G247" s="281">
        <v>1641.04</v>
      </c>
      <c r="H247" s="281">
        <v>1632.09</v>
      </c>
      <c r="I247" s="281">
        <v>1612.02</v>
      </c>
      <c r="J247" s="281">
        <v>1623.21</v>
      </c>
      <c r="K247" s="281">
        <v>1694.81</v>
      </c>
      <c r="L247" s="281">
        <v>1691.18</v>
      </c>
      <c r="M247" s="281">
        <v>1686.35</v>
      </c>
      <c r="N247" s="281">
        <v>1677.86</v>
      </c>
      <c r="O247" s="281">
        <v>1683.86</v>
      </c>
      <c r="P247" s="281">
        <v>1696.37</v>
      </c>
      <c r="Q247" s="281">
        <v>1722.77</v>
      </c>
      <c r="R247" s="281">
        <v>1742.65</v>
      </c>
      <c r="S247" s="281">
        <v>1674.92</v>
      </c>
      <c r="T247" s="281">
        <v>1698.1</v>
      </c>
      <c r="U247" s="281">
        <v>1628.09</v>
      </c>
      <c r="V247" s="281">
        <v>1581.07</v>
      </c>
      <c r="W247" s="281">
        <v>1544.31</v>
      </c>
      <c r="X247" s="281">
        <v>1520.6</v>
      </c>
      <c r="Y247" s="281">
        <v>1492.01</v>
      </c>
    </row>
    <row r="248" spans="1:25">
      <c r="A248" s="256">
        <v>19</v>
      </c>
      <c r="B248" s="281">
        <v>1409.48</v>
      </c>
      <c r="C248" s="281">
        <v>1414.74</v>
      </c>
      <c r="D248" s="281">
        <v>1447.2</v>
      </c>
      <c r="E248" s="281">
        <v>1467.85</v>
      </c>
      <c r="F248" s="281">
        <v>1536</v>
      </c>
      <c r="G248" s="281">
        <v>1621.6</v>
      </c>
      <c r="H248" s="281">
        <v>1609.62</v>
      </c>
      <c r="I248" s="281">
        <v>1617.67</v>
      </c>
      <c r="J248" s="281">
        <v>1877.58</v>
      </c>
      <c r="K248" s="281">
        <v>1906.64</v>
      </c>
      <c r="L248" s="281">
        <v>1773.33</v>
      </c>
      <c r="M248" s="281">
        <v>1501.7</v>
      </c>
      <c r="N248" s="281">
        <v>1485.77</v>
      </c>
      <c r="O248" s="281">
        <v>1467.4</v>
      </c>
      <c r="P248" s="281">
        <v>1491.26</v>
      </c>
      <c r="Q248" s="281">
        <v>1543.91</v>
      </c>
      <c r="R248" s="281">
        <v>1528.82</v>
      </c>
      <c r="S248" s="281">
        <v>1625.71</v>
      </c>
      <c r="T248" s="281">
        <v>1657.3</v>
      </c>
      <c r="U248" s="281">
        <v>1729.07</v>
      </c>
      <c r="V248" s="281">
        <v>1563.04</v>
      </c>
      <c r="W248" s="281">
        <v>1492.23</v>
      </c>
      <c r="X248" s="281">
        <v>1455.73</v>
      </c>
      <c r="Y248" s="281">
        <v>1430.08</v>
      </c>
    </row>
    <row r="249" spans="1:25">
      <c r="A249" s="256">
        <v>20</v>
      </c>
      <c r="B249" s="281">
        <v>1441.25</v>
      </c>
      <c r="C249" s="281">
        <v>1447.66</v>
      </c>
      <c r="D249" s="281">
        <v>1466.56</v>
      </c>
      <c r="E249" s="281">
        <v>1502.54</v>
      </c>
      <c r="F249" s="281">
        <v>1475.65</v>
      </c>
      <c r="G249" s="281">
        <v>1529.43</v>
      </c>
      <c r="H249" s="281">
        <v>1560.15</v>
      </c>
      <c r="I249" s="281">
        <v>1563.05</v>
      </c>
      <c r="J249" s="281">
        <v>1585.64</v>
      </c>
      <c r="K249" s="281">
        <v>1596.32</v>
      </c>
      <c r="L249" s="281">
        <v>1595.85</v>
      </c>
      <c r="M249" s="281">
        <v>1600.76</v>
      </c>
      <c r="N249" s="281">
        <v>1598.39</v>
      </c>
      <c r="O249" s="281">
        <v>1609.17</v>
      </c>
      <c r="P249" s="281">
        <v>1626.77</v>
      </c>
      <c r="Q249" s="281">
        <v>1656.17</v>
      </c>
      <c r="R249" s="281">
        <v>1662.65</v>
      </c>
      <c r="S249" s="281">
        <v>1617.19</v>
      </c>
      <c r="T249" s="281">
        <v>1671.04</v>
      </c>
      <c r="U249" s="281">
        <v>1621.05</v>
      </c>
      <c r="V249" s="281">
        <v>1552.15</v>
      </c>
      <c r="W249" s="281">
        <v>1518.67</v>
      </c>
      <c r="X249" s="281">
        <v>1476.12</v>
      </c>
      <c r="Y249" s="281">
        <v>1454.68</v>
      </c>
    </row>
    <row r="250" spans="1:25">
      <c r="A250" s="256">
        <v>21</v>
      </c>
      <c r="B250" s="281">
        <v>1417.11</v>
      </c>
      <c r="C250" s="281">
        <v>1425.98</v>
      </c>
      <c r="D250" s="281">
        <v>1461.61</v>
      </c>
      <c r="E250" s="281">
        <v>1531.1</v>
      </c>
      <c r="F250" s="281">
        <v>1513.38</v>
      </c>
      <c r="G250" s="281">
        <v>1563.45</v>
      </c>
      <c r="H250" s="281">
        <v>1567.23</v>
      </c>
      <c r="I250" s="281">
        <v>1596.33</v>
      </c>
      <c r="J250" s="281">
        <v>1551.3</v>
      </c>
      <c r="K250" s="281">
        <v>1549.2</v>
      </c>
      <c r="L250" s="281">
        <v>1540.38</v>
      </c>
      <c r="M250" s="281">
        <v>1547.89</v>
      </c>
      <c r="N250" s="281">
        <v>1549.78</v>
      </c>
      <c r="O250" s="281">
        <v>1600.57</v>
      </c>
      <c r="P250" s="281">
        <v>1613.48</v>
      </c>
      <c r="Q250" s="281">
        <v>1641.96</v>
      </c>
      <c r="R250" s="281">
        <v>1638.8</v>
      </c>
      <c r="S250" s="281">
        <v>1617.15</v>
      </c>
      <c r="T250" s="281">
        <v>1541.68</v>
      </c>
      <c r="U250" s="281">
        <v>1572.19</v>
      </c>
      <c r="V250" s="281">
        <v>1518.92</v>
      </c>
      <c r="W250" s="281">
        <v>1504.6</v>
      </c>
      <c r="X250" s="281">
        <v>1468.86</v>
      </c>
      <c r="Y250" s="281">
        <v>1449.04</v>
      </c>
    </row>
    <row r="251" spans="1:25">
      <c r="A251" s="256">
        <v>22</v>
      </c>
      <c r="B251" s="281">
        <v>1346.1</v>
      </c>
      <c r="C251" s="281">
        <v>1350.52</v>
      </c>
      <c r="D251" s="281">
        <v>1392</v>
      </c>
      <c r="E251" s="281">
        <v>1354.94</v>
      </c>
      <c r="F251" s="281">
        <v>1459.28</v>
      </c>
      <c r="G251" s="281">
        <v>1548.55</v>
      </c>
      <c r="H251" s="281">
        <v>1524.92</v>
      </c>
      <c r="I251" s="281">
        <v>1528.11</v>
      </c>
      <c r="J251" s="281">
        <v>1493.21</v>
      </c>
      <c r="K251" s="281">
        <v>1467.16</v>
      </c>
      <c r="L251" s="281">
        <v>1460.4</v>
      </c>
      <c r="M251" s="281">
        <v>1463.44</v>
      </c>
      <c r="N251" s="281">
        <v>1524.24</v>
      </c>
      <c r="O251" s="281">
        <v>1534.87</v>
      </c>
      <c r="P251" s="281">
        <v>1564.63</v>
      </c>
      <c r="Q251" s="281">
        <v>1654.6</v>
      </c>
      <c r="R251" s="281">
        <v>1675.49</v>
      </c>
      <c r="S251" s="281">
        <v>1660.65</v>
      </c>
      <c r="T251" s="281">
        <v>1610.69</v>
      </c>
      <c r="U251" s="281">
        <v>1548.59</v>
      </c>
      <c r="V251" s="281">
        <v>1430.33</v>
      </c>
      <c r="W251" s="281">
        <v>1390.24</v>
      </c>
      <c r="X251" s="281">
        <v>1347.79</v>
      </c>
      <c r="Y251" s="281">
        <v>1335.41</v>
      </c>
    </row>
    <row r="252" spans="1:25">
      <c r="A252" s="256">
        <v>23</v>
      </c>
      <c r="B252" s="281">
        <v>1460.91</v>
      </c>
      <c r="C252" s="281">
        <v>1459.89</v>
      </c>
      <c r="D252" s="281">
        <v>1467.67</v>
      </c>
      <c r="E252" s="281">
        <v>1441.63</v>
      </c>
      <c r="F252" s="281">
        <v>1426.36</v>
      </c>
      <c r="G252" s="281">
        <v>1450.53</v>
      </c>
      <c r="H252" s="281">
        <v>1454.35</v>
      </c>
      <c r="I252" s="281">
        <v>1463.76</v>
      </c>
      <c r="J252" s="281">
        <v>1483.23</v>
      </c>
      <c r="K252" s="281">
        <v>1481.42</v>
      </c>
      <c r="L252" s="281">
        <v>1476.8</v>
      </c>
      <c r="M252" s="281">
        <v>1474.66</v>
      </c>
      <c r="N252" s="281">
        <v>1471.57</v>
      </c>
      <c r="O252" s="281">
        <v>1480.82</v>
      </c>
      <c r="P252" s="281">
        <v>1493.66</v>
      </c>
      <c r="Q252" s="281">
        <v>1574.21</v>
      </c>
      <c r="R252" s="281">
        <v>1598.78</v>
      </c>
      <c r="S252" s="281">
        <v>1574.28</v>
      </c>
      <c r="T252" s="281">
        <v>1605.35</v>
      </c>
      <c r="U252" s="281">
        <v>1645.11</v>
      </c>
      <c r="V252" s="281">
        <v>1533.66</v>
      </c>
      <c r="W252" s="281">
        <v>1484.95</v>
      </c>
      <c r="X252" s="281">
        <v>1457</v>
      </c>
      <c r="Y252" s="281">
        <v>1446.97</v>
      </c>
    </row>
    <row r="253" spans="1:25">
      <c r="A253" s="256">
        <v>24</v>
      </c>
      <c r="B253" s="281">
        <v>1348.51</v>
      </c>
      <c r="C253" s="281">
        <v>1330.41</v>
      </c>
      <c r="D253" s="281">
        <v>1335.4</v>
      </c>
      <c r="E253" s="281">
        <v>1335.54</v>
      </c>
      <c r="F253" s="281">
        <v>1324.54</v>
      </c>
      <c r="G253" s="281">
        <v>1336.4</v>
      </c>
      <c r="H253" s="281">
        <v>1361.03</v>
      </c>
      <c r="I253" s="281">
        <v>1423.11</v>
      </c>
      <c r="J253" s="281">
        <v>1416.95</v>
      </c>
      <c r="K253" s="281">
        <v>1436.37</v>
      </c>
      <c r="L253" s="281">
        <v>1435.87</v>
      </c>
      <c r="M253" s="281">
        <v>1454.26</v>
      </c>
      <c r="N253" s="281">
        <v>1464.9</v>
      </c>
      <c r="O253" s="281">
        <v>1467.99</v>
      </c>
      <c r="P253" s="281">
        <v>1519.95</v>
      </c>
      <c r="Q253" s="281">
        <v>1576.11</v>
      </c>
      <c r="R253" s="281">
        <v>1594.92</v>
      </c>
      <c r="S253" s="281">
        <v>1574.83</v>
      </c>
      <c r="T253" s="281">
        <v>1591.27</v>
      </c>
      <c r="U253" s="281">
        <v>1513.79</v>
      </c>
      <c r="V253" s="281">
        <v>1407.53</v>
      </c>
      <c r="W253" s="281">
        <v>1366.54</v>
      </c>
      <c r="X253" s="281">
        <v>1344.6</v>
      </c>
      <c r="Y253" s="281">
        <v>1326.77</v>
      </c>
    </row>
    <row r="254" spans="1:25">
      <c r="A254" s="256">
        <v>25</v>
      </c>
      <c r="B254" s="281">
        <v>1365.63</v>
      </c>
      <c r="C254" s="281">
        <v>1361.61</v>
      </c>
      <c r="D254" s="281">
        <v>1326.51</v>
      </c>
      <c r="E254" s="281">
        <v>1352.85</v>
      </c>
      <c r="F254" s="281">
        <v>1382.55</v>
      </c>
      <c r="G254" s="281">
        <v>1453.43</v>
      </c>
      <c r="H254" s="281">
        <v>1425.3</v>
      </c>
      <c r="I254" s="281">
        <v>1469.66</v>
      </c>
      <c r="J254" s="281">
        <v>1481.19</v>
      </c>
      <c r="K254" s="281">
        <v>1477.39</v>
      </c>
      <c r="L254" s="281">
        <v>1615.28</v>
      </c>
      <c r="M254" s="281">
        <v>1424.51</v>
      </c>
      <c r="N254" s="281">
        <v>1426.8</v>
      </c>
      <c r="O254" s="281">
        <v>1425.5</v>
      </c>
      <c r="P254" s="281">
        <v>1480.36</v>
      </c>
      <c r="Q254" s="281">
        <v>1489.73</v>
      </c>
      <c r="R254" s="281">
        <v>1683.64</v>
      </c>
      <c r="S254" s="281">
        <v>1494.78</v>
      </c>
      <c r="T254" s="281">
        <v>1555.81</v>
      </c>
      <c r="U254" s="281">
        <v>1633.45</v>
      </c>
      <c r="V254" s="281">
        <v>1466.9</v>
      </c>
      <c r="W254" s="281">
        <v>1438.17</v>
      </c>
      <c r="X254" s="281">
        <v>1393.45</v>
      </c>
      <c r="Y254" s="281">
        <v>1381.45</v>
      </c>
    </row>
    <row r="255" spans="1:25">
      <c r="A255" s="256">
        <v>26</v>
      </c>
      <c r="B255" s="281">
        <v>1338.49</v>
      </c>
      <c r="C255" s="281">
        <v>1395.93</v>
      </c>
      <c r="D255" s="281">
        <v>1259.82</v>
      </c>
      <c r="E255" s="281">
        <v>1245.46</v>
      </c>
      <c r="F255" s="281">
        <v>1261.25</v>
      </c>
      <c r="G255" s="281">
        <v>1306.8499999999999</v>
      </c>
      <c r="H255" s="281">
        <v>1335.92</v>
      </c>
      <c r="I255" s="281">
        <v>1346.73</v>
      </c>
      <c r="J255" s="281">
        <v>1343.37</v>
      </c>
      <c r="K255" s="281">
        <v>1340.6</v>
      </c>
      <c r="L255" s="281">
        <v>1336.66</v>
      </c>
      <c r="M255" s="281">
        <v>1338.19</v>
      </c>
      <c r="N255" s="281">
        <v>1334.08</v>
      </c>
      <c r="O255" s="281">
        <v>1336.54</v>
      </c>
      <c r="P255" s="281">
        <v>1343.3</v>
      </c>
      <c r="Q255" s="281">
        <v>1366.57</v>
      </c>
      <c r="R255" s="281">
        <v>1471.57</v>
      </c>
      <c r="S255" s="281">
        <v>1474.99</v>
      </c>
      <c r="T255" s="281">
        <v>1334.95</v>
      </c>
      <c r="U255" s="281">
        <v>1347.92</v>
      </c>
      <c r="V255" s="281">
        <v>1327.75</v>
      </c>
      <c r="W255" s="281">
        <v>1294.77</v>
      </c>
      <c r="X255" s="281">
        <v>1255.01</v>
      </c>
      <c r="Y255" s="281">
        <v>1246.08</v>
      </c>
    </row>
    <row r="256" spans="1:25">
      <c r="A256" s="256">
        <v>27</v>
      </c>
      <c r="B256" s="281">
        <v>1199.19</v>
      </c>
      <c r="C256" s="281">
        <v>1216.27</v>
      </c>
      <c r="D256" s="281">
        <v>1233.7</v>
      </c>
      <c r="E256" s="281">
        <v>1347.01</v>
      </c>
      <c r="F256" s="281">
        <v>1216.68</v>
      </c>
      <c r="G256" s="281">
        <v>1260.18</v>
      </c>
      <c r="H256" s="281">
        <v>1380.99</v>
      </c>
      <c r="I256" s="281">
        <v>1320.76</v>
      </c>
      <c r="J256" s="281">
        <v>1305.8399999999999</v>
      </c>
      <c r="K256" s="281">
        <v>1285.21</v>
      </c>
      <c r="L256" s="281">
        <v>1281.1600000000001</v>
      </c>
      <c r="M256" s="281">
        <v>1281.94</v>
      </c>
      <c r="N256" s="281">
        <v>1278.0899999999999</v>
      </c>
      <c r="O256" s="281">
        <v>1278.92</v>
      </c>
      <c r="P256" s="281">
        <v>1398.88</v>
      </c>
      <c r="Q256" s="281">
        <v>1356.03</v>
      </c>
      <c r="R256" s="281">
        <v>1383.24</v>
      </c>
      <c r="S256" s="281">
        <v>1315.93</v>
      </c>
      <c r="T256" s="281">
        <v>1281.3599999999999</v>
      </c>
      <c r="U256" s="281">
        <v>1344.9</v>
      </c>
      <c r="V256" s="281">
        <v>1269.7</v>
      </c>
      <c r="W256" s="281">
        <v>1243.01</v>
      </c>
      <c r="X256" s="281">
        <v>1199.1199999999999</v>
      </c>
      <c r="Y256" s="281">
        <v>1183.6300000000001</v>
      </c>
    </row>
    <row r="257" spans="1:25">
      <c r="A257" s="256">
        <v>28</v>
      </c>
      <c r="B257" s="281">
        <v>1244.54</v>
      </c>
      <c r="C257" s="281">
        <v>1246.8399999999999</v>
      </c>
      <c r="D257" s="281">
        <v>1274.97</v>
      </c>
      <c r="E257" s="281">
        <v>1299.76</v>
      </c>
      <c r="F257" s="281">
        <v>1281.5</v>
      </c>
      <c r="G257" s="281">
        <v>1325.99</v>
      </c>
      <c r="H257" s="281">
        <v>1349.05</v>
      </c>
      <c r="I257" s="281">
        <v>1351.2</v>
      </c>
      <c r="J257" s="281">
        <v>1354.61</v>
      </c>
      <c r="K257" s="281">
        <v>1348.17</v>
      </c>
      <c r="L257" s="281">
        <v>1343.76</v>
      </c>
      <c r="M257" s="281">
        <v>1339.63</v>
      </c>
      <c r="N257" s="281">
        <v>1335.83</v>
      </c>
      <c r="O257" s="281">
        <v>1338.83</v>
      </c>
      <c r="P257" s="281">
        <v>1351.69</v>
      </c>
      <c r="Q257" s="281">
        <v>1512.74</v>
      </c>
      <c r="R257" s="281">
        <v>1406.87</v>
      </c>
      <c r="S257" s="281">
        <v>1367.89</v>
      </c>
      <c r="T257" s="281">
        <v>1338.82</v>
      </c>
      <c r="U257" s="281">
        <v>1366.71</v>
      </c>
      <c r="V257" s="281">
        <v>1324.66</v>
      </c>
      <c r="W257" s="281">
        <v>1296.94</v>
      </c>
      <c r="X257" s="281">
        <v>1265.6500000000001</v>
      </c>
      <c r="Y257" s="281">
        <v>1244.6400000000001</v>
      </c>
    </row>
    <row r="258" spans="1:25">
      <c r="A258" s="256">
        <v>29</v>
      </c>
      <c r="B258" s="281">
        <v>1340.99</v>
      </c>
      <c r="C258" s="281">
        <v>1344.03</v>
      </c>
      <c r="D258" s="281">
        <v>1374.56</v>
      </c>
      <c r="E258" s="281">
        <v>1401.25</v>
      </c>
      <c r="F258" s="281">
        <v>1380.18</v>
      </c>
      <c r="G258" s="281">
        <v>1367.7</v>
      </c>
      <c r="H258" s="281">
        <v>1377.81</v>
      </c>
      <c r="I258" s="281">
        <v>1392.97</v>
      </c>
      <c r="J258" s="281">
        <v>1395.7</v>
      </c>
      <c r="K258" s="281">
        <v>1390.95</v>
      </c>
      <c r="L258" s="281">
        <v>1387.9</v>
      </c>
      <c r="M258" s="281">
        <v>1387.63</v>
      </c>
      <c r="N258" s="281">
        <v>1390.93</v>
      </c>
      <c r="O258" s="281">
        <v>1390.42</v>
      </c>
      <c r="P258" s="281">
        <v>1397.39</v>
      </c>
      <c r="Q258" s="281">
        <v>1454.94</v>
      </c>
      <c r="R258" s="281">
        <v>1464.08</v>
      </c>
      <c r="S258" s="281">
        <v>1538.38</v>
      </c>
      <c r="T258" s="281">
        <v>1573.45</v>
      </c>
      <c r="U258" s="281">
        <v>1514.67</v>
      </c>
      <c r="V258" s="281">
        <v>1425.23</v>
      </c>
      <c r="W258" s="281">
        <v>1405.12</v>
      </c>
      <c r="X258" s="281">
        <v>1373.38</v>
      </c>
      <c r="Y258" s="281">
        <v>1350.85</v>
      </c>
    </row>
    <row r="259" spans="1:25">
      <c r="A259" s="256">
        <v>30</v>
      </c>
      <c r="B259" s="281">
        <v>1498.54</v>
      </c>
      <c r="C259" s="281">
        <v>1495.9</v>
      </c>
      <c r="D259" s="281">
        <v>1495.95</v>
      </c>
      <c r="E259" s="281">
        <v>1497.71</v>
      </c>
      <c r="F259" s="281">
        <v>1513.83</v>
      </c>
      <c r="G259" s="281">
        <v>1560.8</v>
      </c>
      <c r="H259" s="281">
        <v>1582.87</v>
      </c>
      <c r="I259" s="281">
        <v>1556.04</v>
      </c>
      <c r="J259" s="281">
        <v>1642.46</v>
      </c>
      <c r="K259" s="281">
        <v>1647.71</v>
      </c>
      <c r="L259" s="281">
        <v>1646.83</v>
      </c>
      <c r="M259" s="281">
        <v>1646.43</v>
      </c>
      <c r="N259" s="281">
        <v>1637.32</v>
      </c>
      <c r="O259" s="281">
        <v>1648.74</v>
      </c>
      <c r="P259" s="281">
        <v>1654.82</v>
      </c>
      <c r="Q259" s="281">
        <v>1636.55</v>
      </c>
      <c r="R259" s="281">
        <v>1647.68</v>
      </c>
      <c r="S259" s="281">
        <v>1715.46</v>
      </c>
      <c r="T259" s="281">
        <v>1662.71</v>
      </c>
      <c r="U259" s="281">
        <v>1632.47</v>
      </c>
      <c r="V259" s="281">
        <v>1564.24</v>
      </c>
      <c r="W259" s="281">
        <v>1541.15</v>
      </c>
      <c r="X259" s="281">
        <v>1503.24</v>
      </c>
      <c r="Y259" s="281">
        <v>1483.11</v>
      </c>
    </row>
    <row r="260" spans="1:25">
      <c r="A260" s="256">
        <v>31</v>
      </c>
      <c r="B260" s="281">
        <v>1578.41</v>
      </c>
      <c r="C260" s="281">
        <v>1570.28</v>
      </c>
      <c r="D260" s="281">
        <v>1558.83</v>
      </c>
      <c r="E260" s="281">
        <v>1570.06</v>
      </c>
      <c r="F260" s="281">
        <v>1580.8</v>
      </c>
      <c r="G260" s="281">
        <v>1605.15</v>
      </c>
      <c r="H260" s="281">
        <v>1589.06</v>
      </c>
      <c r="I260" s="281">
        <v>1604.1</v>
      </c>
      <c r="J260" s="281">
        <v>1602.48</v>
      </c>
      <c r="K260" s="281">
        <v>1596.61</v>
      </c>
      <c r="L260" s="281">
        <v>1598.22</v>
      </c>
      <c r="M260" s="281">
        <v>1596.34</v>
      </c>
      <c r="N260" s="281">
        <v>1590.81</v>
      </c>
      <c r="O260" s="281">
        <v>1590.12</v>
      </c>
      <c r="P260" s="281">
        <v>1611.52</v>
      </c>
      <c r="Q260" s="281">
        <v>1612.55</v>
      </c>
      <c r="R260" s="281">
        <v>1699.02</v>
      </c>
      <c r="S260" s="281">
        <v>2025.12</v>
      </c>
      <c r="T260" s="281">
        <v>1731.03</v>
      </c>
      <c r="U260" s="281">
        <v>1679.94</v>
      </c>
      <c r="V260" s="281">
        <v>1635.34</v>
      </c>
      <c r="W260" s="281">
        <v>1609.75</v>
      </c>
      <c r="X260" s="281">
        <v>1575.91</v>
      </c>
      <c r="Y260" s="281">
        <v>1563.4</v>
      </c>
    </row>
    <row r="262" spans="1:25" s="334" customFormat="1">
      <c r="A262" s="399" t="s">
        <v>212</v>
      </c>
      <c r="B262" s="479" t="s">
        <v>220</v>
      </c>
      <c r="C262" s="479"/>
      <c r="D262" s="479"/>
      <c r="E262" s="479"/>
      <c r="F262" s="479"/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/>
    </row>
    <row r="263" spans="1:25" s="334" customFormat="1" ht="30">
      <c r="A263" s="399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1393.37</v>
      </c>
      <c r="C264" s="338">
        <v>1400.82</v>
      </c>
      <c r="D264" s="338">
        <v>1524.28</v>
      </c>
      <c r="E264" s="338">
        <v>1524.04</v>
      </c>
      <c r="F264" s="338">
        <v>1552.8</v>
      </c>
      <c r="G264" s="338">
        <v>1606.73</v>
      </c>
      <c r="H264" s="338">
        <v>1634.97</v>
      </c>
      <c r="I264" s="338">
        <v>1520.44</v>
      </c>
      <c r="J264" s="338">
        <v>1638.92</v>
      </c>
      <c r="K264" s="338">
        <v>1616.05</v>
      </c>
      <c r="L264" s="338">
        <v>1595.27</v>
      </c>
      <c r="M264" s="338">
        <v>1652.75</v>
      </c>
      <c r="N264" s="338">
        <v>1719.59</v>
      </c>
      <c r="O264" s="338">
        <v>1659.6</v>
      </c>
      <c r="P264" s="338">
        <v>1663.09</v>
      </c>
      <c r="Q264" s="338">
        <v>1722.21</v>
      </c>
      <c r="R264" s="338">
        <v>1836.25</v>
      </c>
      <c r="S264" s="338">
        <v>1922.45</v>
      </c>
      <c r="T264" s="338">
        <v>1823.04</v>
      </c>
      <c r="U264" s="338">
        <v>1646.83</v>
      </c>
      <c r="V264" s="338">
        <v>1583.19</v>
      </c>
      <c r="W264" s="338">
        <v>1544.59</v>
      </c>
      <c r="X264" s="338">
        <v>1499.91</v>
      </c>
      <c r="Y264" s="338">
        <v>1481.6</v>
      </c>
    </row>
    <row r="265" spans="1:25" s="334" customFormat="1">
      <c r="A265" s="335">
        <v>2</v>
      </c>
      <c r="B265" s="338">
        <v>1582.15</v>
      </c>
      <c r="C265" s="338">
        <v>1572.17</v>
      </c>
      <c r="D265" s="338">
        <v>1573.15</v>
      </c>
      <c r="E265" s="338">
        <v>1545.88</v>
      </c>
      <c r="F265" s="338">
        <v>1528.69</v>
      </c>
      <c r="G265" s="338">
        <v>1560.28</v>
      </c>
      <c r="H265" s="338">
        <v>1597.4</v>
      </c>
      <c r="I265" s="338">
        <v>1634.96</v>
      </c>
      <c r="J265" s="338">
        <v>1824.45</v>
      </c>
      <c r="K265" s="338">
        <v>1807.63</v>
      </c>
      <c r="L265" s="338">
        <v>1790.45</v>
      </c>
      <c r="M265" s="338">
        <v>1793.61</v>
      </c>
      <c r="N265" s="338">
        <v>1794.75</v>
      </c>
      <c r="O265" s="338">
        <v>1740.98</v>
      </c>
      <c r="P265" s="338">
        <v>1760.06</v>
      </c>
      <c r="Q265" s="338">
        <v>1760.63</v>
      </c>
      <c r="R265" s="338">
        <v>1885.26</v>
      </c>
      <c r="S265" s="338">
        <v>1970.04</v>
      </c>
      <c r="T265" s="338">
        <v>1834.13</v>
      </c>
      <c r="U265" s="338">
        <v>1711.85</v>
      </c>
      <c r="V265" s="338">
        <v>1677.14</v>
      </c>
      <c r="W265" s="338">
        <v>1640.27</v>
      </c>
      <c r="X265" s="338">
        <v>1577.02</v>
      </c>
      <c r="Y265" s="338">
        <v>1568.54</v>
      </c>
    </row>
    <row r="266" spans="1:25" s="334" customFormat="1">
      <c r="A266" s="335">
        <v>3</v>
      </c>
      <c r="B266" s="338">
        <v>1447.69</v>
      </c>
      <c r="C266" s="338">
        <v>1440.57</v>
      </c>
      <c r="D266" s="338">
        <v>1425.91</v>
      </c>
      <c r="E266" s="338">
        <v>1468.36</v>
      </c>
      <c r="F266" s="338">
        <v>1480.05</v>
      </c>
      <c r="G266" s="338">
        <v>1513.41</v>
      </c>
      <c r="H266" s="338">
        <v>1527.37</v>
      </c>
      <c r="I266" s="338">
        <v>1525.81</v>
      </c>
      <c r="J266" s="338">
        <v>1690.98</v>
      </c>
      <c r="K266" s="338">
        <v>1724.7</v>
      </c>
      <c r="L266" s="338">
        <v>1708.08</v>
      </c>
      <c r="M266" s="338">
        <v>1690.13</v>
      </c>
      <c r="N266" s="338">
        <v>1693.17</v>
      </c>
      <c r="O266" s="338">
        <v>1644.44</v>
      </c>
      <c r="P266" s="338">
        <v>1695.22</v>
      </c>
      <c r="Q266" s="338">
        <v>1696.32</v>
      </c>
      <c r="R266" s="338">
        <v>1694.53</v>
      </c>
      <c r="S266" s="338">
        <v>1780.02</v>
      </c>
      <c r="T266" s="338">
        <v>1844.76</v>
      </c>
      <c r="U266" s="338">
        <v>1682.39</v>
      </c>
      <c r="V266" s="338">
        <v>1585.64</v>
      </c>
      <c r="W266" s="338">
        <v>1521.77</v>
      </c>
      <c r="X266" s="338">
        <v>1460.28</v>
      </c>
      <c r="Y266" s="338">
        <v>1424.6</v>
      </c>
    </row>
    <row r="267" spans="1:25" s="334" customFormat="1">
      <c r="A267" s="335">
        <v>4</v>
      </c>
      <c r="B267" s="338">
        <v>1443.16</v>
      </c>
      <c r="C267" s="338">
        <v>1419.81</v>
      </c>
      <c r="D267" s="338">
        <v>1427.35</v>
      </c>
      <c r="E267" s="338">
        <v>1410.31</v>
      </c>
      <c r="F267" s="338">
        <v>1408.08</v>
      </c>
      <c r="G267" s="338">
        <v>1562.45</v>
      </c>
      <c r="H267" s="338">
        <v>1623.68</v>
      </c>
      <c r="I267" s="338">
        <v>1714.49</v>
      </c>
      <c r="J267" s="338">
        <v>1785.57</v>
      </c>
      <c r="K267" s="338">
        <v>1787.74</v>
      </c>
      <c r="L267" s="338">
        <v>1777.39</v>
      </c>
      <c r="M267" s="338">
        <v>1731.08</v>
      </c>
      <c r="N267" s="338">
        <v>1773.44</v>
      </c>
      <c r="O267" s="338">
        <v>1691.41</v>
      </c>
      <c r="P267" s="338">
        <v>1712.05</v>
      </c>
      <c r="Q267" s="338">
        <v>1728.15</v>
      </c>
      <c r="R267" s="338">
        <v>1796.05</v>
      </c>
      <c r="S267" s="338">
        <v>1943.01</v>
      </c>
      <c r="T267" s="338">
        <v>1761.72</v>
      </c>
      <c r="U267" s="338">
        <v>1687.71</v>
      </c>
      <c r="V267" s="338">
        <v>1562.04</v>
      </c>
      <c r="W267" s="338">
        <v>1503.24</v>
      </c>
      <c r="X267" s="338">
        <v>1457.72</v>
      </c>
      <c r="Y267" s="338">
        <v>1417.02</v>
      </c>
    </row>
    <row r="268" spans="1:25" s="334" customFormat="1">
      <c r="A268" s="335">
        <v>5</v>
      </c>
      <c r="B268" s="338">
        <v>1380.06</v>
      </c>
      <c r="C268" s="338">
        <v>1379.55</v>
      </c>
      <c r="D268" s="338">
        <v>1405.51</v>
      </c>
      <c r="E268" s="338">
        <v>1382.13</v>
      </c>
      <c r="F268" s="338">
        <v>1394.76</v>
      </c>
      <c r="G268" s="338">
        <v>1497.31</v>
      </c>
      <c r="H268" s="338">
        <v>1528.15</v>
      </c>
      <c r="I268" s="338">
        <v>1569.86</v>
      </c>
      <c r="J268" s="338">
        <v>1740.35</v>
      </c>
      <c r="K268" s="338">
        <v>1748.01</v>
      </c>
      <c r="L268" s="338">
        <v>1738.75</v>
      </c>
      <c r="M268" s="338">
        <v>1614.51</v>
      </c>
      <c r="N268" s="338">
        <v>1632.78</v>
      </c>
      <c r="O268" s="338">
        <v>1551.46</v>
      </c>
      <c r="P268" s="338">
        <v>1571.67</v>
      </c>
      <c r="Q268" s="338">
        <v>1572.64</v>
      </c>
      <c r="R268" s="338">
        <v>1708.53</v>
      </c>
      <c r="S268" s="338">
        <v>1805.28</v>
      </c>
      <c r="T268" s="338">
        <v>1677.05</v>
      </c>
      <c r="U268" s="338">
        <v>1561.92</v>
      </c>
      <c r="V268" s="338">
        <v>1462.09</v>
      </c>
      <c r="W268" s="338">
        <v>1439.97</v>
      </c>
      <c r="X268" s="338">
        <v>1405.9</v>
      </c>
      <c r="Y268" s="338">
        <v>1365.02</v>
      </c>
    </row>
    <row r="269" spans="1:25" s="334" customFormat="1">
      <c r="A269" s="335">
        <v>6</v>
      </c>
      <c r="B269" s="338">
        <v>1350.25</v>
      </c>
      <c r="C269" s="338">
        <v>1332.57</v>
      </c>
      <c r="D269" s="338">
        <v>1372.16</v>
      </c>
      <c r="E269" s="338">
        <v>1375.01</v>
      </c>
      <c r="F269" s="338">
        <v>1462.5</v>
      </c>
      <c r="G269" s="338">
        <v>1498.14</v>
      </c>
      <c r="H269" s="338">
        <v>1519.15</v>
      </c>
      <c r="I269" s="338">
        <v>1550.25</v>
      </c>
      <c r="J269" s="338">
        <v>1569.88</v>
      </c>
      <c r="K269" s="338">
        <v>1574.91</v>
      </c>
      <c r="L269" s="338">
        <v>1565.12</v>
      </c>
      <c r="M269" s="338">
        <v>1576.01</v>
      </c>
      <c r="N269" s="338">
        <v>1530.58</v>
      </c>
      <c r="O269" s="338">
        <v>1536.64</v>
      </c>
      <c r="P269" s="338">
        <v>1560.65</v>
      </c>
      <c r="Q269" s="338">
        <v>1594.18</v>
      </c>
      <c r="R269" s="338">
        <v>1580.86</v>
      </c>
      <c r="S269" s="338">
        <v>1688.35</v>
      </c>
      <c r="T269" s="338">
        <v>1772.08</v>
      </c>
      <c r="U269" s="338">
        <v>1630.35</v>
      </c>
      <c r="V269" s="338">
        <v>1535.74</v>
      </c>
      <c r="W269" s="338">
        <v>1491.31</v>
      </c>
      <c r="X269" s="338">
        <v>1403.92</v>
      </c>
      <c r="Y269" s="338">
        <v>1389.7</v>
      </c>
    </row>
    <row r="270" spans="1:25" s="334" customFormat="1">
      <c r="A270" s="335">
        <v>7</v>
      </c>
      <c r="B270" s="338">
        <v>1332.31</v>
      </c>
      <c r="C270" s="338">
        <v>1333.92</v>
      </c>
      <c r="D270" s="338">
        <v>1357.97</v>
      </c>
      <c r="E270" s="338">
        <v>1341.38</v>
      </c>
      <c r="F270" s="338">
        <v>1388.42</v>
      </c>
      <c r="G270" s="338">
        <v>1525.75</v>
      </c>
      <c r="H270" s="338">
        <v>1567.14</v>
      </c>
      <c r="I270" s="338">
        <v>1730.2</v>
      </c>
      <c r="J270" s="338">
        <v>1659.9</v>
      </c>
      <c r="K270" s="338">
        <v>1731.54</v>
      </c>
      <c r="L270" s="338">
        <v>1666.62</v>
      </c>
      <c r="M270" s="338">
        <v>1727.12</v>
      </c>
      <c r="N270" s="338">
        <v>1633.89</v>
      </c>
      <c r="O270" s="338">
        <v>1685.1</v>
      </c>
      <c r="P270" s="338">
        <v>1726.04</v>
      </c>
      <c r="Q270" s="338">
        <v>1690.11</v>
      </c>
      <c r="R270" s="338">
        <v>1771.88</v>
      </c>
      <c r="S270" s="338">
        <v>1703.67</v>
      </c>
      <c r="T270" s="338">
        <v>1582.94</v>
      </c>
      <c r="U270" s="338">
        <v>1576.55</v>
      </c>
      <c r="V270" s="338">
        <v>1564.69</v>
      </c>
      <c r="W270" s="338">
        <v>1554.88</v>
      </c>
      <c r="X270" s="338">
        <v>1517.41</v>
      </c>
      <c r="Y270" s="338">
        <v>1464.05</v>
      </c>
    </row>
    <row r="271" spans="1:25" s="334" customFormat="1">
      <c r="A271" s="335">
        <v>8</v>
      </c>
      <c r="B271" s="338">
        <v>1454.69</v>
      </c>
      <c r="C271" s="338">
        <v>1421.57</v>
      </c>
      <c r="D271" s="338">
        <v>1409.8</v>
      </c>
      <c r="E271" s="338">
        <v>1366.12</v>
      </c>
      <c r="F271" s="338">
        <v>1359.46</v>
      </c>
      <c r="G271" s="338">
        <v>1404.27</v>
      </c>
      <c r="H271" s="338">
        <v>1416.48</v>
      </c>
      <c r="I271" s="338">
        <v>1419.16</v>
      </c>
      <c r="J271" s="338">
        <v>1436.45</v>
      </c>
      <c r="K271" s="338">
        <v>1407.07</v>
      </c>
      <c r="L271" s="338">
        <v>1405.51</v>
      </c>
      <c r="M271" s="338">
        <v>1407.15</v>
      </c>
      <c r="N271" s="338">
        <v>1407.07</v>
      </c>
      <c r="O271" s="338">
        <v>1406.83</v>
      </c>
      <c r="P271" s="338">
        <v>1407.34</v>
      </c>
      <c r="Q271" s="338">
        <v>1424.54</v>
      </c>
      <c r="R271" s="338">
        <v>1433.83</v>
      </c>
      <c r="S271" s="338">
        <v>1518.69</v>
      </c>
      <c r="T271" s="338">
        <v>1551.95</v>
      </c>
      <c r="U271" s="338">
        <v>1487.7</v>
      </c>
      <c r="V271" s="338">
        <v>1461.18</v>
      </c>
      <c r="W271" s="338">
        <v>1435.47</v>
      </c>
      <c r="X271" s="338">
        <v>1407.45</v>
      </c>
      <c r="Y271" s="338">
        <v>1383.91</v>
      </c>
    </row>
    <row r="272" spans="1:25" s="334" customFormat="1">
      <c r="A272" s="335">
        <v>9</v>
      </c>
      <c r="B272" s="338">
        <v>1430.23</v>
      </c>
      <c r="C272" s="338">
        <v>1404.76</v>
      </c>
      <c r="D272" s="338">
        <v>1405.82</v>
      </c>
      <c r="E272" s="338">
        <v>1363</v>
      </c>
      <c r="F272" s="338">
        <v>1406.8</v>
      </c>
      <c r="G272" s="338">
        <v>1452.17</v>
      </c>
      <c r="H272" s="338">
        <v>1487.82</v>
      </c>
      <c r="I272" s="338">
        <v>1495.68</v>
      </c>
      <c r="J272" s="338">
        <v>1563.77</v>
      </c>
      <c r="K272" s="338">
        <v>1562.36</v>
      </c>
      <c r="L272" s="338">
        <v>1522.41</v>
      </c>
      <c r="M272" s="338">
        <v>1509.63</v>
      </c>
      <c r="N272" s="338">
        <v>1507.11</v>
      </c>
      <c r="O272" s="338">
        <v>1505.73</v>
      </c>
      <c r="P272" s="338">
        <v>1548.3</v>
      </c>
      <c r="Q272" s="338">
        <v>1575.25</v>
      </c>
      <c r="R272" s="338">
        <v>1581.47</v>
      </c>
      <c r="S272" s="338">
        <v>1660.83</v>
      </c>
      <c r="T272" s="338">
        <v>1586.12</v>
      </c>
      <c r="U272" s="338">
        <v>1532.78</v>
      </c>
      <c r="V272" s="338">
        <v>1500.18</v>
      </c>
      <c r="W272" s="338">
        <v>1481.69</v>
      </c>
      <c r="X272" s="338">
        <v>1449.67</v>
      </c>
      <c r="Y272" s="338">
        <v>1418.21</v>
      </c>
    </row>
    <row r="273" spans="1:25" s="334" customFormat="1">
      <c r="A273" s="335">
        <v>10</v>
      </c>
      <c r="B273" s="338">
        <v>1323.32</v>
      </c>
      <c r="C273" s="338">
        <v>1325.87</v>
      </c>
      <c r="D273" s="338">
        <v>1360.06</v>
      </c>
      <c r="E273" s="338">
        <v>1317.67</v>
      </c>
      <c r="F273" s="338">
        <v>1402.33</v>
      </c>
      <c r="G273" s="338">
        <v>1466.85</v>
      </c>
      <c r="H273" s="338">
        <v>1502.85</v>
      </c>
      <c r="I273" s="338">
        <v>1558.03</v>
      </c>
      <c r="J273" s="338">
        <v>1618.36</v>
      </c>
      <c r="K273" s="338">
        <v>1617.29</v>
      </c>
      <c r="L273" s="338">
        <v>1617.88</v>
      </c>
      <c r="M273" s="338">
        <v>1604.47</v>
      </c>
      <c r="N273" s="338">
        <v>1602.84</v>
      </c>
      <c r="O273" s="338">
        <v>1603.74</v>
      </c>
      <c r="P273" s="338">
        <v>1627.15</v>
      </c>
      <c r="Q273" s="338">
        <v>1658.39</v>
      </c>
      <c r="R273" s="338">
        <v>1711.79</v>
      </c>
      <c r="S273" s="338">
        <v>1809.74</v>
      </c>
      <c r="T273" s="338">
        <v>1711.63</v>
      </c>
      <c r="U273" s="338">
        <v>1650.92</v>
      </c>
      <c r="V273" s="338">
        <v>1487.1</v>
      </c>
      <c r="W273" s="338">
        <v>1454.86</v>
      </c>
      <c r="X273" s="338">
        <v>1376.81</v>
      </c>
      <c r="Y273" s="338">
        <v>1300.71</v>
      </c>
    </row>
    <row r="274" spans="1:25" s="334" customFormat="1">
      <c r="A274" s="335">
        <v>11</v>
      </c>
      <c r="B274" s="338">
        <v>1325.84</v>
      </c>
      <c r="C274" s="338">
        <v>1316.03</v>
      </c>
      <c r="D274" s="338">
        <v>1360.36</v>
      </c>
      <c r="E274" s="338">
        <v>1385.32</v>
      </c>
      <c r="F274" s="338">
        <v>1478.91</v>
      </c>
      <c r="G274" s="338">
        <v>1545.85</v>
      </c>
      <c r="H274" s="338">
        <v>1583.17</v>
      </c>
      <c r="I274" s="338">
        <v>1624.36</v>
      </c>
      <c r="J274" s="338">
        <v>1624.05</v>
      </c>
      <c r="K274" s="338">
        <v>1626.38</v>
      </c>
      <c r="L274" s="338">
        <v>1615.9</v>
      </c>
      <c r="M274" s="338">
        <v>1617.56</v>
      </c>
      <c r="N274" s="338">
        <v>1608.45</v>
      </c>
      <c r="O274" s="338">
        <v>1568.59</v>
      </c>
      <c r="P274" s="338">
        <v>1578.84</v>
      </c>
      <c r="Q274" s="338">
        <v>1625.89</v>
      </c>
      <c r="R274" s="338">
        <v>1650.96</v>
      </c>
      <c r="S274" s="338">
        <v>1717.95</v>
      </c>
      <c r="T274" s="338">
        <v>1658.23</v>
      </c>
      <c r="U274" s="338">
        <v>1511.28</v>
      </c>
      <c r="V274" s="338">
        <v>1403.81</v>
      </c>
      <c r="W274" s="338">
        <v>1392.66</v>
      </c>
      <c r="X274" s="338">
        <v>1310.0999999999999</v>
      </c>
      <c r="Y274" s="338">
        <v>1269.6300000000001</v>
      </c>
    </row>
    <row r="275" spans="1:25" s="334" customFormat="1">
      <c r="A275" s="335">
        <v>12</v>
      </c>
      <c r="B275" s="338">
        <v>1363.86</v>
      </c>
      <c r="C275" s="338">
        <v>1384.73</v>
      </c>
      <c r="D275" s="338">
        <v>1408.2</v>
      </c>
      <c r="E275" s="338">
        <v>1404.24</v>
      </c>
      <c r="F275" s="338">
        <v>1390.72</v>
      </c>
      <c r="G275" s="338">
        <v>1524.61</v>
      </c>
      <c r="H275" s="338">
        <v>1512.12</v>
      </c>
      <c r="I275" s="338">
        <v>1570</v>
      </c>
      <c r="J275" s="338">
        <v>1557.51</v>
      </c>
      <c r="K275" s="338">
        <v>1548.28</v>
      </c>
      <c r="L275" s="338">
        <v>1535.27</v>
      </c>
      <c r="M275" s="338">
        <v>1539.12</v>
      </c>
      <c r="N275" s="338">
        <v>1537.77</v>
      </c>
      <c r="O275" s="338">
        <v>1568.27</v>
      </c>
      <c r="P275" s="338">
        <v>1604.8</v>
      </c>
      <c r="Q275" s="338">
        <v>1722.08</v>
      </c>
      <c r="R275" s="338">
        <v>1733.23</v>
      </c>
      <c r="S275" s="338">
        <v>1801.59</v>
      </c>
      <c r="T275" s="338">
        <v>1798.23</v>
      </c>
      <c r="U275" s="338">
        <v>1616.16</v>
      </c>
      <c r="V275" s="338">
        <v>1522.31</v>
      </c>
      <c r="W275" s="338">
        <v>1457.64</v>
      </c>
      <c r="X275" s="338">
        <v>1412.93</v>
      </c>
      <c r="Y275" s="338">
        <v>1372.34</v>
      </c>
    </row>
    <row r="276" spans="1:25" s="334" customFormat="1">
      <c r="A276" s="335">
        <v>13</v>
      </c>
      <c r="B276" s="338">
        <v>1345.15</v>
      </c>
      <c r="C276" s="338">
        <v>1406.78</v>
      </c>
      <c r="D276" s="338">
        <v>1355.04</v>
      </c>
      <c r="E276" s="338">
        <v>1373.75</v>
      </c>
      <c r="F276" s="338">
        <v>1399.95</v>
      </c>
      <c r="G276" s="338">
        <v>1495.22</v>
      </c>
      <c r="H276" s="338">
        <v>1644.49</v>
      </c>
      <c r="I276" s="338">
        <v>1710.2</v>
      </c>
      <c r="J276" s="338">
        <v>1558.59</v>
      </c>
      <c r="K276" s="338">
        <v>1567.43</v>
      </c>
      <c r="L276" s="338">
        <v>1550.4</v>
      </c>
      <c r="M276" s="338">
        <v>1508.62</v>
      </c>
      <c r="N276" s="338">
        <v>1505.09</v>
      </c>
      <c r="O276" s="338">
        <v>1552.13</v>
      </c>
      <c r="P276" s="338">
        <v>1564.4</v>
      </c>
      <c r="Q276" s="338">
        <v>1568.33</v>
      </c>
      <c r="R276" s="338">
        <v>1568.63</v>
      </c>
      <c r="S276" s="338">
        <v>1626.21</v>
      </c>
      <c r="T276" s="338">
        <v>1534.16</v>
      </c>
      <c r="U276" s="338">
        <v>1490.45</v>
      </c>
      <c r="V276" s="338">
        <v>1415.97</v>
      </c>
      <c r="W276" s="338">
        <v>1395.27</v>
      </c>
      <c r="X276" s="338">
        <v>1361.73</v>
      </c>
      <c r="Y276" s="338">
        <v>1332.27</v>
      </c>
    </row>
    <row r="277" spans="1:25" s="334" customFormat="1">
      <c r="A277" s="335">
        <v>14</v>
      </c>
      <c r="B277" s="338">
        <v>1381.65</v>
      </c>
      <c r="C277" s="338">
        <v>1381.73</v>
      </c>
      <c r="D277" s="338">
        <v>1410.62</v>
      </c>
      <c r="E277" s="338">
        <v>1423.08</v>
      </c>
      <c r="F277" s="338">
        <v>1405.32</v>
      </c>
      <c r="G277" s="338">
        <v>1498.99</v>
      </c>
      <c r="H277" s="338">
        <v>1511.13</v>
      </c>
      <c r="I277" s="338">
        <v>1540.1</v>
      </c>
      <c r="J277" s="338">
        <v>1523.36</v>
      </c>
      <c r="K277" s="338">
        <v>1541.75</v>
      </c>
      <c r="L277" s="338">
        <v>1539.8</v>
      </c>
      <c r="M277" s="338">
        <v>1559.24</v>
      </c>
      <c r="N277" s="338">
        <v>1548.32</v>
      </c>
      <c r="O277" s="338">
        <v>1552.55</v>
      </c>
      <c r="P277" s="338">
        <v>1597.96</v>
      </c>
      <c r="Q277" s="338">
        <v>1636.22</v>
      </c>
      <c r="R277" s="338">
        <v>1622.89</v>
      </c>
      <c r="S277" s="338">
        <v>1635.07</v>
      </c>
      <c r="T277" s="338">
        <v>1673.06</v>
      </c>
      <c r="U277" s="338">
        <v>1568.92</v>
      </c>
      <c r="V277" s="338">
        <v>1519.5</v>
      </c>
      <c r="W277" s="338">
        <v>1490.13</v>
      </c>
      <c r="X277" s="338">
        <v>1459.78</v>
      </c>
      <c r="Y277" s="338">
        <v>1406.55</v>
      </c>
    </row>
    <row r="278" spans="1:25" s="334" customFormat="1">
      <c r="A278" s="335">
        <v>15</v>
      </c>
      <c r="B278" s="338">
        <v>1346.75</v>
      </c>
      <c r="C278" s="338">
        <v>1345.02</v>
      </c>
      <c r="D278" s="338">
        <v>1365.77</v>
      </c>
      <c r="E278" s="338">
        <v>1344</v>
      </c>
      <c r="F278" s="338">
        <v>1393.94</v>
      </c>
      <c r="G278" s="338">
        <v>1485.53</v>
      </c>
      <c r="H278" s="338">
        <v>1505.4</v>
      </c>
      <c r="I278" s="338">
        <v>1531.79</v>
      </c>
      <c r="J278" s="338">
        <v>1522.27</v>
      </c>
      <c r="K278" s="338">
        <v>1524.26</v>
      </c>
      <c r="L278" s="338">
        <v>1512.46</v>
      </c>
      <c r="M278" s="338">
        <v>1525.09</v>
      </c>
      <c r="N278" s="338">
        <v>1523.94</v>
      </c>
      <c r="O278" s="338">
        <v>1529</v>
      </c>
      <c r="P278" s="338">
        <v>1586.3</v>
      </c>
      <c r="Q278" s="338">
        <v>1669.65</v>
      </c>
      <c r="R278" s="338">
        <v>1626.18</v>
      </c>
      <c r="S278" s="338">
        <v>1723.68</v>
      </c>
      <c r="T278" s="338">
        <v>1634.43</v>
      </c>
      <c r="U278" s="338">
        <v>1579</v>
      </c>
      <c r="V278" s="338">
        <v>1528.6</v>
      </c>
      <c r="W278" s="338">
        <v>1478.95</v>
      </c>
      <c r="X278" s="338">
        <v>1433.37</v>
      </c>
      <c r="Y278" s="338">
        <v>1415.1</v>
      </c>
    </row>
    <row r="279" spans="1:25" s="334" customFormat="1">
      <c r="A279" s="335">
        <v>16</v>
      </c>
      <c r="B279" s="338">
        <v>1471.95</v>
      </c>
      <c r="C279" s="338">
        <v>1430.5</v>
      </c>
      <c r="D279" s="338">
        <v>1463.27</v>
      </c>
      <c r="E279" s="338">
        <v>1409.94</v>
      </c>
      <c r="F279" s="338">
        <v>1449.47</v>
      </c>
      <c r="G279" s="338">
        <v>1526.38</v>
      </c>
      <c r="H279" s="338">
        <v>1577.09</v>
      </c>
      <c r="I279" s="338">
        <v>1580.48</v>
      </c>
      <c r="J279" s="338">
        <v>1684.02</v>
      </c>
      <c r="K279" s="338">
        <v>1705.53</v>
      </c>
      <c r="L279" s="338">
        <v>1698.3</v>
      </c>
      <c r="M279" s="338">
        <v>1686.42</v>
      </c>
      <c r="N279" s="338">
        <v>1670.25</v>
      </c>
      <c r="O279" s="338">
        <v>1701.22</v>
      </c>
      <c r="P279" s="338">
        <v>1691.53</v>
      </c>
      <c r="Q279" s="338">
        <v>1695.65</v>
      </c>
      <c r="R279" s="338">
        <v>1732.04</v>
      </c>
      <c r="S279" s="338">
        <v>1864.45</v>
      </c>
      <c r="T279" s="338">
        <v>1748.35</v>
      </c>
      <c r="U279" s="338">
        <v>1617.05</v>
      </c>
      <c r="V279" s="338">
        <v>1547.51</v>
      </c>
      <c r="W279" s="338">
        <v>1511.6</v>
      </c>
      <c r="X279" s="338">
        <v>1480.9</v>
      </c>
      <c r="Y279" s="338">
        <v>1453.48</v>
      </c>
    </row>
    <row r="280" spans="1:25" s="334" customFormat="1">
      <c r="A280" s="335">
        <v>17</v>
      </c>
      <c r="B280" s="338">
        <v>1549.09</v>
      </c>
      <c r="C280" s="338">
        <v>1529.45</v>
      </c>
      <c r="D280" s="338">
        <v>1528.33</v>
      </c>
      <c r="E280" s="338">
        <v>1474.89</v>
      </c>
      <c r="F280" s="338">
        <v>1467.09</v>
      </c>
      <c r="G280" s="338">
        <v>1508.32</v>
      </c>
      <c r="H280" s="338">
        <v>1565.4</v>
      </c>
      <c r="I280" s="338">
        <v>1581.06</v>
      </c>
      <c r="J280" s="338">
        <v>1598.52</v>
      </c>
      <c r="K280" s="338">
        <v>1639.88</v>
      </c>
      <c r="L280" s="338">
        <v>1623.41</v>
      </c>
      <c r="M280" s="338">
        <v>1615.52</v>
      </c>
      <c r="N280" s="338">
        <v>1615.24</v>
      </c>
      <c r="O280" s="338">
        <v>1626.16</v>
      </c>
      <c r="P280" s="338">
        <v>1681.97</v>
      </c>
      <c r="Q280" s="338">
        <v>1762.3</v>
      </c>
      <c r="R280" s="338">
        <v>1796.59</v>
      </c>
      <c r="S280" s="338">
        <v>1705.07</v>
      </c>
      <c r="T280" s="338">
        <v>1828.61</v>
      </c>
      <c r="U280" s="338">
        <v>1850.38</v>
      </c>
      <c r="V280" s="338">
        <v>1685.63</v>
      </c>
      <c r="W280" s="338">
        <v>1613.58</v>
      </c>
      <c r="X280" s="338">
        <v>1553.31</v>
      </c>
      <c r="Y280" s="338">
        <v>1539.31</v>
      </c>
    </row>
    <row r="281" spans="1:25" s="334" customFormat="1">
      <c r="A281" s="335">
        <v>18</v>
      </c>
      <c r="B281" s="338">
        <v>1543.34</v>
      </c>
      <c r="C281" s="338">
        <v>1522.38</v>
      </c>
      <c r="D281" s="338">
        <v>1532.68</v>
      </c>
      <c r="E281" s="338">
        <v>1515.21</v>
      </c>
      <c r="F281" s="338">
        <v>1526.66</v>
      </c>
      <c r="G281" s="338">
        <v>1587.17</v>
      </c>
      <c r="H281" s="338">
        <v>1578.22</v>
      </c>
      <c r="I281" s="338">
        <v>1558.15</v>
      </c>
      <c r="J281" s="338">
        <v>1569.34</v>
      </c>
      <c r="K281" s="338">
        <v>1640.94</v>
      </c>
      <c r="L281" s="338">
        <v>1637.31</v>
      </c>
      <c r="M281" s="338">
        <v>1632.48</v>
      </c>
      <c r="N281" s="338">
        <v>1623.99</v>
      </c>
      <c r="O281" s="338">
        <v>1629.99</v>
      </c>
      <c r="P281" s="338">
        <v>1642.5</v>
      </c>
      <c r="Q281" s="338">
        <v>1668.9</v>
      </c>
      <c r="R281" s="338">
        <v>1688.78</v>
      </c>
      <c r="S281" s="338">
        <v>1621.05</v>
      </c>
      <c r="T281" s="338">
        <v>1644.23</v>
      </c>
      <c r="U281" s="338">
        <v>1574.22</v>
      </c>
      <c r="V281" s="338">
        <v>1527.2</v>
      </c>
      <c r="W281" s="338">
        <v>1490.44</v>
      </c>
      <c r="X281" s="338">
        <v>1466.73</v>
      </c>
      <c r="Y281" s="338">
        <v>1438.14</v>
      </c>
    </row>
    <row r="282" spans="1:25" s="334" customFormat="1">
      <c r="A282" s="335">
        <v>19</v>
      </c>
      <c r="B282" s="338">
        <v>1355.61</v>
      </c>
      <c r="C282" s="338">
        <v>1360.87</v>
      </c>
      <c r="D282" s="338">
        <v>1393.33</v>
      </c>
      <c r="E282" s="338">
        <v>1413.98</v>
      </c>
      <c r="F282" s="338">
        <v>1482.13</v>
      </c>
      <c r="G282" s="338">
        <v>1567.73</v>
      </c>
      <c r="H282" s="338">
        <v>1555.75</v>
      </c>
      <c r="I282" s="338">
        <v>1563.8</v>
      </c>
      <c r="J282" s="338">
        <v>1823.71</v>
      </c>
      <c r="K282" s="338">
        <v>1852.77</v>
      </c>
      <c r="L282" s="338">
        <v>1719.46</v>
      </c>
      <c r="M282" s="338">
        <v>1447.83</v>
      </c>
      <c r="N282" s="338">
        <v>1431.9</v>
      </c>
      <c r="O282" s="338">
        <v>1413.53</v>
      </c>
      <c r="P282" s="338">
        <v>1437.39</v>
      </c>
      <c r="Q282" s="338">
        <v>1490.04</v>
      </c>
      <c r="R282" s="338">
        <v>1474.95</v>
      </c>
      <c r="S282" s="338">
        <v>1571.84</v>
      </c>
      <c r="T282" s="338">
        <v>1603.43</v>
      </c>
      <c r="U282" s="338">
        <v>1675.2</v>
      </c>
      <c r="V282" s="338">
        <v>1509.17</v>
      </c>
      <c r="W282" s="338">
        <v>1438.36</v>
      </c>
      <c r="X282" s="338">
        <v>1401.86</v>
      </c>
      <c r="Y282" s="338">
        <v>1376.21</v>
      </c>
    </row>
    <row r="283" spans="1:25" s="334" customFormat="1">
      <c r="A283" s="335">
        <v>20</v>
      </c>
      <c r="B283" s="338">
        <v>1387.38</v>
      </c>
      <c r="C283" s="338">
        <v>1393.79</v>
      </c>
      <c r="D283" s="338">
        <v>1412.69</v>
      </c>
      <c r="E283" s="338">
        <v>1448.67</v>
      </c>
      <c r="F283" s="338">
        <v>1421.78</v>
      </c>
      <c r="G283" s="338">
        <v>1475.56</v>
      </c>
      <c r="H283" s="338">
        <v>1506.28</v>
      </c>
      <c r="I283" s="338">
        <v>1509.18</v>
      </c>
      <c r="J283" s="338">
        <v>1531.77</v>
      </c>
      <c r="K283" s="338">
        <v>1542.45</v>
      </c>
      <c r="L283" s="338">
        <v>1541.98</v>
      </c>
      <c r="M283" s="338">
        <v>1546.89</v>
      </c>
      <c r="N283" s="338">
        <v>1544.52</v>
      </c>
      <c r="O283" s="338">
        <v>1555.3</v>
      </c>
      <c r="P283" s="338">
        <v>1572.9</v>
      </c>
      <c r="Q283" s="338">
        <v>1602.3</v>
      </c>
      <c r="R283" s="338">
        <v>1608.78</v>
      </c>
      <c r="S283" s="338">
        <v>1563.32</v>
      </c>
      <c r="T283" s="338">
        <v>1617.17</v>
      </c>
      <c r="U283" s="338">
        <v>1567.18</v>
      </c>
      <c r="V283" s="338">
        <v>1498.28</v>
      </c>
      <c r="W283" s="338">
        <v>1464.8</v>
      </c>
      <c r="X283" s="338">
        <v>1422.25</v>
      </c>
      <c r="Y283" s="338">
        <v>1400.81</v>
      </c>
    </row>
    <row r="284" spans="1:25" s="334" customFormat="1">
      <c r="A284" s="335">
        <v>21</v>
      </c>
      <c r="B284" s="338">
        <v>1363.24</v>
      </c>
      <c r="C284" s="338">
        <v>1372.11</v>
      </c>
      <c r="D284" s="338">
        <v>1407.74</v>
      </c>
      <c r="E284" s="338">
        <v>1477.23</v>
      </c>
      <c r="F284" s="338">
        <v>1459.51</v>
      </c>
      <c r="G284" s="338">
        <v>1509.58</v>
      </c>
      <c r="H284" s="338">
        <v>1513.36</v>
      </c>
      <c r="I284" s="338">
        <v>1542.46</v>
      </c>
      <c r="J284" s="338">
        <v>1497.43</v>
      </c>
      <c r="K284" s="338">
        <v>1495.33</v>
      </c>
      <c r="L284" s="338">
        <v>1486.51</v>
      </c>
      <c r="M284" s="338">
        <v>1494.02</v>
      </c>
      <c r="N284" s="338">
        <v>1495.91</v>
      </c>
      <c r="O284" s="338">
        <v>1546.7</v>
      </c>
      <c r="P284" s="338">
        <v>1559.61</v>
      </c>
      <c r="Q284" s="338">
        <v>1588.09</v>
      </c>
      <c r="R284" s="338">
        <v>1584.93</v>
      </c>
      <c r="S284" s="338">
        <v>1563.28</v>
      </c>
      <c r="T284" s="338">
        <v>1487.81</v>
      </c>
      <c r="U284" s="338">
        <v>1518.32</v>
      </c>
      <c r="V284" s="338">
        <v>1465.05</v>
      </c>
      <c r="W284" s="338">
        <v>1450.73</v>
      </c>
      <c r="X284" s="338">
        <v>1414.99</v>
      </c>
      <c r="Y284" s="338">
        <v>1395.17</v>
      </c>
    </row>
    <row r="285" spans="1:25" s="334" customFormat="1">
      <c r="A285" s="335">
        <v>22</v>
      </c>
      <c r="B285" s="338">
        <v>1292.23</v>
      </c>
      <c r="C285" s="338">
        <v>1296.6500000000001</v>
      </c>
      <c r="D285" s="338">
        <v>1338.13</v>
      </c>
      <c r="E285" s="338">
        <v>1301.07</v>
      </c>
      <c r="F285" s="338">
        <v>1405.41</v>
      </c>
      <c r="G285" s="338">
        <v>1494.68</v>
      </c>
      <c r="H285" s="338">
        <v>1471.05</v>
      </c>
      <c r="I285" s="338">
        <v>1474.24</v>
      </c>
      <c r="J285" s="338">
        <v>1439.34</v>
      </c>
      <c r="K285" s="338">
        <v>1413.29</v>
      </c>
      <c r="L285" s="338">
        <v>1406.53</v>
      </c>
      <c r="M285" s="338">
        <v>1409.57</v>
      </c>
      <c r="N285" s="338">
        <v>1470.37</v>
      </c>
      <c r="O285" s="338">
        <v>1481</v>
      </c>
      <c r="P285" s="338">
        <v>1510.76</v>
      </c>
      <c r="Q285" s="338">
        <v>1600.73</v>
      </c>
      <c r="R285" s="338">
        <v>1621.62</v>
      </c>
      <c r="S285" s="338">
        <v>1606.78</v>
      </c>
      <c r="T285" s="338">
        <v>1556.82</v>
      </c>
      <c r="U285" s="338">
        <v>1494.72</v>
      </c>
      <c r="V285" s="338">
        <v>1376.46</v>
      </c>
      <c r="W285" s="338">
        <v>1336.37</v>
      </c>
      <c r="X285" s="338">
        <v>1293.92</v>
      </c>
      <c r="Y285" s="338">
        <v>1281.54</v>
      </c>
    </row>
    <row r="286" spans="1:25" s="334" customFormat="1">
      <c r="A286" s="335">
        <v>23</v>
      </c>
      <c r="B286" s="338">
        <v>1407.04</v>
      </c>
      <c r="C286" s="338">
        <v>1406.02</v>
      </c>
      <c r="D286" s="338">
        <v>1413.8</v>
      </c>
      <c r="E286" s="338">
        <v>1387.76</v>
      </c>
      <c r="F286" s="338">
        <v>1372.49</v>
      </c>
      <c r="G286" s="338">
        <v>1396.66</v>
      </c>
      <c r="H286" s="338">
        <v>1400.48</v>
      </c>
      <c r="I286" s="338">
        <v>1409.89</v>
      </c>
      <c r="J286" s="338">
        <v>1429.36</v>
      </c>
      <c r="K286" s="338">
        <v>1427.55</v>
      </c>
      <c r="L286" s="338">
        <v>1422.93</v>
      </c>
      <c r="M286" s="338">
        <v>1420.79</v>
      </c>
      <c r="N286" s="338">
        <v>1417.7</v>
      </c>
      <c r="O286" s="338">
        <v>1426.95</v>
      </c>
      <c r="P286" s="338">
        <v>1439.79</v>
      </c>
      <c r="Q286" s="338">
        <v>1520.34</v>
      </c>
      <c r="R286" s="338">
        <v>1544.91</v>
      </c>
      <c r="S286" s="338">
        <v>1520.41</v>
      </c>
      <c r="T286" s="338">
        <v>1551.48</v>
      </c>
      <c r="U286" s="338">
        <v>1591.24</v>
      </c>
      <c r="V286" s="338">
        <v>1479.79</v>
      </c>
      <c r="W286" s="338">
        <v>1431.08</v>
      </c>
      <c r="X286" s="338">
        <v>1403.13</v>
      </c>
      <c r="Y286" s="338">
        <v>1393.1</v>
      </c>
    </row>
    <row r="287" spans="1:25" s="334" customFormat="1">
      <c r="A287" s="335">
        <v>24</v>
      </c>
      <c r="B287" s="338">
        <v>1294.6400000000001</v>
      </c>
      <c r="C287" s="338">
        <v>1276.54</v>
      </c>
      <c r="D287" s="338">
        <v>1281.53</v>
      </c>
      <c r="E287" s="338">
        <v>1281.67</v>
      </c>
      <c r="F287" s="338">
        <v>1270.67</v>
      </c>
      <c r="G287" s="338">
        <v>1282.53</v>
      </c>
      <c r="H287" s="338">
        <v>1307.1600000000001</v>
      </c>
      <c r="I287" s="338">
        <v>1369.24</v>
      </c>
      <c r="J287" s="338">
        <v>1363.08</v>
      </c>
      <c r="K287" s="338">
        <v>1382.5</v>
      </c>
      <c r="L287" s="338">
        <v>1382</v>
      </c>
      <c r="M287" s="338">
        <v>1400.39</v>
      </c>
      <c r="N287" s="338">
        <v>1411.03</v>
      </c>
      <c r="O287" s="338">
        <v>1414.12</v>
      </c>
      <c r="P287" s="338">
        <v>1466.08</v>
      </c>
      <c r="Q287" s="338">
        <v>1522.24</v>
      </c>
      <c r="R287" s="338">
        <v>1541.05</v>
      </c>
      <c r="S287" s="338">
        <v>1520.96</v>
      </c>
      <c r="T287" s="338">
        <v>1537.4</v>
      </c>
      <c r="U287" s="338">
        <v>1459.92</v>
      </c>
      <c r="V287" s="338">
        <v>1353.66</v>
      </c>
      <c r="W287" s="338">
        <v>1312.67</v>
      </c>
      <c r="X287" s="338">
        <v>1290.73</v>
      </c>
      <c r="Y287" s="338">
        <v>1272.9000000000001</v>
      </c>
    </row>
    <row r="288" spans="1:25" s="334" customFormat="1">
      <c r="A288" s="335">
        <v>25</v>
      </c>
      <c r="B288" s="338">
        <v>1311.76</v>
      </c>
      <c r="C288" s="338">
        <v>1307.74</v>
      </c>
      <c r="D288" s="338">
        <v>1272.6400000000001</v>
      </c>
      <c r="E288" s="338">
        <v>1298.98</v>
      </c>
      <c r="F288" s="338">
        <v>1328.68</v>
      </c>
      <c r="G288" s="338">
        <v>1399.56</v>
      </c>
      <c r="H288" s="338">
        <v>1371.43</v>
      </c>
      <c r="I288" s="338">
        <v>1415.79</v>
      </c>
      <c r="J288" s="338">
        <v>1427.32</v>
      </c>
      <c r="K288" s="338">
        <v>1423.52</v>
      </c>
      <c r="L288" s="338">
        <v>1561.41</v>
      </c>
      <c r="M288" s="338">
        <v>1370.64</v>
      </c>
      <c r="N288" s="338">
        <v>1372.93</v>
      </c>
      <c r="O288" s="338">
        <v>1371.63</v>
      </c>
      <c r="P288" s="338">
        <v>1426.49</v>
      </c>
      <c r="Q288" s="338">
        <v>1435.86</v>
      </c>
      <c r="R288" s="338">
        <v>1629.77</v>
      </c>
      <c r="S288" s="338">
        <v>1440.91</v>
      </c>
      <c r="T288" s="338">
        <v>1501.94</v>
      </c>
      <c r="U288" s="338">
        <v>1579.58</v>
      </c>
      <c r="V288" s="338">
        <v>1413.03</v>
      </c>
      <c r="W288" s="338">
        <v>1384.3</v>
      </c>
      <c r="X288" s="338">
        <v>1339.58</v>
      </c>
      <c r="Y288" s="338">
        <v>1327.58</v>
      </c>
    </row>
    <row r="289" spans="1:25" s="334" customFormat="1">
      <c r="A289" s="335">
        <v>26</v>
      </c>
      <c r="B289" s="338">
        <v>1284.6199999999999</v>
      </c>
      <c r="C289" s="338">
        <v>1342.06</v>
      </c>
      <c r="D289" s="338">
        <v>1205.95</v>
      </c>
      <c r="E289" s="338">
        <v>1191.5899999999999</v>
      </c>
      <c r="F289" s="338">
        <v>1207.3800000000001</v>
      </c>
      <c r="G289" s="338">
        <v>1252.98</v>
      </c>
      <c r="H289" s="338">
        <v>1282.05</v>
      </c>
      <c r="I289" s="338">
        <v>1292.8599999999999</v>
      </c>
      <c r="J289" s="338">
        <v>1289.5</v>
      </c>
      <c r="K289" s="338">
        <v>1286.73</v>
      </c>
      <c r="L289" s="338">
        <v>1282.79</v>
      </c>
      <c r="M289" s="338">
        <v>1284.32</v>
      </c>
      <c r="N289" s="338">
        <v>1280.21</v>
      </c>
      <c r="O289" s="338">
        <v>1282.67</v>
      </c>
      <c r="P289" s="338">
        <v>1289.43</v>
      </c>
      <c r="Q289" s="338">
        <v>1312.7</v>
      </c>
      <c r="R289" s="338">
        <v>1417.7</v>
      </c>
      <c r="S289" s="338">
        <v>1421.12</v>
      </c>
      <c r="T289" s="338">
        <v>1281.08</v>
      </c>
      <c r="U289" s="338">
        <v>1294.05</v>
      </c>
      <c r="V289" s="338">
        <v>1273.8800000000001</v>
      </c>
      <c r="W289" s="338">
        <v>1240.9000000000001</v>
      </c>
      <c r="X289" s="338">
        <v>1201.1400000000001</v>
      </c>
      <c r="Y289" s="338">
        <v>1192.21</v>
      </c>
    </row>
    <row r="290" spans="1:25" s="334" customFormat="1">
      <c r="A290" s="335">
        <v>27</v>
      </c>
      <c r="B290" s="338">
        <v>1145.32</v>
      </c>
      <c r="C290" s="338">
        <v>1162.4000000000001</v>
      </c>
      <c r="D290" s="338">
        <v>1179.83</v>
      </c>
      <c r="E290" s="338">
        <v>1293.1400000000001</v>
      </c>
      <c r="F290" s="338">
        <v>1162.81</v>
      </c>
      <c r="G290" s="338">
        <v>1206.31</v>
      </c>
      <c r="H290" s="338">
        <v>1327.12</v>
      </c>
      <c r="I290" s="338">
        <v>1266.8900000000001</v>
      </c>
      <c r="J290" s="338">
        <v>1251.97</v>
      </c>
      <c r="K290" s="338">
        <v>1231.3399999999999</v>
      </c>
      <c r="L290" s="338">
        <v>1227.29</v>
      </c>
      <c r="M290" s="338">
        <v>1228.07</v>
      </c>
      <c r="N290" s="338">
        <v>1224.22</v>
      </c>
      <c r="O290" s="338">
        <v>1225.05</v>
      </c>
      <c r="P290" s="338">
        <v>1345.01</v>
      </c>
      <c r="Q290" s="338">
        <v>1302.1600000000001</v>
      </c>
      <c r="R290" s="338">
        <v>1329.37</v>
      </c>
      <c r="S290" s="338">
        <v>1262.06</v>
      </c>
      <c r="T290" s="338">
        <v>1227.49</v>
      </c>
      <c r="U290" s="338">
        <v>1291.03</v>
      </c>
      <c r="V290" s="338">
        <v>1215.83</v>
      </c>
      <c r="W290" s="338">
        <v>1189.1400000000001</v>
      </c>
      <c r="X290" s="338">
        <v>1145.25</v>
      </c>
      <c r="Y290" s="338">
        <v>1129.76</v>
      </c>
    </row>
    <row r="291" spans="1:25" s="334" customFormat="1">
      <c r="A291" s="335">
        <v>28</v>
      </c>
      <c r="B291" s="338">
        <v>1190.67</v>
      </c>
      <c r="C291" s="338">
        <v>1192.97</v>
      </c>
      <c r="D291" s="338">
        <v>1221.0999999999999</v>
      </c>
      <c r="E291" s="338">
        <v>1245.8900000000001</v>
      </c>
      <c r="F291" s="338">
        <v>1227.6300000000001</v>
      </c>
      <c r="G291" s="338">
        <v>1272.1199999999999</v>
      </c>
      <c r="H291" s="338">
        <v>1295.18</v>
      </c>
      <c r="I291" s="338">
        <v>1297.33</v>
      </c>
      <c r="J291" s="338">
        <v>1300.74</v>
      </c>
      <c r="K291" s="338">
        <v>1294.3</v>
      </c>
      <c r="L291" s="338">
        <v>1289.8900000000001</v>
      </c>
      <c r="M291" s="338">
        <v>1285.76</v>
      </c>
      <c r="N291" s="338">
        <v>1281.96</v>
      </c>
      <c r="O291" s="338">
        <v>1284.96</v>
      </c>
      <c r="P291" s="338">
        <v>1297.82</v>
      </c>
      <c r="Q291" s="338">
        <v>1458.87</v>
      </c>
      <c r="R291" s="338">
        <v>1353</v>
      </c>
      <c r="S291" s="338">
        <v>1314.02</v>
      </c>
      <c r="T291" s="338">
        <v>1284.95</v>
      </c>
      <c r="U291" s="338">
        <v>1312.84</v>
      </c>
      <c r="V291" s="338">
        <v>1270.79</v>
      </c>
      <c r="W291" s="338">
        <v>1243.07</v>
      </c>
      <c r="X291" s="338">
        <v>1211.78</v>
      </c>
      <c r="Y291" s="338">
        <v>1190.77</v>
      </c>
    </row>
    <row r="292" spans="1:25" s="334" customFormat="1">
      <c r="A292" s="335">
        <v>29</v>
      </c>
      <c r="B292" s="338">
        <v>1287.1199999999999</v>
      </c>
      <c r="C292" s="338">
        <v>1290.1600000000001</v>
      </c>
      <c r="D292" s="338">
        <v>1320.69</v>
      </c>
      <c r="E292" s="338">
        <v>1347.38</v>
      </c>
      <c r="F292" s="338">
        <v>1326.31</v>
      </c>
      <c r="G292" s="338">
        <v>1313.83</v>
      </c>
      <c r="H292" s="338">
        <v>1323.94</v>
      </c>
      <c r="I292" s="338">
        <v>1339.1</v>
      </c>
      <c r="J292" s="338">
        <v>1341.83</v>
      </c>
      <c r="K292" s="338">
        <v>1337.08</v>
      </c>
      <c r="L292" s="338">
        <v>1334.03</v>
      </c>
      <c r="M292" s="338">
        <v>1333.76</v>
      </c>
      <c r="N292" s="338">
        <v>1337.06</v>
      </c>
      <c r="O292" s="338">
        <v>1336.55</v>
      </c>
      <c r="P292" s="338">
        <v>1343.52</v>
      </c>
      <c r="Q292" s="338">
        <v>1401.07</v>
      </c>
      <c r="R292" s="338">
        <v>1410.21</v>
      </c>
      <c r="S292" s="338">
        <v>1484.51</v>
      </c>
      <c r="T292" s="338">
        <v>1519.58</v>
      </c>
      <c r="U292" s="338">
        <v>1460.8</v>
      </c>
      <c r="V292" s="338">
        <v>1371.36</v>
      </c>
      <c r="W292" s="338">
        <v>1351.25</v>
      </c>
      <c r="X292" s="338">
        <v>1319.51</v>
      </c>
      <c r="Y292" s="338">
        <v>1296.98</v>
      </c>
    </row>
    <row r="293" spans="1:25" s="334" customFormat="1">
      <c r="A293" s="335">
        <v>30</v>
      </c>
      <c r="B293" s="338">
        <v>1444.67</v>
      </c>
      <c r="C293" s="338">
        <v>1442.03</v>
      </c>
      <c r="D293" s="338">
        <v>1442.08</v>
      </c>
      <c r="E293" s="338">
        <v>1443.84</v>
      </c>
      <c r="F293" s="338">
        <v>1459.96</v>
      </c>
      <c r="G293" s="338">
        <v>1506.93</v>
      </c>
      <c r="H293" s="338">
        <v>1529</v>
      </c>
      <c r="I293" s="338">
        <v>1502.17</v>
      </c>
      <c r="J293" s="338">
        <v>1588.59</v>
      </c>
      <c r="K293" s="338">
        <v>1593.84</v>
      </c>
      <c r="L293" s="338">
        <v>1592.96</v>
      </c>
      <c r="M293" s="338">
        <v>1592.56</v>
      </c>
      <c r="N293" s="338">
        <v>1583.45</v>
      </c>
      <c r="O293" s="338">
        <v>1594.87</v>
      </c>
      <c r="P293" s="338">
        <v>1600.95</v>
      </c>
      <c r="Q293" s="338">
        <v>1582.68</v>
      </c>
      <c r="R293" s="338">
        <v>1593.81</v>
      </c>
      <c r="S293" s="338">
        <v>1661.59</v>
      </c>
      <c r="T293" s="338">
        <v>1608.84</v>
      </c>
      <c r="U293" s="338">
        <v>1578.6</v>
      </c>
      <c r="V293" s="338">
        <v>1510.37</v>
      </c>
      <c r="W293" s="338">
        <v>1487.28</v>
      </c>
      <c r="X293" s="338">
        <v>1449.37</v>
      </c>
      <c r="Y293" s="338">
        <v>1429.24</v>
      </c>
    </row>
    <row r="294" spans="1:25" s="334" customFormat="1">
      <c r="A294" s="335">
        <v>31</v>
      </c>
      <c r="B294" s="338">
        <v>1524.54</v>
      </c>
      <c r="C294" s="338">
        <v>1516.41</v>
      </c>
      <c r="D294" s="338">
        <v>1504.96</v>
      </c>
      <c r="E294" s="338">
        <v>1516.19</v>
      </c>
      <c r="F294" s="338">
        <v>1526.93</v>
      </c>
      <c r="G294" s="338">
        <v>1551.28</v>
      </c>
      <c r="H294" s="338">
        <v>1535.19</v>
      </c>
      <c r="I294" s="338">
        <v>1550.23</v>
      </c>
      <c r="J294" s="338">
        <v>1548.61</v>
      </c>
      <c r="K294" s="338">
        <v>1542.74</v>
      </c>
      <c r="L294" s="338">
        <v>1544.35</v>
      </c>
      <c r="M294" s="338">
        <v>1542.47</v>
      </c>
      <c r="N294" s="338">
        <v>1536.94</v>
      </c>
      <c r="O294" s="338">
        <v>1536.25</v>
      </c>
      <c r="P294" s="338">
        <v>1557.65</v>
      </c>
      <c r="Q294" s="338">
        <v>1558.68</v>
      </c>
      <c r="R294" s="338">
        <v>1645.15</v>
      </c>
      <c r="S294" s="338">
        <v>1971.25</v>
      </c>
      <c r="T294" s="338">
        <v>1677.16</v>
      </c>
      <c r="U294" s="338">
        <v>1626.07</v>
      </c>
      <c r="V294" s="338">
        <v>1581.47</v>
      </c>
      <c r="W294" s="338">
        <v>1555.88</v>
      </c>
      <c r="X294" s="338">
        <v>1522.04</v>
      </c>
      <c r="Y294" s="338">
        <v>1509.53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17" t="s">
        <v>212</v>
      </c>
      <c r="B296" s="478" t="s">
        <v>215</v>
      </c>
      <c r="C296" s="478"/>
      <c r="D296" s="478"/>
      <c r="E296" s="478"/>
      <c r="F296" s="478"/>
      <c r="G296" s="478"/>
      <c r="H296" s="478"/>
      <c r="I296" s="478"/>
      <c r="J296" s="478"/>
      <c r="K296" s="478"/>
      <c r="L296" s="478"/>
      <c r="M296" s="478"/>
      <c r="N296" s="478"/>
      <c r="O296" s="478"/>
      <c r="P296" s="478"/>
      <c r="Q296" s="478"/>
      <c r="R296" s="478"/>
      <c r="S296" s="478"/>
      <c r="T296" s="478"/>
      <c r="U296" s="478"/>
      <c r="V296" s="478"/>
      <c r="W296" s="478"/>
      <c r="X296" s="478"/>
      <c r="Y296" s="478"/>
    </row>
    <row r="297" spans="1:25" ht="30">
      <c r="A297" s="417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1551.07</v>
      </c>
      <c r="C298" s="281">
        <v>1558.52</v>
      </c>
      <c r="D298" s="281">
        <v>1681.98</v>
      </c>
      <c r="E298" s="281">
        <v>1681.74</v>
      </c>
      <c r="F298" s="281">
        <v>1710.5</v>
      </c>
      <c r="G298" s="281">
        <v>1764.43</v>
      </c>
      <c r="H298" s="281">
        <v>1792.67</v>
      </c>
      <c r="I298" s="281">
        <v>1678.14</v>
      </c>
      <c r="J298" s="281">
        <v>1796.62</v>
      </c>
      <c r="K298" s="281">
        <v>1773.75</v>
      </c>
      <c r="L298" s="281">
        <v>1752.97</v>
      </c>
      <c r="M298" s="281">
        <v>1810.45</v>
      </c>
      <c r="N298" s="281">
        <v>1877.29</v>
      </c>
      <c r="O298" s="281">
        <v>1817.3</v>
      </c>
      <c r="P298" s="281">
        <v>1820.79</v>
      </c>
      <c r="Q298" s="281">
        <v>1879.91</v>
      </c>
      <c r="R298" s="281">
        <v>1993.95</v>
      </c>
      <c r="S298" s="281">
        <v>2080.15</v>
      </c>
      <c r="T298" s="281">
        <v>1980.74</v>
      </c>
      <c r="U298" s="281">
        <v>1804.53</v>
      </c>
      <c r="V298" s="281">
        <v>1740.89</v>
      </c>
      <c r="W298" s="281">
        <v>1702.29</v>
      </c>
      <c r="X298" s="281">
        <v>1657.61</v>
      </c>
      <c r="Y298" s="281">
        <v>1639.3</v>
      </c>
    </row>
    <row r="299" spans="1:25">
      <c r="A299" s="256">
        <v>2</v>
      </c>
      <c r="B299" s="281">
        <v>1739.85</v>
      </c>
      <c r="C299" s="281">
        <v>1729.87</v>
      </c>
      <c r="D299" s="281">
        <v>1730.85</v>
      </c>
      <c r="E299" s="281">
        <v>1703.58</v>
      </c>
      <c r="F299" s="281">
        <v>1686.39</v>
      </c>
      <c r="G299" s="281">
        <v>1717.98</v>
      </c>
      <c r="H299" s="281">
        <v>1755.1</v>
      </c>
      <c r="I299" s="281">
        <v>1792.66</v>
      </c>
      <c r="J299" s="281">
        <v>1982.15</v>
      </c>
      <c r="K299" s="281">
        <v>1965.33</v>
      </c>
      <c r="L299" s="281">
        <v>1948.15</v>
      </c>
      <c r="M299" s="281">
        <v>1951.31</v>
      </c>
      <c r="N299" s="281">
        <v>1952.45</v>
      </c>
      <c r="O299" s="281">
        <v>1898.68</v>
      </c>
      <c r="P299" s="281">
        <v>1917.76</v>
      </c>
      <c r="Q299" s="281">
        <v>1918.33</v>
      </c>
      <c r="R299" s="281">
        <v>2042.96</v>
      </c>
      <c r="S299" s="281">
        <v>2127.7399999999998</v>
      </c>
      <c r="T299" s="281">
        <v>1991.83</v>
      </c>
      <c r="U299" s="281">
        <v>1869.55</v>
      </c>
      <c r="V299" s="281">
        <v>1834.84</v>
      </c>
      <c r="W299" s="281">
        <v>1797.97</v>
      </c>
      <c r="X299" s="281">
        <v>1734.72</v>
      </c>
      <c r="Y299" s="281">
        <v>1726.24</v>
      </c>
    </row>
    <row r="300" spans="1:25">
      <c r="A300" s="256">
        <v>3</v>
      </c>
      <c r="B300" s="281">
        <v>1605.39</v>
      </c>
      <c r="C300" s="281">
        <v>1598.27</v>
      </c>
      <c r="D300" s="281">
        <v>1583.61</v>
      </c>
      <c r="E300" s="281">
        <v>1626.06</v>
      </c>
      <c r="F300" s="281">
        <v>1637.75</v>
      </c>
      <c r="G300" s="281">
        <v>1671.11</v>
      </c>
      <c r="H300" s="281">
        <v>1685.07</v>
      </c>
      <c r="I300" s="281">
        <v>1683.51</v>
      </c>
      <c r="J300" s="281">
        <v>1848.68</v>
      </c>
      <c r="K300" s="281">
        <v>1882.4</v>
      </c>
      <c r="L300" s="281">
        <v>1865.78</v>
      </c>
      <c r="M300" s="281">
        <v>1847.83</v>
      </c>
      <c r="N300" s="281">
        <v>1850.87</v>
      </c>
      <c r="O300" s="281">
        <v>1802.14</v>
      </c>
      <c r="P300" s="281">
        <v>1852.92</v>
      </c>
      <c r="Q300" s="281">
        <v>1854.02</v>
      </c>
      <c r="R300" s="281">
        <v>1852.23</v>
      </c>
      <c r="S300" s="281">
        <v>1937.72</v>
      </c>
      <c r="T300" s="281">
        <v>2002.46</v>
      </c>
      <c r="U300" s="281">
        <v>1840.09</v>
      </c>
      <c r="V300" s="281">
        <v>1743.34</v>
      </c>
      <c r="W300" s="281">
        <v>1679.47</v>
      </c>
      <c r="X300" s="281">
        <v>1617.98</v>
      </c>
      <c r="Y300" s="281">
        <v>1582.3</v>
      </c>
    </row>
    <row r="301" spans="1:25">
      <c r="A301" s="256">
        <v>4</v>
      </c>
      <c r="B301" s="281">
        <v>1600.86</v>
      </c>
      <c r="C301" s="281">
        <v>1577.51</v>
      </c>
      <c r="D301" s="281">
        <v>1585.05</v>
      </c>
      <c r="E301" s="281">
        <v>1568.01</v>
      </c>
      <c r="F301" s="281">
        <v>1565.78</v>
      </c>
      <c r="G301" s="281">
        <v>1720.15</v>
      </c>
      <c r="H301" s="281">
        <v>1781.38</v>
      </c>
      <c r="I301" s="281">
        <v>1872.19</v>
      </c>
      <c r="J301" s="281">
        <v>1943.27</v>
      </c>
      <c r="K301" s="281">
        <v>1945.44</v>
      </c>
      <c r="L301" s="281">
        <v>1935.09</v>
      </c>
      <c r="M301" s="281">
        <v>1888.78</v>
      </c>
      <c r="N301" s="281">
        <v>1931.14</v>
      </c>
      <c r="O301" s="281">
        <v>1849.11</v>
      </c>
      <c r="P301" s="281">
        <v>1869.75</v>
      </c>
      <c r="Q301" s="281">
        <v>1885.85</v>
      </c>
      <c r="R301" s="281">
        <v>1953.75</v>
      </c>
      <c r="S301" s="281">
        <v>2100.71</v>
      </c>
      <c r="T301" s="281">
        <v>1919.42</v>
      </c>
      <c r="U301" s="281">
        <v>1845.41</v>
      </c>
      <c r="V301" s="281">
        <v>1719.74</v>
      </c>
      <c r="W301" s="281">
        <v>1660.94</v>
      </c>
      <c r="X301" s="281">
        <v>1615.42</v>
      </c>
      <c r="Y301" s="281">
        <v>1574.72</v>
      </c>
    </row>
    <row r="302" spans="1:25">
      <c r="A302" s="256">
        <v>5</v>
      </c>
      <c r="B302" s="281">
        <v>1537.76</v>
      </c>
      <c r="C302" s="281">
        <v>1537.25</v>
      </c>
      <c r="D302" s="281">
        <v>1563.21</v>
      </c>
      <c r="E302" s="281">
        <v>1539.83</v>
      </c>
      <c r="F302" s="281">
        <v>1552.46</v>
      </c>
      <c r="G302" s="281">
        <v>1655.01</v>
      </c>
      <c r="H302" s="281">
        <v>1685.85</v>
      </c>
      <c r="I302" s="281">
        <v>1727.56</v>
      </c>
      <c r="J302" s="281">
        <v>1898.05</v>
      </c>
      <c r="K302" s="281">
        <v>1905.71</v>
      </c>
      <c r="L302" s="281">
        <v>1896.45</v>
      </c>
      <c r="M302" s="281">
        <v>1772.21</v>
      </c>
      <c r="N302" s="281">
        <v>1790.48</v>
      </c>
      <c r="O302" s="281">
        <v>1709.16</v>
      </c>
      <c r="P302" s="281">
        <v>1729.37</v>
      </c>
      <c r="Q302" s="281">
        <v>1730.34</v>
      </c>
      <c r="R302" s="281">
        <v>1866.23</v>
      </c>
      <c r="S302" s="281">
        <v>1962.98</v>
      </c>
      <c r="T302" s="281">
        <v>1834.75</v>
      </c>
      <c r="U302" s="281">
        <v>1719.62</v>
      </c>
      <c r="V302" s="281">
        <v>1619.79</v>
      </c>
      <c r="W302" s="281">
        <v>1597.67</v>
      </c>
      <c r="X302" s="281">
        <v>1563.6</v>
      </c>
      <c r="Y302" s="281">
        <v>1522.72</v>
      </c>
    </row>
    <row r="303" spans="1:25">
      <c r="A303" s="256">
        <v>6</v>
      </c>
      <c r="B303" s="281">
        <v>1507.95</v>
      </c>
      <c r="C303" s="281">
        <v>1490.27</v>
      </c>
      <c r="D303" s="281">
        <v>1529.86</v>
      </c>
      <c r="E303" s="281">
        <v>1532.71</v>
      </c>
      <c r="F303" s="281">
        <v>1620.2</v>
      </c>
      <c r="G303" s="281">
        <v>1655.84</v>
      </c>
      <c r="H303" s="281">
        <v>1676.85</v>
      </c>
      <c r="I303" s="281">
        <v>1707.95</v>
      </c>
      <c r="J303" s="281">
        <v>1727.58</v>
      </c>
      <c r="K303" s="281">
        <v>1732.61</v>
      </c>
      <c r="L303" s="281">
        <v>1722.82</v>
      </c>
      <c r="M303" s="281">
        <v>1733.71</v>
      </c>
      <c r="N303" s="281">
        <v>1688.28</v>
      </c>
      <c r="O303" s="281">
        <v>1694.34</v>
      </c>
      <c r="P303" s="281">
        <v>1718.35</v>
      </c>
      <c r="Q303" s="281">
        <v>1751.88</v>
      </c>
      <c r="R303" s="281">
        <v>1738.56</v>
      </c>
      <c r="S303" s="281">
        <v>1846.05</v>
      </c>
      <c r="T303" s="281">
        <v>1929.78</v>
      </c>
      <c r="U303" s="281">
        <v>1788.05</v>
      </c>
      <c r="V303" s="281">
        <v>1693.44</v>
      </c>
      <c r="W303" s="281">
        <v>1649.01</v>
      </c>
      <c r="X303" s="281">
        <v>1561.62</v>
      </c>
      <c r="Y303" s="281">
        <v>1547.4</v>
      </c>
    </row>
    <row r="304" spans="1:25">
      <c r="A304" s="256">
        <v>7</v>
      </c>
      <c r="B304" s="281">
        <v>1490.01</v>
      </c>
      <c r="C304" s="281">
        <v>1491.62</v>
      </c>
      <c r="D304" s="281">
        <v>1515.67</v>
      </c>
      <c r="E304" s="281">
        <v>1499.08</v>
      </c>
      <c r="F304" s="281">
        <v>1546.12</v>
      </c>
      <c r="G304" s="281">
        <v>1683.45</v>
      </c>
      <c r="H304" s="281">
        <v>1724.84</v>
      </c>
      <c r="I304" s="281">
        <v>1887.9</v>
      </c>
      <c r="J304" s="281">
        <v>1817.6</v>
      </c>
      <c r="K304" s="281">
        <v>1889.24</v>
      </c>
      <c r="L304" s="281">
        <v>1824.32</v>
      </c>
      <c r="M304" s="281">
        <v>1884.82</v>
      </c>
      <c r="N304" s="281">
        <v>1791.59</v>
      </c>
      <c r="O304" s="281">
        <v>1842.8</v>
      </c>
      <c r="P304" s="281">
        <v>1883.74</v>
      </c>
      <c r="Q304" s="281">
        <v>1847.81</v>
      </c>
      <c r="R304" s="281">
        <v>1929.58</v>
      </c>
      <c r="S304" s="281">
        <v>1861.37</v>
      </c>
      <c r="T304" s="281">
        <v>1740.64</v>
      </c>
      <c r="U304" s="281">
        <v>1734.25</v>
      </c>
      <c r="V304" s="281">
        <v>1722.39</v>
      </c>
      <c r="W304" s="281">
        <v>1712.58</v>
      </c>
      <c r="X304" s="281">
        <v>1675.11</v>
      </c>
      <c r="Y304" s="281">
        <v>1621.75</v>
      </c>
    </row>
    <row r="305" spans="1:25">
      <c r="A305" s="256">
        <v>8</v>
      </c>
      <c r="B305" s="281">
        <v>1612.39</v>
      </c>
      <c r="C305" s="281">
        <v>1579.27</v>
      </c>
      <c r="D305" s="281">
        <v>1567.5</v>
      </c>
      <c r="E305" s="281">
        <v>1523.82</v>
      </c>
      <c r="F305" s="281">
        <v>1517.16</v>
      </c>
      <c r="G305" s="281">
        <v>1561.97</v>
      </c>
      <c r="H305" s="281">
        <v>1574.18</v>
      </c>
      <c r="I305" s="281">
        <v>1576.86</v>
      </c>
      <c r="J305" s="281">
        <v>1594.15</v>
      </c>
      <c r="K305" s="281">
        <v>1564.77</v>
      </c>
      <c r="L305" s="281">
        <v>1563.21</v>
      </c>
      <c r="M305" s="281">
        <v>1564.85</v>
      </c>
      <c r="N305" s="281">
        <v>1564.77</v>
      </c>
      <c r="O305" s="281">
        <v>1564.53</v>
      </c>
      <c r="P305" s="281">
        <v>1565.04</v>
      </c>
      <c r="Q305" s="281">
        <v>1582.24</v>
      </c>
      <c r="R305" s="281">
        <v>1591.53</v>
      </c>
      <c r="S305" s="281">
        <v>1676.39</v>
      </c>
      <c r="T305" s="281">
        <v>1709.65</v>
      </c>
      <c r="U305" s="281">
        <v>1645.4</v>
      </c>
      <c r="V305" s="281">
        <v>1618.88</v>
      </c>
      <c r="W305" s="281">
        <v>1593.17</v>
      </c>
      <c r="X305" s="281">
        <v>1565.15</v>
      </c>
      <c r="Y305" s="281">
        <v>1541.61</v>
      </c>
    </row>
    <row r="306" spans="1:25">
      <c r="A306" s="256">
        <v>9</v>
      </c>
      <c r="B306" s="281">
        <v>1587.93</v>
      </c>
      <c r="C306" s="281">
        <v>1562.46</v>
      </c>
      <c r="D306" s="281">
        <v>1563.52</v>
      </c>
      <c r="E306" s="281">
        <v>1520.7</v>
      </c>
      <c r="F306" s="281">
        <v>1564.5</v>
      </c>
      <c r="G306" s="281">
        <v>1609.87</v>
      </c>
      <c r="H306" s="281">
        <v>1645.52</v>
      </c>
      <c r="I306" s="281">
        <v>1653.38</v>
      </c>
      <c r="J306" s="281">
        <v>1721.47</v>
      </c>
      <c r="K306" s="281">
        <v>1720.06</v>
      </c>
      <c r="L306" s="281">
        <v>1680.11</v>
      </c>
      <c r="M306" s="281">
        <v>1667.33</v>
      </c>
      <c r="N306" s="281">
        <v>1664.81</v>
      </c>
      <c r="O306" s="281">
        <v>1663.43</v>
      </c>
      <c r="P306" s="281">
        <v>1706</v>
      </c>
      <c r="Q306" s="281">
        <v>1732.95</v>
      </c>
      <c r="R306" s="281">
        <v>1739.17</v>
      </c>
      <c r="S306" s="281">
        <v>1818.53</v>
      </c>
      <c r="T306" s="281">
        <v>1743.82</v>
      </c>
      <c r="U306" s="281">
        <v>1690.48</v>
      </c>
      <c r="V306" s="281">
        <v>1657.88</v>
      </c>
      <c r="W306" s="281">
        <v>1639.39</v>
      </c>
      <c r="X306" s="281">
        <v>1607.37</v>
      </c>
      <c r="Y306" s="281">
        <v>1575.91</v>
      </c>
    </row>
    <row r="307" spans="1:25">
      <c r="A307" s="256">
        <v>10</v>
      </c>
      <c r="B307" s="281">
        <v>1481.02</v>
      </c>
      <c r="C307" s="281">
        <v>1483.57</v>
      </c>
      <c r="D307" s="281">
        <v>1517.76</v>
      </c>
      <c r="E307" s="281">
        <v>1475.37</v>
      </c>
      <c r="F307" s="281">
        <v>1560.03</v>
      </c>
      <c r="G307" s="281">
        <v>1624.55</v>
      </c>
      <c r="H307" s="281">
        <v>1660.55</v>
      </c>
      <c r="I307" s="281">
        <v>1715.73</v>
      </c>
      <c r="J307" s="281">
        <v>1776.06</v>
      </c>
      <c r="K307" s="281">
        <v>1774.99</v>
      </c>
      <c r="L307" s="281">
        <v>1775.58</v>
      </c>
      <c r="M307" s="281">
        <v>1762.17</v>
      </c>
      <c r="N307" s="281">
        <v>1760.54</v>
      </c>
      <c r="O307" s="281">
        <v>1761.44</v>
      </c>
      <c r="P307" s="281">
        <v>1784.85</v>
      </c>
      <c r="Q307" s="281">
        <v>1816.09</v>
      </c>
      <c r="R307" s="281">
        <v>1869.49</v>
      </c>
      <c r="S307" s="281">
        <v>1967.44</v>
      </c>
      <c r="T307" s="281">
        <v>1869.33</v>
      </c>
      <c r="U307" s="281">
        <v>1808.62</v>
      </c>
      <c r="V307" s="281">
        <v>1644.8</v>
      </c>
      <c r="W307" s="281">
        <v>1612.56</v>
      </c>
      <c r="X307" s="281">
        <v>1534.51</v>
      </c>
      <c r="Y307" s="281">
        <v>1458.41</v>
      </c>
    </row>
    <row r="308" spans="1:25">
      <c r="A308" s="256">
        <v>11</v>
      </c>
      <c r="B308" s="281">
        <v>1483.54</v>
      </c>
      <c r="C308" s="281">
        <v>1473.73</v>
      </c>
      <c r="D308" s="281">
        <v>1518.06</v>
      </c>
      <c r="E308" s="281">
        <v>1543.02</v>
      </c>
      <c r="F308" s="281">
        <v>1636.61</v>
      </c>
      <c r="G308" s="281">
        <v>1703.55</v>
      </c>
      <c r="H308" s="281">
        <v>1740.87</v>
      </c>
      <c r="I308" s="281">
        <v>1782.06</v>
      </c>
      <c r="J308" s="281">
        <v>1781.75</v>
      </c>
      <c r="K308" s="281">
        <v>1784.08</v>
      </c>
      <c r="L308" s="281">
        <v>1773.6</v>
      </c>
      <c r="M308" s="281">
        <v>1775.26</v>
      </c>
      <c r="N308" s="281">
        <v>1766.15</v>
      </c>
      <c r="O308" s="281">
        <v>1726.29</v>
      </c>
      <c r="P308" s="281">
        <v>1736.54</v>
      </c>
      <c r="Q308" s="281">
        <v>1783.59</v>
      </c>
      <c r="R308" s="281">
        <v>1808.66</v>
      </c>
      <c r="S308" s="281">
        <v>1875.65</v>
      </c>
      <c r="T308" s="281">
        <v>1815.93</v>
      </c>
      <c r="U308" s="281">
        <v>1668.98</v>
      </c>
      <c r="V308" s="281">
        <v>1561.51</v>
      </c>
      <c r="W308" s="281">
        <v>1550.36</v>
      </c>
      <c r="X308" s="281">
        <v>1467.8</v>
      </c>
      <c r="Y308" s="281">
        <v>1427.33</v>
      </c>
    </row>
    <row r="309" spans="1:25">
      <c r="A309" s="256">
        <v>12</v>
      </c>
      <c r="B309" s="281">
        <v>1521.56</v>
      </c>
      <c r="C309" s="281">
        <v>1542.43</v>
      </c>
      <c r="D309" s="281">
        <v>1565.9</v>
      </c>
      <c r="E309" s="281">
        <v>1561.94</v>
      </c>
      <c r="F309" s="281">
        <v>1548.42</v>
      </c>
      <c r="G309" s="281">
        <v>1682.31</v>
      </c>
      <c r="H309" s="281">
        <v>1669.82</v>
      </c>
      <c r="I309" s="281">
        <v>1727.7</v>
      </c>
      <c r="J309" s="281">
        <v>1715.21</v>
      </c>
      <c r="K309" s="281">
        <v>1705.98</v>
      </c>
      <c r="L309" s="281">
        <v>1692.97</v>
      </c>
      <c r="M309" s="281">
        <v>1696.82</v>
      </c>
      <c r="N309" s="281">
        <v>1695.47</v>
      </c>
      <c r="O309" s="281">
        <v>1725.97</v>
      </c>
      <c r="P309" s="281">
        <v>1762.5</v>
      </c>
      <c r="Q309" s="281">
        <v>1879.78</v>
      </c>
      <c r="R309" s="281">
        <v>1890.93</v>
      </c>
      <c r="S309" s="281">
        <v>1959.29</v>
      </c>
      <c r="T309" s="281">
        <v>1955.93</v>
      </c>
      <c r="U309" s="281">
        <v>1773.86</v>
      </c>
      <c r="V309" s="281">
        <v>1680.01</v>
      </c>
      <c r="W309" s="281">
        <v>1615.34</v>
      </c>
      <c r="X309" s="281">
        <v>1570.63</v>
      </c>
      <c r="Y309" s="281">
        <v>1530.04</v>
      </c>
    </row>
    <row r="310" spans="1:25">
      <c r="A310" s="256">
        <v>13</v>
      </c>
      <c r="B310" s="281">
        <v>1502.85</v>
      </c>
      <c r="C310" s="281">
        <v>1564.48</v>
      </c>
      <c r="D310" s="281">
        <v>1512.74</v>
      </c>
      <c r="E310" s="281">
        <v>1531.45</v>
      </c>
      <c r="F310" s="281">
        <v>1557.65</v>
      </c>
      <c r="G310" s="281">
        <v>1652.92</v>
      </c>
      <c r="H310" s="281">
        <v>1802.19</v>
      </c>
      <c r="I310" s="281">
        <v>1867.9</v>
      </c>
      <c r="J310" s="281">
        <v>1716.29</v>
      </c>
      <c r="K310" s="281">
        <v>1725.13</v>
      </c>
      <c r="L310" s="281">
        <v>1708.1</v>
      </c>
      <c r="M310" s="281">
        <v>1666.32</v>
      </c>
      <c r="N310" s="281">
        <v>1662.79</v>
      </c>
      <c r="O310" s="281">
        <v>1709.83</v>
      </c>
      <c r="P310" s="281">
        <v>1722.1</v>
      </c>
      <c r="Q310" s="281">
        <v>1726.03</v>
      </c>
      <c r="R310" s="281">
        <v>1726.33</v>
      </c>
      <c r="S310" s="281">
        <v>1783.91</v>
      </c>
      <c r="T310" s="281">
        <v>1691.86</v>
      </c>
      <c r="U310" s="281">
        <v>1648.15</v>
      </c>
      <c r="V310" s="281">
        <v>1573.67</v>
      </c>
      <c r="W310" s="281">
        <v>1552.97</v>
      </c>
      <c r="X310" s="281">
        <v>1519.43</v>
      </c>
      <c r="Y310" s="281">
        <v>1489.97</v>
      </c>
    </row>
    <row r="311" spans="1:25">
      <c r="A311" s="256">
        <v>14</v>
      </c>
      <c r="B311" s="281">
        <v>1539.35</v>
      </c>
      <c r="C311" s="281">
        <v>1539.43</v>
      </c>
      <c r="D311" s="281">
        <v>1568.32</v>
      </c>
      <c r="E311" s="281">
        <v>1580.78</v>
      </c>
      <c r="F311" s="281">
        <v>1563.02</v>
      </c>
      <c r="G311" s="281">
        <v>1656.69</v>
      </c>
      <c r="H311" s="281">
        <v>1668.83</v>
      </c>
      <c r="I311" s="281">
        <v>1697.8</v>
      </c>
      <c r="J311" s="281">
        <v>1681.06</v>
      </c>
      <c r="K311" s="281">
        <v>1699.45</v>
      </c>
      <c r="L311" s="281">
        <v>1697.5</v>
      </c>
      <c r="M311" s="281">
        <v>1716.94</v>
      </c>
      <c r="N311" s="281">
        <v>1706.02</v>
      </c>
      <c r="O311" s="281">
        <v>1710.25</v>
      </c>
      <c r="P311" s="281">
        <v>1755.66</v>
      </c>
      <c r="Q311" s="281">
        <v>1793.92</v>
      </c>
      <c r="R311" s="281">
        <v>1780.59</v>
      </c>
      <c r="S311" s="281">
        <v>1792.77</v>
      </c>
      <c r="T311" s="281">
        <v>1830.76</v>
      </c>
      <c r="U311" s="281">
        <v>1726.62</v>
      </c>
      <c r="V311" s="281">
        <v>1677.2</v>
      </c>
      <c r="W311" s="281">
        <v>1647.83</v>
      </c>
      <c r="X311" s="281">
        <v>1617.48</v>
      </c>
      <c r="Y311" s="281">
        <v>1564.25</v>
      </c>
    </row>
    <row r="312" spans="1:25">
      <c r="A312" s="256">
        <v>15</v>
      </c>
      <c r="B312" s="281">
        <v>1504.45</v>
      </c>
      <c r="C312" s="281">
        <v>1502.72</v>
      </c>
      <c r="D312" s="281">
        <v>1523.47</v>
      </c>
      <c r="E312" s="281">
        <v>1501.7</v>
      </c>
      <c r="F312" s="281">
        <v>1551.64</v>
      </c>
      <c r="G312" s="281">
        <v>1643.23</v>
      </c>
      <c r="H312" s="281">
        <v>1663.1</v>
      </c>
      <c r="I312" s="281">
        <v>1689.49</v>
      </c>
      <c r="J312" s="281">
        <v>1679.97</v>
      </c>
      <c r="K312" s="281">
        <v>1681.96</v>
      </c>
      <c r="L312" s="281">
        <v>1670.16</v>
      </c>
      <c r="M312" s="281">
        <v>1682.79</v>
      </c>
      <c r="N312" s="281">
        <v>1681.64</v>
      </c>
      <c r="O312" s="281">
        <v>1686.7</v>
      </c>
      <c r="P312" s="281">
        <v>1744</v>
      </c>
      <c r="Q312" s="281">
        <v>1827.35</v>
      </c>
      <c r="R312" s="281">
        <v>1783.88</v>
      </c>
      <c r="S312" s="281">
        <v>1881.38</v>
      </c>
      <c r="T312" s="281">
        <v>1792.13</v>
      </c>
      <c r="U312" s="281">
        <v>1736.7</v>
      </c>
      <c r="V312" s="281">
        <v>1686.3</v>
      </c>
      <c r="W312" s="281">
        <v>1636.65</v>
      </c>
      <c r="X312" s="281">
        <v>1591.07</v>
      </c>
      <c r="Y312" s="281">
        <v>1572.8</v>
      </c>
    </row>
    <row r="313" spans="1:25">
      <c r="A313" s="256">
        <v>16</v>
      </c>
      <c r="B313" s="281">
        <v>1629.65</v>
      </c>
      <c r="C313" s="281">
        <v>1588.2</v>
      </c>
      <c r="D313" s="281">
        <v>1620.97</v>
      </c>
      <c r="E313" s="281">
        <v>1567.64</v>
      </c>
      <c r="F313" s="281">
        <v>1607.17</v>
      </c>
      <c r="G313" s="281">
        <v>1684.08</v>
      </c>
      <c r="H313" s="281">
        <v>1734.79</v>
      </c>
      <c r="I313" s="281">
        <v>1738.18</v>
      </c>
      <c r="J313" s="281">
        <v>1841.72</v>
      </c>
      <c r="K313" s="281">
        <v>1863.23</v>
      </c>
      <c r="L313" s="281">
        <v>1856</v>
      </c>
      <c r="M313" s="281">
        <v>1844.12</v>
      </c>
      <c r="N313" s="281">
        <v>1827.95</v>
      </c>
      <c r="O313" s="281">
        <v>1858.92</v>
      </c>
      <c r="P313" s="281">
        <v>1849.23</v>
      </c>
      <c r="Q313" s="281">
        <v>1853.35</v>
      </c>
      <c r="R313" s="281">
        <v>1889.74</v>
      </c>
      <c r="S313" s="281">
        <v>2022.15</v>
      </c>
      <c r="T313" s="281">
        <v>1906.05</v>
      </c>
      <c r="U313" s="281">
        <v>1774.75</v>
      </c>
      <c r="V313" s="281">
        <v>1705.21</v>
      </c>
      <c r="W313" s="281">
        <v>1669.3</v>
      </c>
      <c r="X313" s="281">
        <v>1638.6</v>
      </c>
      <c r="Y313" s="281">
        <v>1611.18</v>
      </c>
    </row>
    <row r="314" spans="1:25">
      <c r="A314" s="256">
        <v>17</v>
      </c>
      <c r="B314" s="281">
        <v>1706.79</v>
      </c>
      <c r="C314" s="281">
        <v>1687.15</v>
      </c>
      <c r="D314" s="281">
        <v>1686.03</v>
      </c>
      <c r="E314" s="281">
        <v>1632.59</v>
      </c>
      <c r="F314" s="281">
        <v>1624.79</v>
      </c>
      <c r="G314" s="281">
        <v>1666.02</v>
      </c>
      <c r="H314" s="281">
        <v>1723.1</v>
      </c>
      <c r="I314" s="281">
        <v>1738.76</v>
      </c>
      <c r="J314" s="281">
        <v>1756.22</v>
      </c>
      <c r="K314" s="281">
        <v>1797.58</v>
      </c>
      <c r="L314" s="281">
        <v>1781.11</v>
      </c>
      <c r="M314" s="281">
        <v>1773.22</v>
      </c>
      <c r="N314" s="281">
        <v>1772.94</v>
      </c>
      <c r="O314" s="281">
        <v>1783.86</v>
      </c>
      <c r="P314" s="281">
        <v>1839.67</v>
      </c>
      <c r="Q314" s="281">
        <v>1920</v>
      </c>
      <c r="R314" s="281">
        <v>1954.29</v>
      </c>
      <c r="S314" s="281">
        <v>1862.77</v>
      </c>
      <c r="T314" s="281">
        <v>1986.31</v>
      </c>
      <c r="U314" s="281">
        <v>2008.08</v>
      </c>
      <c r="V314" s="281">
        <v>1843.33</v>
      </c>
      <c r="W314" s="281">
        <v>1771.28</v>
      </c>
      <c r="X314" s="281">
        <v>1711.01</v>
      </c>
      <c r="Y314" s="281">
        <v>1697.01</v>
      </c>
    </row>
    <row r="315" spans="1:25">
      <c r="A315" s="256">
        <v>18</v>
      </c>
      <c r="B315" s="281">
        <v>1701.04</v>
      </c>
      <c r="C315" s="281">
        <v>1680.08</v>
      </c>
      <c r="D315" s="281">
        <v>1690.38</v>
      </c>
      <c r="E315" s="281">
        <v>1672.91</v>
      </c>
      <c r="F315" s="281">
        <v>1684.36</v>
      </c>
      <c r="G315" s="281">
        <v>1744.87</v>
      </c>
      <c r="H315" s="281">
        <v>1735.92</v>
      </c>
      <c r="I315" s="281">
        <v>1715.85</v>
      </c>
      <c r="J315" s="281">
        <v>1727.04</v>
      </c>
      <c r="K315" s="281">
        <v>1798.64</v>
      </c>
      <c r="L315" s="281">
        <v>1795.01</v>
      </c>
      <c r="M315" s="281">
        <v>1790.18</v>
      </c>
      <c r="N315" s="281">
        <v>1781.69</v>
      </c>
      <c r="O315" s="281">
        <v>1787.69</v>
      </c>
      <c r="P315" s="281">
        <v>1800.2</v>
      </c>
      <c r="Q315" s="281">
        <v>1826.6</v>
      </c>
      <c r="R315" s="281">
        <v>1846.48</v>
      </c>
      <c r="S315" s="281">
        <v>1778.75</v>
      </c>
      <c r="T315" s="281">
        <v>1801.93</v>
      </c>
      <c r="U315" s="281">
        <v>1731.92</v>
      </c>
      <c r="V315" s="281">
        <v>1684.9</v>
      </c>
      <c r="W315" s="281">
        <v>1648.14</v>
      </c>
      <c r="X315" s="281">
        <v>1624.43</v>
      </c>
      <c r="Y315" s="281">
        <v>1595.84</v>
      </c>
    </row>
    <row r="316" spans="1:25">
      <c r="A316" s="256">
        <v>19</v>
      </c>
      <c r="B316" s="281">
        <v>1513.31</v>
      </c>
      <c r="C316" s="281">
        <v>1518.57</v>
      </c>
      <c r="D316" s="281">
        <v>1551.03</v>
      </c>
      <c r="E316" s="281">
        <v>1571.68</v>
      </c>
      <c r="F316" s="281">
        <v>1639.83</v>
      </c>
      <c r="G316" s="281">
        <v>1725.43</v>
      </c>
      <c r="H316" s="281">
        <v>1713.45</v>
      </c>
      <c r="I316" s="281">
        <v>1721.5</v>
      </c>
      <c r="J316" s="281">
        <v>1981.41</v>
      </c>
      <c r="K316" s="281">
        <v>2010.47</v>
      </c>
      <c r="L316" s="281">
        <v>1877.16</v>
      </c>
      <c r="M316" s="281">
        <v>1605.53</v>
      </c>
      <c r="N316" s="281">
        <v>1589.6</v>
      </c>
      <c r="O316" s="281">
        <v>1571.23</v>
      </c>
      <c r="P316" s="281">
        <v>1595.09</v>
      </c>
      <c r="Q316" s="281">
        <v>1647.74</v>
      </c>
      <c r="R316" s="281">
        <v>1632.65</v>
      </c>
      <c r="S316" s="281">
        <v>1729.54</v>
      </c>
      <c r="T316" s="281">
        <v>1761.13</v>
      </c>
      <c r="U316" s="281">
        <v>1832.9</v>
      </c>
      <c r="V316" s="281">
        <v>1666.87</v>
      </c>
      <c r="W316" s="281">
        <v>1596.06</v>
      </c>
      <c r="X316" s="281">
        <v>1559.56</v>
      </c>
      <c r="Y316" s="281">
        <v>1533.91</v>
      </c>
    </row>
    <row r="317" spans="1:25">
      <c r="A317" s="256">
        <v>20</v>
      </c>
      <c r="B317" s="281">
        <v>1545.08</v>
      </c>
      <c r="C317" s="281">
        <v>1551.49</v>
      </c>
      <c r="D317" s="281">
        <v>1570.39</v>
      </c>
      <c r="E317" s="281">
        <v>1606.37</v>
      </c>
      <c r="F317" s="281">
        <v>1579.48</v>
      </c>
      <c r="G317" s="281">
        <v>1633.26</v>
      </c>
      <c r="H317" s="281">
        <v>1663.98</v>
      </c>
      <c r="I317" s="281">
        <v>1666.88</v>
      </c>
      <c r="J317" s="281">
        <v>1689.47</v>
      </c>
      <c r="K317" s="281">
        <v>1700.15</v>
      </c>
      <c r="L317" s="281">
        <v>1699.68</v>
      </c>
      <c r="M317" s="281">
        <v>1704.59</v>
      </c>
      <c r="N317" s="281">
        <v>1702.22</v>
      </c>
      <c r="O317" s="281">
        <v>1713</v>
      </c>
      <c r="P317" s="281">
        <v>1730.6</v>
      </c>
      <c r="Q317" s="281">
        <v>1760</v>
      </c>
      <c r="R317" s="281">
        <v>1766.48</v>
      </c>
      <c r="S317" s="281">
        <v>1721.02</v>
      </c>
      <c r="T317" s="281">
        <v>1774.87</v>
      </c>
      <c r="U317" s="281">
        <v>1724.88</v>
      </c>
      <c r="V317" s="281">
        <v>1655.98</v>
      </c>
      <c r="W317" s="281">
        <v>1622.5</v>
      </c>
      <c r="X317" s="281">
        <v>1579.95</v>
      </c>
      <c r="Y317" s="281">
        <v>1558.51</v>
      </c>
    </row>
    <row r="318" spans="1:25">
      <c r="A318" s="256">
        <v>21</v>
      </c>
      <c r="B318" s="281">
        <v>1520.94</v>
      </c>
      <c r="C318" s="281">
        <v>1529.81</v>
      </c>
      <c r="D318" s="281">
        <v>1565.44</v>
      </c>
      <c r="E318" s="281">
        <v>1634.93</v>
      </c>
      <c r="F318" s="281">
        <v>1617.21</v>
      </c>
      <c r="G318" s="281">
        <v>1667.28</v>
      </c>
      <c r="H318" s="281">
        <v>1671.06</v>
      </c>
      <c r="I318" s="281">
        <v>1700.16</v>
      </c>
      <c r="J318" s="281">
        <v>1655.13</v>
      </c>
      <c r="K318" s="281">
        <v>1653.03</v>
      </c>
      <c r="L318" s="281">
        <v>1644.21</v>
      </c>
      <c r="M318" s="281">
        <v>1651.72</v>
      </c>
      <c r="N318" s="281">
        <v>1653.61</v>
      </c>
      <c r="O318" s="281">
        <v>1704.4</v>
      </c>
      <c r="P318" s="281">
        <v>1717.31</v>
      </c>
      <c r="Q318" s="281">
        <v>1745.79</v>
      </c>
      <c r="R318" s="281">
        <v>1742.63</v>
      </c>
      <c r="S318" s="281">
        <v>1720.98</v>
      </c>
      <c r="T318" s="281">
        <v>1645.51</v>
      </c>
      <c r="U318" s="281">
        <v>1676.02</v>
      </c>
      <c r="V318" s="281">
        <v>1622.75</v>
      </c>
      <c r="W318" s="281">
        <v>1608.43</v>
      </c>
      <c r="X318" s="281">
        <v>1572.69</v>
      </c>
      <c r="Y318" s="281">
        <v>1552.87</v>
      </c>
    </row>
    <row r="319" spans="1:25">
      <c r="A319" s="256">
        <v>22</v>
      </c>
      <c r="B319" s="281">
        <v>1449.93</v>
      </c>
      <c r="C319" s="281">
        <v>1454.35</v>
      </c>
      <c r="D319" s="281">
        <v>1495.83</v>
      </c>
      <c r="E319" s="281">
        <v>1458.77</v>
      </c>
      <c r="F319" s="281">
        <v>1563.11</v>
      </c>
      <c r="G319" s="281">
        <v>1652.38</v>
      </c>
      <c r="H319" s="281">
        <v>1628.75</v>
      </c>
      <c r="I319" s="281">
        <v>1631.94</v>
      </c>
      <c r="J319" s="281">
        <v>1597.04</v>
      </c>
      <c r="K319" s="281">
        <v>1570.99</v>
      </c>
      <c r="L319" s="281">
        <v>1564.23</v>
      </c>
      <c r="M319" s="281">
        <v>1567.27</v>
      </c>
      <c r="N319" s="281">
        <v>1628.07</v>
      </c>
      <c r="O319" s="281">
        <v>1638.7</v>
      </c>
      <c r="P319" s="281">
        <v>1668.46</v>
      </c>
      <c r="Q319" s="281">
        <v>1758.43</v>
      </c>
      <c r="R319" s="281">
        <v>1779.32</v>
      </c>
      <c r="S319" s="281">
        <v>1764.48</v>
      </c>
      <c r="T319" s="281">
        <v>1714.52</v>
      </c>
      <c r="U319" s="281">
        <v>1652.42</v>
      </c>
      <c r="V319" s="281">
        <v>1534.16</v>
      </c>
      <c r="W319" s="281">
        <v>1494.07</v>
      </c>
      <c r="X319" s="281">
        <v>1451.62</v>
      </c>
      <c r="Y319" s="281">
        <v>1439.24</v>
      </c>
    </row>
    <row r="320" spans="1:25">
      <c r="A320" s="256">
        <v>23</v>
      </c>
      <c r="B320" s="281">
        <v>1564.74</v>
      </c>
      <c r="C320" s="281">
        <v>1563.72</v>
      </c>
      <c r="D320" s="281">
        <v>1571.5</v>
      </c>
      <c r="E320" s="281">
        <v>1545.46</v>
      </c>
      <c r="F320" s="281">
        <v>1530.19</v>
      </c>
      <c r="G320" s="281">
        <v>1554.36</v>
      </c>
      <c r="H320" s="281">
        <v>1558.18</v>
      </c>
      <c r="I320" s="281">
        <v>1567.59</v>
      </c>
      <c r="J320" s="281">
        <v>1587.06</v>
      </c>
      <c r="K320" s="281">
        <v>1585.25</v>
      </c>
      <c r="L320" s="281">
        <v>1580.63</v>
      </c>
      <c r="M320" s="281">
        <v>1578.49</v>
      </c>
      <c r="N320" s="281">
        <v>1575.4</v>
      </c>
      <c r="O320" s="281">
        <v>1584.65</v>
      </c>
      <c r="P320" s="281">
        <v>1597.49</v>
      </c>
      <c r="Q320" s="281">
        <v>1678.04</v>
      </c>
      <c r="R320" s="281">
        <v>1702.61</v>
      </c>
      <c r="S320" s="281">
        <v>1678.11</v>
      </c>
      <c r="T320" s="281">
        <v>1709.18</v>
      </c>
      <c r="U320" s="281">
        <v>1748.94</v>
      </c>
      <c r="V320" s="281">
        <v>1637.49</v>
      </c>
      <c r="W320" s="281">
        <v>1588.78</v>
      </c>
      <c r="X320" s="281">
        <v>1560.83</v>
      </c>
      <c r="Y320" s="281">
        <v>1550.8</v>
      </c>
    </row>
    <row r="321" spans="1:25">
      <c r="A321" s="256">
        <v>24</v>
      </c>
      <c r="B321" s="281">
        <v>1452.34</v>
      </c>
      <c r="C321" s="281">
        <v>1434.24</v>
      </c>
      <c r="D321" s="281">
        <v>1439.23</v>
      </c>
      <c r="E321" s="281">
        <v>1439.37</v>
      </c>
      <c r="F321" s="281">
        <v>1428.37</v>
      </c>
      <c r="G321" s="281">
        <v>1440.23</v>
      </c>
      <c r="H321" s="281">
        <v>1464.86</v>
      </c>
      <c r="I321" s="281">
        <v>1526.94</v>
      </c>
      <c r="J321" s="281">
        <v>1520.78</v>
      </c>
      <c r="K321" s="281">
        <v>1540.2</v>
      </c>
      <c r="L321" s="281">
        <v>1539.7</v>
      </c>
      <c r="M321" s="281">
        <v>1558.09</v>
      </c>
      <c r="N321" s="281">
        <v>1568.73</v>
      </c>
      <c r="O321" s="281">
        <v>1571.82</v>
      </c>
      <c r="P321" s="281">
        <v>1623.78</v>
      </c>
      <c r="Q321" s="281">
        <v>1679.94</v>
      </c>
      <c r="R321" s="281">
        <v>1698.75</v>
      </c>
      <c r="S321" s="281">
        <v>1678.66</v>
      </c>
      <c r="T321" s="281">
        <v>1695.1</v>
      </c>
      <c r="U321" s="281">
        <v>1617.62</v>
      </c>
      <c r="V321" s="281">
        <v>1511.36</v>
      </c>
      <c r="W321" s="281">
        <v>1470.37</v>
      </c>
      <c r="X321" s="281">
        <v>1448.43</v>
      </c>
      <c r="Y321" s="281">
        <v>1430.6</v>
      </c>
    </row>
    <row r="322" spans="1:25">
      <c r="A322" s="256">
        <v>25</v>
      </c>
      <c r="B322" s="281">
        <v>1469.46</v>
      </c>
      <c r="C322" s="281">
        <v>1465.44</v>
      </c>
      <c r="D322" s="281">
        <v>1430.34</v>
      </c>
      <c r="E322" s="281">
        <v>1456.68</v>
      </c>
      <c r="F322" s="281">
        <v>1486.38</v>
      </c>
      <c r="G322" s="281">
        <v>1557.26</v>
      </c>
      <c r="H322" s="281">
        <v>1529.13</v>
      </c>
      <c r="I322" s="281">
        <v>1573.49</v>
      </c>
      <c r="J322" s="281">
        <v>1585.02</v>
      </c>
      <c r="K322" s="281">
        <v>1581.22</v>
      </c>
      <c r="L322" s="281">
        <v>1719.11</v>
      </c>
      <c r="M322" s="281">
        <v>1528.34</v>
      </c>
      <c r="N322" s="281">
        <v>1530.63</v>
      </c>
      <c r="O322" s="281">
        <v>1529.33</v>
      </c>
      <c r="P322" s="281">
        <v>1584.19</v>
      </c>
      <c r="Q322" s="281">
        <v>1593.56</v>
      </c>
      <c r="R322" s="281">
        <v>1787.47</v>
      </c>
      <c r="S322" s="281">
        <v>1598.61</v>
      </c>
      <c r="T322" s="281">
        <v>1659.64</v>
      </c>
      <c r="U322" s="281">
        <v>1737.28</v>
      </c>
      <c r="V322" s="281">
        <v>1570.73</v>
      </c>
      <c r="W322" s="281">
        <v>1542</v>
      </c>
      <c r="X322" s="281">
        <v>1497.28</v>
      </c>
      <c r="Y322" s="281">
        <v>1485.28</v>
      </c>
    </row>
    <row r="323" spans="1:25">
      <c r="A323" s="256">
        <v>26</v>
      </c>
      <c r="B323" s="281">
        <v>1442.32</v>
      </c>
      <c r="C323" s="281">
        <v>1499.76</v>
      </c>
      <c r="D323" s="281">
        <v>1363.65</v>
      </c>
      <c r="E323" s="281">
        <v>1349.29</v>
      </c>
      <c r="F323" s="281">
        <v>1365.08</v>
      </c>
      <c r="G323" s="281">
        <v>1410.68</v>
      </c>
      <c r="H323" s="281">
        <v>1439.75</v>
      </c>
      <c r="I323" s="281">
        <v>1450.56</v>
      </c>
      <c r="J323" s="281">
        <v>1447.2</v>
      </c>
      <c r="K323" s="281">
        <v>1444.43</v>
      </c>
      <c r="L323" s="281">
        <v>1440.49</v>
      </c>
      <c r="M323" s="281">
        <v>1442.02</v>
      </c>
      <c r="N323" s="281">
        <v>1437.91</v>
      </c>
      <c r="O323" s="281">
        <v>1440.37</v>
      </c>
      <c r="P323" s="281">
        <v>1447.13</v>
      </c>
      <c r="Q323" s="281">
        <v>1470.4</v>
      </c>
      <c r="R323" s="281">
        <v>1575.4</v>
      </c>
      <c r="S323" s="281">
        <v>1578.82</v>
      </c>
      <c r="T323" s="281">
        <v>1438.78</v>
      </c>
      <c r="U323" s="281">
        <v>1451.75</v>
      </c>
      <c r="V323" s="281">
        <v>1431.58</v>
      </c>
      <c r="W323" s="281">
        <v>1398.6</v>
      </c>
      <c r="X323" s="281">
        <v>1358.84</v>
      </c>
      <c r="Y323" s="281">
        <v>1349.91</v>
      </c>
    </row>
    <row r="324" spans="1:25">
      <c r="A324" s="256">
        <v>27</v>
      </c>
      <c r="B324" s="281">
        <v>1303.02</v>
      </c>
      <c r="C324" s="281">
        <v>1320.1</v>
      </c>
      <c r="D324" s="281">
        <v>1337.53</v>
      </c>
      <c r="E324" s="281">
        <v>1450.84</v>
      </c>
      <c r="F324" s="281">
        <v>1320.51</v>
      </c>
      <c r="G324" s="281">
        <v>1364.01</v>
      </c>
      <c r="H324" s="281">
        <v>1484.82</v>
      </c>
      <c r="I324" s="281">
        <v>1424.59</v>
      </c>
      <c r="J324" s="281">
        <v>1409.67</v>
      </c>
      <c r="K324" s="281">
        <v>1389.04</v>
      </c>
      <c r="L324" s="281">
        <v>1384.99</v>
      </c>
      <c r="M324" s="281">
        <v>1385.77</v>
      </c>
      <c r="N324" s="281">
        <v>1381.92</v>
      </c>
      <c r="O324" s="281">
        <v>1382.75</v>
      </c>
      <c r="P324" s="281">
        <v>1502.71</v>
      </c>
      <c r="Q324" s="281">
        <v>1459.86</v>
      </c>
      <c r="R324" s="281">
        <v>1487.07</v>
      </c>
      <c r="S324" s="281">
        <v>1419.76</v>
      </c>
      <c r="T324" s="281">
        <v>1385.19</v>
      </c>
      <c r="U324" s="281">
        <v>1448.73</v>
      </c>
      <c r="V324" s="281">
        <v>1373.53</v>
      </c>
      <c r="W324" s="281">
        <v>1346.84</v>
      </c>
      <c r="X324" s="281">
        <v>1302.95</v>
      </c>
      <c r="Y324" s="281">
        <v>1287.46</v>
      </c>
    </row>
    <row r="325" spans="1:25">
      <c r="A325" s="256">
        <v>28</v>
      </c>
      <c r="B325" s="281">
        <v>1348.37</v>
      </c>
      <c r="C325" s="281">
        <v>1350.67</v>
      </c>
      <c r="D325" s="281">
        <v>1378.8</v>
      </c>
      <c r="E325" s="281">
        <v>1403.59</v>
      </c>
      <c r="F325" s="281">
        <v>1385.33</v>
      </c>
      <c r="G325" s="281">
        <v>1429.82</v>
      </c>
      <c r="H325" s="281">
        <v>1452.88</v>
      </c>
      <c r="I325" s="281">
        <v>1455.03</v>
      </c>
      <c r="J325" s="281">
        <v>1458.44</v>
      </c>
      <c r="K325" s="281">
        <v>1452</v>
      </c>
      <c r="L325" s="281">
        <v>1447.59</v>
      </c>
      <c r="M325" s="281">
        <v>1443.46</v>
      </c>
      <c r="N325" s="281">
        <v>1439.66</v>
      </c>
      <c r="O325" s="281">
        <v>1442.66</v>
      </c>
      <c r="P325" s="281">
        <v>1455.52</v>
      </c>
      <c r="Q325" s="281">
        <v>1616.57</v>
      </c>
      <c r="R325" s="281">
        <v>1510.7</v>
      </c>
      <c r="S325" s="281">
        <v>1471.72</v>
      </c>
      <c r="T325" s="281">
        <v>1442.65</v>
      </c>
      <c r="U325" s="281">
        <v>1470.54</v>
      </c>
      <c r="V325" s="281">
        <v>1428.49</v>
      </c>
      <c r="W325" s="281">
        <v>1400.77</v>
      </c>
      <c r="X325" s="281">
        <v>1369.48</v>
      </c>
      <c r="Y325" s="281">
        <v>1348.47</v>
      </c>
    </row>
    <row r="326" spans="1:25">
      <c r="A326" s="256">
        <v>29</v>
      </c>
      <c r="B326" s="281">
        <v>1444.82</v>
      </c>
      <c r="C326" s="281">
        <v>1447.86</v>
      </c>
      <c r="D326" s="281">
        <v>1478.39</v>
      </c>
      <c r="E326" s="281">
        <v>1505.08</v>
      </c>
      <c r="F326" s="281">
        <v>1484.01</v>
      </c>
      <c r="G326" s="281">
        <v>1471.53</v>
      </c>
      <c r="H326" s="281">
        <v>1481.64</v>
      </c>
      <c r="I326" s="281">
        <v>1496.8</v>
      </c>
      <c r="J326" s="281">
        <v>1499.53</v>
      </c>
      <c r="K326" s="281">
        <v>1494.78</v>
      </c>
      <c r="L326" s="281">
        <v>1491.73</v>
      </c>
      <c r="M326" s="281">
        <v>1491.46</v>
      </c>
      <c r="N326" s="281">
        <v>1494.76</v>
      </c>
      <c r="O326" s="281">
        <v>1494.25</v>
      </c>
      <c r="P326" s="281">
        <v>1501.22</v>
      </c>
      <c r="Q326" s="281">
        <v>1558.77</v>
      </c>
      <c r="R326" s="281">
        <v>1567.91</v>
      </c>
      <c r="S326" s="281">
        <v>1642.21</v>
      </c>
      <c r="T326" s="281">
        <v>1677.28</v>
      </c>
      <c r="U326" s="281">
        <v>1618.5</v>
      </c>
      <c r="V326" s="281">
        <v>1529.06</v>
      </c>
      <c r="W326" s="281">
        <v>1508.95</v>
      </c>
      <c r="X326" s="281">
        <v>1477.21</v>
      </c>
      <c r="Y326" s="281">
        <v>1454.68</v>
      </c>
    </row>
    <row r="327" spans="1:25">
      <c r="A327" s="256">
        <v>30</v>
      </c>
      <c r="B327" s="281">
        <v>1602.37</v>
      </c>
      <c r="C327" s="281">
        <v>1599.73</v>
      </c>
      <c r="D327" s="281">
        <v>1599.78</v>
      </c>
      <c r="E327" s="281">
        <v>1601.54</v>
      </c>
      <c r="F327" s="281">
        <v>1617.66</v>
      </c>
      <c r="G327" s="281">
        <v>1664.63</v>
      </c>
      <c r="H327" s="281">
        <v>1686.7</v>
      </c>
      <c r="I327" s="281">
        <v>1659.87</v>
      </c>
      <c r="J327" s="281">
        <v>1746.29</v>
      </c>
      <c r="K327" s="281">
        <v>1751.54</v>
      </c>
      <c r="L327" s="281">
        <v>1750.66</v>
      </c>
      <c r="M327" s="281">
        <v>1750.26</v>
      </c>
      <c r="N327" s="281">
        <v>1741.15</v>
      </c>
      <c r="O327" s="281">
        <v>1752.57</v>
      </c>
      <c r="P327" s="281">
        <v>1758.65</v>
      </c>
      <c r="Q327" s="281">
        <v>1740.38</v>
      </c>
      <c r="R327" s="281">
        <v>1751.51</v>
      </c>
      <c r="S327" s="281">
        <v>1819.29</v>
      </c>
      <c r="T327" s="281">
        <v>1766.54</v>
      </c>
      <c r="U327" s="281">
        <v>1736.3</v>
      </c>
      <c r="V327" s="281">
        <v>1668.07</v>
      </c>
      <c r="W327" s="281">
        <v>1644.98</v>
      </c>
      <c r="X327" s="281">
        <v>1607.07</v>
      </c>
      <c r="Y327" s="281">
        <v>1586.94</v>
      </c>
    </row>
    <row r="328" spans="1:25">
      <c r="A328" s="256">
        <v>31</v>
      </c>
      <c r="B328" s="281">
        <v>1682.24</v>
      </c>
      <c r="C328" s="281">
        <v>1674.11</v>
      </c>
      <c r="D328" s="281">
        <v>1662.66</v>
      </c>
      <c r="E328" s="281">
        <v>1673.89</v>
      </c>
      <c r="F328" s="281">
        <v>1684.63</v>
      </c>
      <c r="G328" s="281">
        <v>1708.98</v>
      </c>
      <c r="H328" s="281">
        <v>1692.89</v>
      </c>
      <c r="I328" s="281">
        <v>1707.93</v>
      </c>
      <c r="J328" s="281">
        <v>1706.31</v>
      </c>
      <c r="K328" s="281">
        <v>1700.44</v>
      </c>
      <c r="L328" s="281">
        <v>1702.05</v>
      </c>
      <c r="M328" s="281">
        <v>1700.17</v>
      </c>
      <c r="N328" s="281">
        <v>1694.64</v>
      </c>
      <c r="O328" s="281">
        <v>1693.95</v>
      </c>
      <c r="P328" s="281">
        <v>1715.35</v>
      </c>
      <c r="Q328" s="281">
        <v>1716.38</v>
      </c>
      <c r="R328" s="281">
        <v>1802.85</v>
      </c>
      <c r="S328" s="281">
        <v>2128.9499999999998</v>
      </c>
      <c r="T328" s="281">
        <v>1834.86</v>
      </c>
      <c r="U328" s="281">
        <v>1783.77</v>
      </c>
      <c r="V328" s="281">
        <v>1739.17</v>
      </c>
      <c r="W328" s="281">
        <v>1713.58</v>
      </c>
      <c r="X328" s="281">
        <v>1679.74</v>
      </c>
      <c r="Y328" s="281">
        <v>1667.23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17" t="s">
        <v>212</v>
      </c>
      <c r="B330" s="478" t="s">
        <v>216</v>
      </c>
      <c r="C330" s="478"/>
      <c r="D330" s="478"/>
      <c r="E330" s="478"/>
      <c r="F330" s="478"/>
      <c r="G330" s="478"/>
      <c r="H330" s="478"/>
      <c r="I330" s="478"/>
      <c r="J330" s="478"/>
      <c r="K330" s="478"/>
      <c r="L330" s="478"/>
      <c r="M330" s="478"/>
      <c r="N330" s="478"/>
      <c r="O330" s="478"/>
      <c r="P330" s="478"/>
      <c r="Q330" s="478"/>
      <c r="R330" s="478"/>
      <c r="S330" s="478"/>
      <c r="T330" s="478"/>
      <c r="U330" s="478"/>
      <c r="V330" s="478"/>
      <c r="W330" s="478"/>
      <c r="X330" s="478"/>
      <c r="Y330" s="478"/>
    </row>
    <row r="331" spans="1:25" ht="30">
      <c r="A331" s="417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1691.07</v>
      </c>
      <c r="C332" s="281">
        <v>1698.52</v>
      </c>
      <c r="D332" s="281">
        <v>1821.98</v>
      </c>
      <c r="E332" s="281">
        <v>1821.74</v>
      </c>
      <c r="F332" s="281">
        <v>1850.5</v>
      </c>
      <c r="G332" s="281">
        <v>1904.43</v>
      </c>
      <c r="H332" s="281">
        <v>1932.67</v>
      </c>
      <c r="I332" s="281">
        <v>1818.14</v>
      </c>
      <c r="J332" s="281">
        <v>1936.62</v>
      </c>
      <c r="K332" s="281">
        <v>1913.75</v>
      </c>
      <c r="L332" s="281">
        <v>1892.97</v>
      </c>
      <c r="M332" s="281">
        <v>1950.45</v>
      </c>
      <c r="N332" s="281">
        <v>2017.29</v>
      </c>
      <c r="O332" s="281">
        <v>1957.3</v>
      </c>
      <c r="P332" s="281">
        <v>1960.79</v>
      </c>
      <c r="Q332" s="281">
        <v>2019.91</v>
      </c>
      <c r="R332" s="281">
        <v>2133.9499999999998</v>
      </c>
      <c r="S332" s="281">
        <v>2220.15</v>
      </c>
      <c r="T332" s="281">
        <v>2120.7399999999998</v>
      </c>
      <c r="U332" s="281">
        <v>1944.53</v>
      </c>
      <c r="V332" s="281">
        <v>1880.89</v>
      </c>
      <c r="W332" s="281">
        <v>1842.29</v>
      </c>
      <c r="X332" s="281">
        <v>1797.61</v>
      </c>
      <c r="Y332" s="281">
        <v>1779.3</v>
      </c>
    </row>
    <row r="333" spans="1:25">
      <c r="A333" s="256">
        <v>2</v>
      </c>
      <c r="B333" s="281">
        <v>1879.85</v>
      </c>
      <c r="C333" s="281">
        <v>1869.87</v>
      </c>
      <c r="D333" s="281">
        <v>1870.85</v>
      </c>
      <c r="E333" s="281">
        <v>1843.58</v>
      </c>
      <c r="F333" s="281">
        <v>1826.39</v>
      </c>
      <c r="G333" s="281">
        <v>1857.98</v>
      </c>
      <c r="H333" s="281">
        <v>1895.1</v>
      </c>
      <c r="I333" s="281">
        <v>1932.66</v>
      </c>
      <c r="J333" s="281">
        <v>2122.15</v>
      </c>
      <c r="K333" s="281">
        <v>2105.33</v>
      </c>
      <c r="L333" s="281">
        <v>2088.15</v>
      </c>
      <c r="M333" s="281">
        <v>2091.31</v>
      </c>
      <c r="N333" s="281">
        <v>2092.4499999999998</v>
      </c>
      <c r="O333" s="281">
        <v>2038.68</v>
      </c>
      <c r="P333" s="281">
        <v>2057.7600000000002</v>
      </c>
      <c r="Q333" s="281">
        <v>2058.33</v>
      </c>
      <c r="R333" s="281">
        <v>2182.96</v>
      </c>
      <c r="S333" s="281">
        <v>2267.7399999999998</v>
      </c>
      <c r="T333" s="281">
        <v>2131.83</v>
      </c>
      <c r="U333" s="281">
        <v>2009.55</v>
      </c>
      <c r="V333" s="281">
        <v>1974.84</v>
      </c>
      <c r="W333" s="281">
        <v>1937.97</v>
      </c>
      <c r="X333" s="281">
        <v>1874.72</v>
      </c>
      <c r="Y333" s="281">
        <v>1866.24</v>
      </c>
    </row>
    <row r="334" spans="1:25">
      <c r="A334" s="256">
        <v>3</v>
      </c>
      <c r="B334" s="281">
        <v>1745.39</v>
      </c>
      <c r="C334" s="281">
        <v>1738.27</v>
      </c>
      <c r="D334" s="281">
        <v>1723.61</v>
      </c>
      <c r="E334" s="281">
        <v>1766.06</v>
      </c>
      <c r="F334" s="281">
        <v>1777.75</v>
      </c>
      <c r="G334" s="281">
        <v>1811.11</v>
      </c>
      <c r="H334" s="281">
        <v>1825.07</v>
      </c>
      <c r="I334" s="281">
        <v>1823.51</v>
      </c>
      <c r="J334" s="281">
        <v>1988.68</v>
      </c>
      <c r="K334" s="281">
        <v>2022.4</v>
      </c>
      <c r="L334" s="281">
        <v>2005.78</v>
      </c>
      <c r="M334" s="281">
        <v>1987.83</v>
      </c>
      <c r="N334" s="281">
        <v>1990.87</v>
      </c>
      <c r="O334" s="281">
        <v>1942.14</v>
      </c>
      <c r="P334" s="281">
        <v>1992.92</v>
      </c>
      <c r="Q334" s="281">
        <v>1994.02</v>
      </c>
      <c r="R334" s="281">
        <v>1992.23</v>
      </c>
      <c r="S334" s="281">
        <v>2077.7199999999998</v>
      </c>
      <c r="T334" s="281">
        <v>2142.46</v>
      </c>
      <c r="U334" s="281">
        <v>1980.09</v>
      </c>
      <c r="V334" s="281">
        <v>1883.34</v>
      </c>
      <c r="W334" s="281">
        <v>1819.47</v>
      </c>
      <c r="X334" s="281">
        <v>1757.98</v>
      </c>
      <c r="Y334" s="281">
        <v>1722.3</v>
      </c>
    </row>
    <row r="335" spans="1:25">
      <c r="A335" s="256">
        <v>4</v>
      </c>
      <c r="B335" s="281">
        <v>1740.86</v>
      </c>
      <c r="C335" s="281">
        <v>1717.51</v>
      </c>
      <c r="D335" s="281">
        <v>1725.05</v>
      </c>
      <c r="E335" s="281">
        <v>1708.01</v>
      </c>
      <c r="F335" s="281">
        <v>1705.78</v>
      </c>
      <c r="G335" s="281">
        <v>1860.15</v>
      </c>
      <c r="H335" s="281">
        <v>1921.38</v>
      </c>
      <c r="I335" s="281">
        <v>2012.19</v>
      </c>
      <c r="J335" s="281">
        <v>2083.27</v>
      </c>
      <c r="K335" s="281">
        <v>2085.44</v>
      </c>
      <c r="L335" s="281">
        <v>2075.09</v>
      </c>
      <c r="M335" s="281">
        <v>2028.78</v>
      </c>
      <c r="N335" s="281">
        <v>2071.14</v>
      </c>
      <c r="O335" s="281">
        <v>1989.11</v>
      </c>
      <c r="P335" s="281">
        <v>2009.75</v>
      </c>
      <c r="Q335" s="281">
        <v>2025.85</v>
      </c>
      <c r="R335" s="281">
        <v>2093.75</v>
      </c>
      <c r="S335" s="281">
        <v>2240.71</v>
      </c>
      <c r="T335" s="281">
        <v>2059.42</v>
      </c>
      <c r="U335" s="281">
        <v>1985.41</v>
      </c>
      <c r="V335" s="281">
        <v>1859.74</v>
      </c>
      <c r="W335" s="281">
        <v>1800.94</v>
      </c>
      <c r="X335" s="281">
        <v>1755.42</v>
      </c>
      <c r="Y335" s="281">
        <v>1714.72</v>
      </c>
    </row>
    <row r="336" spans="1:25">
      <c r="A336" s="256">
        <v>5</v>
      </c>
      <c r="B336" s="281">
        <v>1677.76</v>
      </c>
      <c r="C336" s="281">
        <v>1677.25</v>
      </c>
      <c r="D336" s="281">
        <v>1703.21</v>
      </c>
      <c r="E336" s="281">
        <v>1679.83</v>
      </c>
      <c r="F336" s="281">
        <v>1692.46</v>
      </c>
      <c r="G336" s="281">
        <v>1795.01</v>
      </c>
      <c r="H336" s="281">
        <v>1825.85</v>
      </c>
      <c r="I336" s="281">
        <v>1867.56</v>
      </c>
      <c r="J336" s="281">
        <v>2038.05</v>
      </c>
      <c r="K336" s="281">
        <v>2045.71</v>
      </c>
      <c r="L336" s="281">
        <v>2036.45</v>
      </c>
      <c r="M336" s="281">
        <v>1912.21</v>
      </c>
      <c r="N336" s="281">
        <v>1930.48</v>
      </c>
      <c r="O336" s="281">
        <v>1849.16</v>
      </c>
      <c r="P336" s="281">
        <v>1869.37</v>
      </c>
      <c r="Q336" s="281">
        <v>1870.34</v>
      </c>
      <c r="R336" s="281">
        <v>2006.23</v>
      </c>
      <c r="S336" s="281">
        <v>2102.98</v>
      </c>
      <c r="T336" s="281">
        <v>1974.75</v>
      </c>
      <c r="U336" s="281">
        <v>1859.62</v>
      </c>
      <c r="V336" s="281">
        <v>1759.79</v>
      </c>
      <c r="W336" s="281">
        <v>1737.67</v>
      </c>
      <c r="X336" s="281">
        <v>1703.6</v>
      </c>
      <c r="Y336" s="281">
        <v>1662.72</v>
      </c>
    </row>
    <row r="337" spans="1:25">
      <c r="A337" s="256">
        <v>6</v>
      </c>
      <c r="B337" s="281">
        <v>1647.95</v>
      </c>
      <c r="C337" s="281">
        <v>1630.27</v>
      </c>
      <c r="D337" s="281">
        <v>1669.86</v>
      </c>
      <c r="E337" s="281">
        <v>1672.71</v>
      </c>
      <c r="F337" s="281">
        <v>1760.2</v>
      </c>
      <c r="G337" s="281">
        <v>1795.84</v>
      </c>
      <c r="H337" s="281">
        <v>1816.85</v>
      </c>
      <c r="I337" s="281">
        <v>1847.95</v>
      </c>
      <c r="J337" s="281">
        <v>1867.58</v>
      </c>
      <c r="K337" s="281">
        <v>1872.61</v>
      </c>
      <c r="L337" s="281">
        <v>1862.82</v>
      </c>
      <c r="M337" s="281">
        <v>1873.71</v>
      </c>
      <c r="N337" s="281">
        <v>1828.28</v>
      </c>
      <c r="O337" s="281">
        <v>1834.34</v>
      </c>
      <c r="P337" s="281">
        <v>1858.35</v>
      </c>
      <c r="Q337" s="281">
        <v>1891.88</v>
      </c>
      <c r="R337" s="281">
        <v>1878.56</v>
      </c>
      <c r="S337" s="281">
        <v>1986.05</v>
      </c>
      <c r="T337" s="281">
        <v>2069.7800000000002</v>
      </c>
      <c r="U337" s="281">
        <v>1928.05</v>
      </c>
      <c r="V337" s="281">
        <v>1833.44</v>
      </c>
      <c r="W337" s="281">
        <v>1789.01</v>
      </c>
      <c r="X337" s="281">
        <v>1701.62</v>
      </c>
      <c r="Y337" s="281">
        <v>1687.4</v>
      </c>
    </row>
    <row r="338" spans="1:25">
      <c r="A338" s="256">
        <v>7</v>
      </c>
      <c r="B338" s="281">
        <v>1630.01</v>
      </c>
      <c r="C338" s="281">
        <v>1631.62</v>
      </c>
      <c r="D338" s="281">
        <v>1655.67</v>
      </c>
      <c r="E338" s="281">
        <v>1639.08</v>
      </c>
      <c r="F338" s="281">
        <v>1686.12</v>
      </c>
      <c r="G338" s="281">
        <v>1823.45</v>
      </c>
      <c r="H338" s="281">
        <v>1864.84</v>
      </c>
      <c r="I338" s="281">
        <v>2027.9</v>
      </c>
      <c r="J338" s="281">
        <v>1957.6</v>
      </c>
      <c r="K338" s="281">
        <v>2029.24</v>
      </c>
      <c r="L338" s="281">
        <v>1964.32</v>
      </c>
      <c r="M338" s="281">
        <v>2024.82</v>
      </c>
      <c r="N338" s="281">
        <v>1931.59</v>
      </c>
      <c r="O338" s="281">
        <v>1982.8</v>
      </c>
      <c r="P338" s="281">
        <v>2023.74</v>
      </c>
      <c r="Q338" s="281">
        <v>1987.81</v>
      </c>
      <c r="R338" s="281">
        <v>2069.58</v>
      </c>
      <c r="S338" s="281">
        <v>2001.37</v>
      </c>
      <c r="T338" s="281">
        <v>1880.64</v>
      </c>
      <c r="U338" s="281">
        <v>1874.25</v>
      </c>
      <c r="V338" s="281">
        <v>1862.39</v>
      </c>
      <c r="W338" s="281">
        <v>1852.58</v>
      </c>
      <c r="X338" s="281">
        <v>1815.11</v>
      </c>
      <c r="Y338" s="281">
        <v>1761.75</v>
      </c>
    </row>
    <row r="339" spans="1:25">
      <c r="A339" s="256">
        <v>8</v>
      </c>
      <c r="B339" s="281">
        <v>1752.39</v>
      </c>
      <c r="C339" s="281">
        <v>1719.27</v>
      </c>
      <c r="D339" s="281">
        <v>1707.5</v>
      </c>
      <c r="E339" s="281">
        <v>1663.82</v>
      </c>
      <c r="F339" s="281">
        <v>1657.16</v>
      </c>
      <c r="G339" s="281">
        <v>1701.97</v>
      </c>
      <c r="H339" s="281">
        <v>1714.18</v>
      </c>
      <c r="I339" s="281">
        <v>1716.86</v>
      </c>
      <c r="J339" s="281">
        <v>1734.15</v>
      </c>
      <c r="K339" s="281">
        <v>1704.77</v>
      </c>
      <c r="L339" s="281">
        <v>1703.21</v>
      </c>
      <c r="M339" s="281">
        <v>1704.85</v>
      </c>
      <c r="N339" s="281">
        <v>1704.77</v>
      </c>
      <c r="O339" s="281">
        <v>1704.53</v>
      </c>
      <c r="P339" s="281">
        <v>1705.04</v>
      </c>
      <c r="Q339" s="281">
        <v>1722.24</v>
      </c>
      <c r="R339" s="281">
        <v>1731.53</v>
      </c>
      <c r="S339" s="281">
        <v>1816.39</v>
      </c>
      <c r="T339" s="281">
        <v>1849.65</v>
      </c>
      <c r="U339" s="281">
        <v>1785.4</v>
      </c>
      <c r="V339" s="281">
        <v>1758.88</v>
      </c>
      <c r="W339" s="281">
        <v>1733.17</v>
      </c>
      <c r="X339" s="281">
        <v>1705.15</v>
      </c>
      <c r="Y339" s="281">
        <v>1681.61</v>
      </c>
    </row>
    <row r="340" spans="1:25">
      <c r="A340" s="256">
        <v>9</v>
      </c>
      <c r="B340" s="281">
        <v>1727.93</v>
      </c>
      <c r="C340" s="281">
        <v>1702.46</v>
      </c>
      <c r="D340" s="281">
        <v>1703.52</v>
      </c>
      <c r="E340" s="281">
        <v>1660.7</v>
      </c>
      <c r="F340" s="281">
        <v>1704.5</v>
      </c>
      <c r="G340" s="281">
        <v>1749.87</v>
      </c>
      <c r="H340" s="281">
        <v>1785.52</v>
      </c>
      <c r="I340" s="281">
        <v>1793.38</v>
      </c>
      <c r="J340" s="281">
        <v>1861.47</v>
      </c>
      <c r="K340" s="281">
        <v>1860.06</v>
      </c>
      <c r="L340" s="281">
        <v>1820.11</v>
      </c>
      <c r="M340" s="281">
        <v>1807.33</v>
      </c>
      <c r="N340" s="281">
        <v>1804.81</v>
      </c>
      <c r="O340" s="281">
        <v>1803.43</v>
      </c>
      <c r="P340" s="281">
        <v>1846</v>
      </c>
      <c r="Q340" s="281">
        <v>1872.95</v>
      </c>
      <c r="R340" s="281">
        <v>1879.17</v>
      </c>
      <c r="S340" s="281">
        <v>1958.53</v>
      </c>
      <c r="T340" s="281">
        <v>1883.82</v>
      </c>
      <c r="U340" s="281">
        <v>1830.48</v>
      </c>
      <c r="V340" s="281">
        <v>1797.88</v>
      </c>
      <c r="W340" s="281">
        <v>1779.39</v>
      </c>
      <c r="X340" s="281">
        <v>1747.37</v>
      </c>
      <c r="Y340" s="281">
        <v>1715.91</v>
      </c>
    </row>
    <row r="341" spans="1:25">
      <c r="A341" s="256">
        <v>10</v>
      </c>
      <c r="B341" s="281">
        <v>1621.02</v>
      </c>
      <c r="C341" s="281">
        <v>1623.57</v>
      </c>
      <c r="D341" s="281">
        <v>1657.76</v>
      </c>
      <c r="E341" s="281">
        <v>1615.37</v>
      </c>
      <c r="F341" s="281">
        <v>1700.03</v>
      </c>
      <c r="G341" s="281">
        <v>1764.55</v>
      </c>
      <c r="H341" s="281">
        <v>1800.55</v>
      </c>
      <c r="I341" s="281">
        <v>1855.73</v>
      </c>
      <c r="J341" s="281">
        <v>1916.06</v>
      </c>
      <c r="K341" s="281">
        <v>1914.99</v>
      </c>
      <c r="L341" s="281">
        <v>1915.58</v>
      </c>
      <c r="M341" s="281">
        <v>1902.17</v>
      </c>
      <c r="N341" s="281">
        <v>1900.54</v>
      </c>
      <c r="O341" s="281">
        <v>1901.44</v>
      </c>
      <c r="P341" s="281">
        <v>1924.85</v>
      </c>
      <c r="Q341" s="281">
        <v>1956.09</v>
      </c>
      <c r="R341" s="281">
        <v>2009.49</v>
      </c>
      <c r="S341" s="281">
        <v>2107.44</v>
      </c>
      <c r="T341" s="281">
        <v>2009.33</v>
      </c>
      <c r="U341" s="281">
        <v>1948.62</v>
      </c>
      <c r="V341" s="281">
        <v>1784.8</v>
      </c>
      <c r="W341" s="281">
        <v>1752.56</v>
      </c>
      <c r="X341" s="281">
        <v>1674.51</v>
      </c>
      <c r="Y341" s="281">
        <v>1598.41</v>
      </c>
    </row>
    <row r="342" spans="1:25">
      <c r="A342" s="256">
        <v>11</v>
      </c>
      <c r="B342" s="281">
        <v>1623.54</v>
      </c>
      <c r="C342" s="281">
        <v>1613.73</v>
      </c>
      <c r="D342" s="281">
        <v>1658.06</v>
      </c>
      <c r="E342" s="281">
        <v>1683.02</v>
      </c>
      <c r="F342" s="281">
        <v>1776.61</v>
      </c>
      <c r="G342" s="281">
        <v>1843.55</v>
      </c>
      <c r="H342" s="281">
        <v>1880.87</v>
      </c>
      <c r="I342" s="281">
        <v>1922.06</v>
      </c>
      <c r="J342" s="281">
        <v>1921.75</v>
      </c>
      <c r="K342" s="281">
        <v>1924.08</v>
      </c>
      <c r="L342" s="281">
        <v>1913.6</v>
      </c>
      <c r="M342" s="281">
        <v>1915.26</v>
      </c>
      <c r="N342" s="281">
        <v>1906.15</v>
      </c>
      <c r="O342" s="281">
        <v>1866.29</v>
      </c>
      <c r="P342" s="281">
        <v>1876.54</v>
      </c>
      <c r="Q342" s="281">
        <v>1923.59</v>
      </c>
      <c r="R342" s="281">
        <v>1948.66</v>
      </c>
      <c r="S342" s="281">
        <v>2015.65</v>
      </c>
      <c r="T342" s="281">
        <v>1955.93</v>
      </c>
      <c r="U342" s="281">
        <v>1808.98</v>
      </c>
      <c r="V342" s="281">
        <v>1701.51</v>
      </c>
      <c r="W342" s="281">
        <v>1690.36</v>
      </c>
      <c r="X342" s="281">
        <v>1607.8</v>
      </c>
      <c r="Y342" s="281">
        <v>1567.33</v>
      </c>
    </row>
    <row r="343" spans="1:25">
      <c r="A343" s="256">
        <v>12</v>
      </c>
      <c r="B343" s="281">
        <v>1661.56</v>
      </c>
      <c r="C343" s="281">
        <v>1682.43</v>
      </c>
      <c r="D343" s="281">
        <v>1705.9</v>
      </c>
      <c r="E343" s="281">
        <v>1701.94</v>
      </c>
      <c r="F343" s="281">
        <v>1688.42</v>
      </c>
      <c r="G343" s="281">
        <v>1822.31</v>
      </c>
      <c r="H343" s="281">
        <v>1809.82</v>
      </c>
      <c r="I343" s="281">
        <v>1867.7</v>
      </c>
      <c r="J343" s="281">
        <v>1855.21</v>
      </c>
      <c r="K343" s="281">
        <v>1845.98</v>
      </c>
      <c r="L343" s="281">
        <v>1832.97</v>
      </c>
      <c r="M343" s="281">
        <v>1836.82</v>
      </c>
      <c r="N343" s="281">
        <v>1835.47</v>
      </c>
      <c r="O343" s="281">
        <v>1865.97</v>
      </c>
      <c r="P343" s="281">
        <v>1902.5</v>
      </c>
      <c r="Q343" s="281">
        <v>2019.78</v>
      </c>
      <c r="R343" s="281">
        <v>2030.93</v>
      </c>
      <c r="S343" s="281">
        <v>2099.29</v>
      </c>
      <c r="T343" s="281">
        <v>2095.9299999999998</v>
      </c>
      <c r="U343" s="281">
        <v>1913.86</v>
      </c>
      <c r="V343" s="281">
        <v>1820.01</v>
      </c>
      <c r="W343" s="281">
        <v>1755.34</v>
      </c>
      <c r="X343" s="281">
        <v>1710.63</v>
      </c>
      <c r="Y343" s="281">
        <v>1670.04</v>
      </c>
    </row>
    <row r="344" spans="1:25">
      <c r="A344" s="256">
        <v>13</v>
      </c>
      <c r="B344" s="281">
        <v>1642.85</v>
      </c>
      <c r="C344" s="281">
        <v>1704.48</v>
      </c>
      <c r="D344" s="281">
        <v>1652.74</v>
      </c>
      <c r="E344" s="281">
        <v>1671.45</v>
      </c>
      <c r="F344" s="281">
        <v>1697.65</v>
      </c>
      <c r="G344" s="281">
        <v>1792.92</v>
      </c>
      <c r="H344" s="281">
        <v>1942.19</v>
      </c>
      <c r="I344" s="281">
        <v>2007.9</v>
      </c>
      <c r="J344" s="281">
        <v>1856.29</v>
      </c>
      <c r="K344" s="281">
        <v>1865.13</v>
      </c>
      <c r="L344" s="281">
        <v>1848.1</v>
      </c>
      <c r="M344" s="281">
        <v>1806.32</v>
      </c>
      <c r="N344" s="281">
        <v>1802.79</v>
      </c>
      <c r="O344" s="281">
        <v>1849.83</v>
      </c>
      <c r="P344" s="281">
        <v>1862.1</v>
      </c>
      <c r="Q344" s="281">
        <v>1866.03</v>
      </c>
      <c r="R344" s="281">
        <v>1866.33</v>
      </c>
      <c r="S344" s="281">
        <v>1923.91</v>
      </c>
      <c r="T344" s="281">
        <v>1831.86</v>
      </c>
      <c r="U344" s="281">
        <v>1788.15</v>
      </c>
      <c r="V344" s="281">
        <v>1713.67</v>
      </c>
      <c r="W344" s="281">
        <v>1692.97</v>
      </c>
      <c r="X344" s="281">
        <v>1659.43</v>
      </c>
      <c r="Y344" s="281">
        <v>1629.97</v>
      </c>
    </row>
    <row r="345" spans="1:25">
      <c r="A345" s="256">
        <v>14</v>
      </c>
      <c r="B345" s="281">
        <v>1679.35</v>
      </c>
      <c r="C345" s="281">
        <v>1679.43</v>
      </c>
      <c r="D345" s="281">
        <v>1708.32</v>
      </c>
      <c r="E345" s="281">
        <v>1720.78</v>
      </c>
      <c r="F345" s="281">
        <v>1703.02</v>
      </c>
      <c r="G345" s="281">
        <v>1796.69</v>
      </c>
      <c r="H345" s="281">
        <v>1808.83</v>
      </c>
      <c r="I345" s="281">
        <v>1837.8</v>
      </c>
      <c r="J345" s="281">
        <v>1821.06</v>
      </c>
      <c r="K345" s="281">
        <v>1839.45</v>
      </c>
      <c r="L345" s="281">
        <v>1837.5</v>
      </c>
      <c r="M345" s="281">
        <v>1856.94</v>
      </c>
      <c r="N345" s="281">
        <v>1846.02</v>
      </c>
      <c r="O345" s="281">
        <v>1850.25</v>
      </c>
      <c r="P345" s="281">
        <v>1895.66</v>
      </c>
      <c r="Q345" s="281">
        <v>1933.92</v>
      </c>
      <c r="R345" s="281">
        <v>1920.59</v>
      </c>
      <c r="S345" s="281">
        <v>1932.77</v>
      </c>
      <c r="T345" s="281">
        <v>1970.76</v>
      </c>
      <c r="U345" s="281">
        <v>1866.62</v>
      </c>
      <c r="V345" s="281">
        <v>1817.2</v>
      </c>
      <c r="W345" s="281">
        <v>1787.83</v>
      </c>
      <c r="X345" s="281">
        <v>1757.48</v>
      </c>
      <c r="Y345" s="281">
        <v>1704.25</v>
      </c>
    </row>
    <row r="346" spans="1:25">
      <c r="A346" s="256">
        <v>15</v>
      </c>
      <c r="B346" s="281">
        <v>1644.45</v>
      </c>
      <c r="C346" s="281">
        <v>1642.72</v>
      </c>
      <c r="D346" s="281">
        <v>1663.47</v>
      </c>
      <c r="E346" s="281">
        <v>1641.7</v>
      </c>
      <c r="F346" s="281">
        <v>1691.64</v>
      </c>
      <c r="G346" s="281">
        <v>1783.23</v>
      </c>
      <c r="H346" s="281">
        <v>1803.1</v>
      </c>
      <c r="I346" s="281">
        <v>1829.49</v>
      </c>
      <c r="J346" s="281">
        <v>1819.97</v>
      </c>
      <c r="K346" s="281">
        <v>1821.96</v>
      </c>
      <c r="L346" s="281">
        <v>1810.16</v>
      </c>
      <c r="M346" s="281">
        <v>1822.79</v>
      </c>
      <c r="N346" s="281">
        <v>1821.64</v>
      </c>
      <c r="O346" s="281">
        <v>1826.7</v>
      </c>
      <c r="P346" s="281">
        <v>1884</v>
      </c>
      <c r="Q346" s="281">
        <v>1967.35</v>
      </c>
      <c r="R346" s="281">
        <v>1923.88</v>
      </c>
      <c r="S346" s="281">
        <v>2021.38</v>
      </c>
      <c r="T346" s="281">
        <v>1932.13</v>
      </c>
      <c r="U346" s="281">
        <v>1876.7</v>
      </c>
      <c r="V346" s="281">
        <v>1826.3</v>
      </c>
      <c r="W346" s="281">
        <v>1776.65</v>
      </c>
      <c r="X346" s="281">
        <v>1731.07</v>
      </c>
      <c r="Y346" s="281">
        <v>1712.8</v>
      </c>
    </row>
    <row r="347" spans="1:25">
      <c r="A347" s="256">
        <v>16</v>
      </c>
      <c r="B347" s="281">
        <v>1769.65</v>
      </c>
      <c r="C347" s="281">
        <v>1728.2</v>
      </c>
      <c r="D347" s="281">
        <v>1760.97</v>
      </c>
      <c r="E347" s="281">
        <v>1707.64</v>
      </c>
      <c r="F347" s="281">
        <v>1747.17</v>
      </c>
      <c r="G347" s="281">
        <v>1824.08</v>
      </c>
      <c r="H347" s="281">
        <v>1874.79</v>
      </c>
      <c r="I347" s="281">
        <v>1878.18</v>
      </c>
      <c r="J347" s="281">
        <v>1981.72</v>
      </c>
      <c r="K347" s="281">
        <v>2003.23</v>
      </c>
      <c r="L347" s="281">
        <v>1996</v>
      </c>
      <c r="M347" s="281">
        <v>1984.12</v>
      </c>
      <c r="N347" s="281">
        <v>1967.95</v>
      </c>
      <c r="O347" s="281">
        <v>1998.92</v>
      </c>
      <c r="P347" s="281">
        <v>1989.23</v>
      </c>
      <c r="Q347" s="281">
        <v>1993.35</v>
      </c>
      <c r="R347" s="281">
        <v>2029.74</v>
      </c>
      <c r="S347" s="281">
        <v>2162.15</v>
      </c>
      <c r="T347" s="281">
        <v>2046.05</v>
      </c>
      <c r="U347" s="281">
        <v>1914.75</v>
      </c>
      <c r="V347" s="281">
        <v>1845.21</v>
      </c>
      <c r="W347" s="281">
        <v>1809.3</v>
      </c>
      <c r="X347" s="281">
        <v>1778.6</v>
      </c>
      <c r="Y347" s="281">
        <v>1751.18</v>
      </c>
    </row>
    <row r="348" spans="1:25">
      <c r="A348" s="256">
        <v>17</v>
      </c>
      <c r="B348" s="281">
        <v>1846.79</v>
      </c>
      <c r="C348" s="281">
        <v>1827.15</v>
      </c>
      <c r="D348" s="281">
        <v>1826.03</v>
      </c>
      <c r="E348" s="281">
        <v>1772.59</v>
      </c>
      <c r="F348" s="281">
        <v>1764.79</v>
      </c>
      <c r="G348" s="281">
        <v>1806.02</v>
      </c>
      <c r="H348" s="281">
        <v>1863.1</v>
      </c>
      <c r="I348" s="281">
        <v>1878.76</v>
      </c>
      <c r="J348" s="281">
        <v>1896.22</v>
      </c>
      <c r="K348" s="281">
        <v>1937.58</v>
      </c>
      <c r="L348" s="281">
        <v>1921.11</v>
      </c>
      <c r="M348" s="281">
        <v>1913.22</v>
      </c>
      <c r="N348" s="281">
        <v>1912.94</v>
      </c>
      <c r="O348" s="281">
        <v>1923.86</v>
      </c>
      <c r="P348" s="281">
        <v>1979.67</v>
      </c>
      <c r="Q348" s="281">
        <v>2060</v>
      </c>
      <c r="R348" s="281">
        <v>2094.29</v>
      </c>
      <c r="S348" s="281">
        <v>2002.77</v>
      </c>
      <c r="T348" s="281">
        <v>2126.31</v>
      </c>
      <c r="U348" s="281">
        <v>2148.08</v>
      </c>
      <c r="V348" s="281">
        <v>1983.33</v>
      </c>
      <c r="W348" s="281">
        <v>1911.28</v>
      </c>
      <c r="X348" s="281">
        <v>1851.01</v>
      </c>
      <c r="Y348" s="281">
        <v>1837.01</v>
      </c>
    </row>
    <row r="349" spans="1:25">
      <c r="A349" s="256">
        <v>18</v>
      </c>
      <c r="B349" s="281">
        <v>1841.04</v>
      </c>
      <c r="C349" s="281">
        <v>1820.08</v>
      </c>
      <c r="D349" s="281">
        <v>1830.38</v>
      </c>
      <c r="E349" s="281">
        <v>1812.91</v>
      </c>
      <c r="F349" s="281">
        <v>1824.36</v>
      </c>
      <c r="G349" s="281">
        <v>1884.87</v>
      </c>
      <c r="H349" s="281">
        <v>1875.92</v>
      </c>
      <c r="I349" s="281">
        <v>1855.85</v>
      </c>
      <c r="J349" s="281">
        <v>1867.04</v>
      </c>
      <c r="K349" s="281">
        <v>1938.64</v>
      </c>
      <c r="L349" s="281">
        <v>1935.01</v>
      </c>
      <c r="M349" s="281">
        <v>1930.18</v>
      </c>
      <c r="N349" s="281">
        <v>1921.69</v>
      </c>
      <c r="O349" s="281">
        <v>1927.69</v>
      </c>
      <c r="P349" s="281">
        <v>1940.2</v>
      </c>
      <c r="Q349" s="281">
        <v>1966.6</v>
      </c>
      <c r="R349" s="281">
        <v>1986.48</v>
      </c>
      <c r="S349" s="281">
        <v>1918.75</v>
      </c>
      <c r="T349" s="281">
        <v>1941.93</v>
      </c>
      <c r="U349" s="281">
        <v>1871.92</v>
      </c>
      <c r="V349" s="281">
        <v>1824.9</v>
      </c>
      <c r="W349" s="281">
        <v>1788.14</v>
      </c>
      <c r="X349" s="281">
        <v>1764.43</v>
      </c>
      <c r="Y349" s="281">
        <v>1735.84</v>
      </c>
    </row>
    <row r="350" spans="1:25">
      <c r="A350" s="256">
        <v>19</v>
      </c>
      <c r="B350" s="281">
        <v>1653.31</v>
      </c>
      <c r="C350" s="281">
        <v>1658.57</v>
      </c>
      <c r="D350" s="281">
        <v>1691.03</v>
      </c>
      <c r="E350" s="281">
        <v>1711.68</v>
      </c>
      <c r="F350" s="281">
        <v>1779.83</v>
      </c>
      <c r="G350" s="281">
        <v>1865.43</v>
      </c>
      <c r="H350" s="281">
        <v>1853.45</v>
      </c>
      <c r="I350" s="281">
        <v>1861.5</v>
      </c>
      <c r="J350" s="281">
        <v>2121.41</v>
      </c>
      <c r="K350" s="281">
        <v>2150.4699999999998</v>
      </c>
      <c r="L350" s="281">
        <v>2017.16</v>
      </c>
      <c r="M350" s="281">
        <v>1745.53</v>
      </c>
      <c r="N350" s="281">
        <v>1729.6</v>
      </c>
      <c r="O350" s="281">
        <v>1711.23</v>
      </c>
      <c r="P350" s="281">
        <v>1735.09</v>
      </c>
      <c r="Q350" s="281">
        <v>1787.74</v>
      </c>
      <c r="R350" s="281">
        <v>1772.65</v>
      </c>
      <c r="S350" s="281">
        <v>1869.54</v>
      </c>
      <c r="T350" s="281">
        <v>1901.13</v>
      </c>
      <c r="U350" s="281">
        <v>1972.9</v>
      </c>
      <c r="V350" s="281">
        <v>1806.87</v>
      </c>
      <c r="W350" s="281">
        <v>1736.06</v>
      </c>
      <c r="X350" s="281">
        <v>1699.56</v>
      </c>
      <c r="Y350" s="281">
        <v>1673.91</v>
      </c>
    </row>
    <row r="351" spans="1:25">
      <c r="A351" s="256">
        <v>20</v>
      </c>
      <c r="B351" s="281">
        <v>1685.08</v>
      </c>
      <c r="C351" s="281">
        <v>1691.49</v>
      </c>
      <c r="D351" s="281">
        <v>1710.39</v>
      </c>
      <c r="E351" s="281">
        <v>1746.37</v>
      </c>
      <c r="F351" s="281">
        <v>1719.48</v>
      </c>
      <c r="G351" s="281">
        <v>1773.26</v>
      </c>
      <c r="H351" s="281">
        <v>1803.98</v>
      </c>
      <c r="I351" s="281">
        <v>1806.88</v>
      </c>
      <c r="J351" s="281">
        <v>1829.47</v>
      </c>
      <c r="K351" s="281">
        <v>1840.15</v>
      </c>
      <c r="L351" s="281">
        <v>1839.68</v>
      </c>
      <c r="M351" s="281">
        <v>1844.59</v>
      </c>
      <c r="N351" s="281">
        <v>1842.22</v>
      </c>
      <c r="O351" s="281">
        <v>1853</v>
      </c>
      <c r="P351" s="281">
        <v>1870.6</v>
      </c>
      <c r="Q351" s="281">
        <v>1900</v>
      </c>
      <c r="R351" s="281">
        <v>1906.48</v>
      </c>
      <c r="S351" s="281">
        <v>1861.02</v>
      </c>
      <c r="T351" s="281">
        <v>1914.87</v>
      </c>
      <c r="U351" s="281">
        <v>1864.88</v>
      </c>
      <c r="V351" s="281">
        <v>1795.98</v>
      </c>
      <c r="W351" s="281">
        <v>1762.5</v>
      </c>
      <c r="X351" s="281">
        <v>1719.95</v>
      </c>
      <c r="Y351" s="281">
        <v>1698.51</v>
      </c>
    </row>
    <row r="352" spans="1:25">
      <c r="A352" s="256">
        <v>21</v>
      </c>
      <c r="B352" s="281">
        <v>1660.94</v>
      </c>
      <c r="C352" s="281">
        <v>1669.81</v>
      </c>
      <c r="D352" s="281">
        <v>1705.44</v>
      </c>
      <c r="E352" s="281">
        <v>1774.93</v>
      </c>
      <c r="F352" s="281">
        <v>1757.21</v>
      </c>
      <c r="G352" s="281">
        <v>1807.28</v>
      </c>
      <c r="H352" s="281">
        <v>1811.06</v>
      </c>
      <c r="I352" s="281">
        <v>1840.16</v>
      </c>
      <c r="J352" s="281">
        <v>1795.13</v>
      </c>
      <c r="K352" s="281">
        <v>1793.03</v>
      </c>
      <c r="L352" s="281">
        <v>1784.21</v>
      </c>
      <c r="M352" s="281">
        <v>1791.72</v>
      </c>
      <c r="N352" s="281">
        <v>1793.61</v>
      </c>
      <c r="O352" s="281">
        <v>1844.4</v>
      </c>
      <c r="P352" s="281">
        <v>1857.31</v>
      </c>
      <c r="Q352" s="281">
        <v>1885.79</v>
      </c>
      <c r="R352" s="281">
        <v>1882.63</v>
      </c>
      <c r="S352" s="281">
        <v>1860.98</v>
      </c>
      <c r="T352" s="281">
        <v>1785.51</v>
      </c>
      <c r="U352" s="281">
        <v>1816.02</v>
      </c>
      <c r="V352" s="281">
        <v>1762.75</v>
      </c>
      <c r="W352" s="281">
        <v>1748.43</v>
      </c>
      <c r="X352" s="281">
        <v>1712.69</v>
      </c>
      <c r="Y352" s="281">
        <v>1692.87</v>
      </c>
    </row>
    <row r="353" spans="1:25">
      <c r="A353" s="256">
        <v>22</v>
      </c>
      <c r="B353" s="281">
        <v>1589.93</v>
      </c>
      <c r="C353" s="281">
        <v>1594.35</v>
      </c>
      <c r="D353" s="281">
        <v>1635.83</v>
      </c>
      <c r="E353" s="281">
        <v>1598.77</v>
      </c>
      <c r="F353" s="281">
        <v>1703.11</v>
      </c>
      <c r="G353" s="281">
        <v>1792.38</v>
      </c>
      <c r="H353" s="281">
        <v>1768.75</v>
      </c>
      <c r="I353" s="281">
        <v>1771.94</v>
      </c>
      <c r="J353" s="281">
        <v>1737.04</v>
      </c>
      <c r="K353" s="281">
        <v>1710.99</v>
      </c>
      <c r="L353" s="281">
        <v>1704.23</v>
      </c>
      <c r="M353" s="281">
        <v>1707.27</v>
      </c>
      <c r="N353" s="281">
        <v>1768.07</v>
      </c>
      <c r="O353" s="281">
        <v>1778.7</v>
      </c>
      <c r="P353" s="281">
        <v>1808.46</v>
      </c>
      <c r="Q353" s="281">
        <v>1898.43</v>
      </c>
      <c r="R353" s="281">
        <v>1919.32</v>
      </c>
      <c r="S353" s="281">
        <v>1904.48</v>
      </c>
      <c r="T353" s="281">
        <v>1854.52</v>
      </c>
      <c r="U353" s="281">
        <v>1792.42</v>
      </c>
      <c r="V353" s="281">
        <v>1674.16</v>
      </c>
      <c r="W353" s="281">
        <v>1634.07</v>
      </c>
      <c r="X353" s="281">
        <v>1591.62</v>
      </c>
      <c r="Y353" s="281">
        <v>1579.24</v>
      </c>
    </row>
    <row r="354" spans="1:25">
      <c r="A354" s="256">
        <v>23</v>
      </c>
      <c r="B354" s="281">
        <v>1704.74</v>
      </c>
      <c r="C354" s="281">
        <v>1703.72</v>
      </c>
      <c r="D354" s="281">
        <v>1711.5</v>
      </c>
      <c r="E354" s="281">
        <v>1685.46</v>
      </c>
      <c r="F354" s="281">
        <v>1670.19</v>
      </c>
      <c r="G354" s="281">
        <v>1694.36</v>
      </c>
      <c r="H354" s="281">
        <v>1698.18</v>
      </c>
      <c r="I354" s="281">
        <v>1707.59</v>
      </c>
      <c r="J354" s="281">
        <v>1727.06</v>
      </c>
      <c r="K354" s="281">
        <v>1725.25</v>
      </c>
      <c r="L354" s="281">
        <v>1720.63</v>
      </c>
      <c r="M354" s="281">
        <v>1718.49</v>
      </c>
      <c r="N354" s="281">
        <v>1715.4</v>
      </c>
      <c r="O354" s="281">
        <v>1724.65</v>
      </c>
      <c r="P354" s="281">
        <v>1737.49</v>
      </c>
      <c r="Q354" s="281">
        <v>1818.04</v>
      </c>
      <c r="R354" s="281">
        <v>1842.61</v>
      </c>
      <c r="S354" s="281">
        <v>1818.11</v>
      </c>
      <c r="T354" s="281">
        <v>1849.18</v>
      </c>
      <c r="U354" s="281">
        <v>1888.94</v>
      </c>
      <c r="V354" s="281">
        <v>1777.49</v>
      </c>
      <c r="W354" s="281">
        <v>1728.78</v>
      </c>
      <c r="X354" s="281">
        <v>1700.83</v>
      </c>
      <c r="Y354" s="281">
        <v>1690.8</v>
      </c>
    </row>
    <row r="355" spans="1:25">
      <c r="A355" s="256">
        <v>24</v>
      </c>
      <c r="B355" s="281">
        <v>1592.34</v>
      </c>
      <c r="C355" s="281">
        <v>1574.24</v>
      </c>
      <c r="D355" s="281">
        <v>1579.23</v>
      </c>
      <c r="E355" s="281">
        <v>1579.37</v>
      </c>
      <c r="F355" s="281">
        <v>1568.37</v>
      </c>
      <c r="G355" s="281">
        <v>1580.23</v>
      </c>
      <c r="H355" s="281">
        <v>1604.86</v>
      </c>
      <c r="I355" s="281">
        <v>1666.94</v>
      </c>
      <c r="J355" s="281">
        <v>1660.78</v>
      </c>
      <c r="K355" s="281">
        <v>1680.2</v>
      </c>
      <c r="L355" s="281">
        <v>1679.7</v>
      </c>
      <c r="M355" s="281">
        <v>1698.09</v>
      </c>
      <c r="N355" s="281">
        <v>1708.73</v>
      </c>
      <c r="O355" s="281">
        <v>1711.82</v>
      </c>
      <c r="P355" s="281">
        <v>1763.78</v>
      </c>
      <c r="Q355" s="281">
        <v>1819.94</v>
      </c>
      <c r="R355" s="281">
        <v>1838.75</v>
      </c>
      <c r="S355" s="281">
        <v>1818.66</v>
      </c>
      <c r="T355" s="281">
        <v>1835.1</v>
      </c>
      <c r="U355" s="281">
        <v>1757.62</v>
      </c>
      <c r="V355" s="281">
        <v>1651.36</v>
      </c>
      <c r="W355" s="281">
        <v>1610.37</v>
      </c>
      <c r="X355" s="281">
        <v>1588.43</v>
      </c>
      <c r="Y355" s="281">
        <v>1570.6</v>
      </c>
    </row>
    <row r="356" spans="1:25">
      <c r="A356" s="256">
        <v>25</v>
      </c>
      <c r="B356" s="281">
        <v>1609.46</v>
      </c>
      <c r="C356" s="281">
        <v>1605.44</v>
      </c>
      <c r="D356" s="281">
        <v>1570.34</v>
      </c>
      <c r="E356" s="281">
        <v>1596.68</v>
      </c>
      <c r="F356" s="281">
        <v>1626.38</v>
      </c>
      <c r="G356" s="281">
        <v>1697.26</v>
      </c>
      <c r="H356" s="281">
        <v>1669.13</v>
      </c>
      <c r="I356" s="281">
        <v>1713.49</v>
      </c>
      <c r="J356" s="281">
        <v>1725.02</v>
      </c>
      <c r="K356" s="281">
        <v>1721.22</v>
      </c>
      <c r="L356" s="281">
        <v>1859.11</v>
      </c>
      <c r="M356" s="281">
        <v>1668.34</v>
      </c>
      <c r="N356" s="281">
        <v>1670.63</v>
      </c>
      <c r="O356" s="281">
        <v>1669.33</v>
      </c>
      <c r="P356" s="281">
        <v>1724.19</v>
      </c>
      <c r="Q356" s="281">
        <v>1733.56</v>
      </c>
      <c r="R356" s="281">
        <v>1927.47</v>
      </c>
      <c r="S356" s="281">
        <v>1738.61</v>
      </c>
      <c r="T356" s="281">
        <v>1799.64</v>
      </c>
      <c r="U356" s="281">
        <v>1877.28</v>
      </c>
      <c r="V356" s="281">
        <v>1710.73</v>
      </c>
      <c r="W356" s="281">
        <v>1682</v>
      </c>
      <c r="X356" s="281">
        <v>1637.28</v>
      </c>
      <c r="Y356" s="281">
        <v>1625.28</v>
      </c>
    </row>
    <row r="357" spans="1:25">
      <c r="A357" s="256">
        <v>26</v>
      </c>
      <c r="B357" s="281">
        <v>1582.32</v>
      </c>
      <c r="C357" s="281">
        <v>1639.76</v>
      </c>
      <c r="D357" s="281">
        <v>1503.65</v>
      </c>
      <c r="E357" s="281">
        <v>1489.29</v>
      </c>
      <c r="F357" s="281">
        <v>1505.08</v>
      </c>
      <c r="G357" s="281">
        <v>1550.68</v>
      </c>
      <c r="H357" s="281">
        <v>1579.75</v>
      </c>
      <c r="I357" s="281">
        <v>1590.56</v>
      </c>
      <c r="J357" s="281">
        <v>1587.2</v>
      </c>
      <c r="K357" s="281">
        <v>1584.43</v>
      </c>
      <c r="L357" s="281">
        <v>1580.49</v>
      </c>
      <c r="M357" s="281">
        <v>1582.02</v>
      </c>
      <c r="N357" s="281">
        <v>1577.91</v>
      </c>
      <c r="O357" s="281">
        <v>1580.37</v>
      </c>
      <c r="P357" s="281">
        <v>1587.13</v>
      </c>
      <c r="Q357" s="281">
        <v>1610.4</v>
      </c>
      <c r="R357" s="281">
        <v>1715.4</v>
      </c>
      <c r="S357" s="281">
        <v>1718.82</v>
      </c>
      <c r="T357" s="281">
        <v>1578.78</v>
      </c>
      <c r="U357" s="281">
        <v>1591.75</v>
      </c>
      <c r="V357" s="281">
        <v>1571.58</v>
      </c>
      <c r="W357" s="281">
        <v>1538.6</v>
      </c>
      <c r="X357" s="281">
        <v>1498.84</v>
      </c>
      <c r="Y357" s="281">
        <v>1489.91</v>
      </c>
    </row>
    <row r="358" spans="1:25">
      <c r="A358" s="256">
        <v>27</v>
      </c>
      <c r="B358" s="281">
        <v>1443.02</v>
      </c>
      <c r="C358" s="281">
        <v>1460.1</v>
      </c>
      <c r="D358" s="281">
        <v>1477.53</v>
      </c>
      <c r="E358" s="281">
        <v>1590.84</v>
      </c>
      <c r="F358" s="281">
        <v>1460.51</v>
      </c>
      <c r="G358" s="281">
        <v>1504.01</v>
      </c>
      <c r="H358" s="281">
        <v>1624.82</v>
      </c>
      <c r="I358" s="281">
        <v>1564.59</v>
      </c>
      <c r="J358" s="281">
        <v>1549.67</v>
      </c>
      <c r="K358" s="281">
        <v>1529.04</v>
      </c>
      <c r="L358" s="281">
        <v>1524.99</v>
      </c>
      <c r="M358" s="281">
        <v>1525.77</v>
      </c>
      <c r="N358" s="281">
        <v>1521.92</v>
      </c>
      <c r="O358" s="281">
        <v>1522.75</v>
      </c>
      <c r="P358" s="281">
        <v>1642.71</v>
      </c>
      <c r="Q358" s="281">
        <v>1599.86</v>
      </c>
      <c r="R358" s="281">
        <v>1627.07</v>
      </c>
      <c r="S358" s="281">
        <v>1559.76</v>
      </c>
      <c r="T358" s="281">
        <v>1525.19</v>
      </c>
      <c r="U358" s="281">
        <v>1588.73</v>
      </c>
      <c r="V358" s="281">
        <v>1513.53</v>
      </c>
      <c r="W358" s="281">
        <v>1486.84</v>
      </c>
      <c r="X358" s="281">
        <v>1442.95</v>
      </c>
      <c r="Y358" s="281">
        <v>1427.46</v>
      </c>
    </row>
    <row r="359" spans="1:25">
      <c r="A359" s="256">
        <v>28</v>
      </c>
      <c r="B359" s="281">
        <v>1488.37</v>
      </c>
      <c r="C359" s="281">
        <v>1490.67</v>
      </c>
      <c r="D359" s="281">
        <v>1518.8</v>
      </c>
      <c r="E359" s="281">
        <v>1543.59</v>
      </c>
      <c r="F359" s="281">
        <v>1525.33</v>
      </c>
      <c r="G359" s="281">
        <v>1569.82</v>
      </c>
      <c r="H359" s="281">
        <v>1592.88</v>
      </c>
      <c r="I359" s="281">
        <v>1595.03</v>
      </c>
      <c r="J359" s="281">
        <v>1598.44</v>
      </c>
      <c r="K359" s="281">
        <v>1592</v>
      </c>
      <c r="L359" s="281">
        <v>1587.59</v>
      </c>
      <c r="M359" s="281">
        <v>1583.46</v>
      </c>
      <c r="N359" s="281">
        <v>1579.66</v>
      </c>
      <c r="O359" s="281">
        <v>1582.66</v>
      </c>
      <c r="P359" s="281">
        <v>1595.52</v>
      </c>
      <c r="Q359" s="281">
        <v>1756.57</v>
      </c>
      <c r="R359" s="281">
        <v>1650.7</v>
      </c>
      <c r="S359" s="281">
        <v>1611.72</v>
      </c>
      <c r="T359" s="281">
        <v>1582.65</v>
      </c>
      <c r="U359" s="281">
        <v>1610.54</v>
      </c>
      <c r="V359" s="281">
        <v>1568.49</v>
      </c>
      <c r="W359" s="281">
        <v>1540.77</v>
      </c>
      <c r="X359" s="281">
        <v>1509.48</v>
      </c>
      <c r="Y359" s="281">
        <v>1488.47</v>
      </c>
    </row>
    <row r="360" spans="1:25">
      <c r="A360" s="256">
        <v>29</v>
      </c>
      <c r="B360" s="281">
        <v>1584.82</v>
      </c>
      <c r="C360" s="281">
        <v>1587.86</v>
      </c>
      <c r="D360" s="281">
        <v>1618.39</v>
      </c>
      <c r="E360" s="281">
        <v>1645.08</v>
      </c>
      <c r="F360" s="281">
        <v>1624.01</v>
      </c>
      <c r="G360" s="281">
        <v>1611.53</v>
      </c>
      <c r="H360" s="281">
        <v>1621.64</v>
      </c>
      <c r="I360" s="281">
        <v>1636.8</v>
      </c>
      <c r="J360" s="281">
        <v>1639.53</v>
      </c>
      <c r="K360" s="281">
        <v>1634.78</v>
      </c>
      <c r="L360" s="281">
        <v>1631.73</v>
      </c>
      <c r="M360" s="281">
        <v>1631.46</v>
      </c>
      <c r="N360" s="281">
        <v>1634.76</v>
      </c>
      <c r="O360" s="281">
        <v>1634.25</v>
      </c>
      <c r="P360" s="281">
        <v>1641.22</v>
      </c>
      <c r="Q360" s="281">
        <v>1698.77</v>
      </c>
      <c r="R360" s="281">
        <v>1707.91</v>
      </c>
      <c r="S360" s="281">
        <v>1782.21</v>
      </c>
      <c r="T360" s="281">
        <v>1817.28</v>
      </c>
      <c r="U360" s="281">
        <v>1758.5</v>
      </c>
      <c r="V360" s="281">
        <v>1669.06</v>
      </c>
      <c r="W360" s="281">
        <v>1648.95</v>
      </c>
      <c r="X360" s="281">
        <v>1617.21</v>
      </c>
      <c r="Y360" s="281">
        <v>1594.68</v>
      </c>
    </row>
    <row r="361" spans="1:25">
      <c r="A361" s="256">
        <v>30</v>
      </c>
      <c r="B361" s="281">
        <v>1742.37</v>
      </c>
      <c r="C361" s="281">
        <v>1739.73</v>
      </c>
      <c r="D361" s="281">
        <v>1739.78</v>
      </c>
      <c r="E361" s="281">
        <v>1741.54</v>
      </c>
      <c r="F361" s="281">
        <v>1757.66</v>
      </c>
      <c r="G361" s="281">
        <v>1804.63</v>
      </c>
      <c r="H361" s="281">
        <v>1826.7</v>
      </c>
      <c r="I361" s="281">
        <v>1799.87</v>
      </c>
      <c r="J361" s="281">
        <v>1886.29</v>
      </c>
      <c r="K361" s="281">
        <v>1891.54</v>
      </c>
      <c r="L361" s="281">
        <v>1890.66</v>
      </c>
      <c r="M361" s="281">
        <v>1890.26</v>
      </c>
      <c r="N361" s="281">
        <v>1881.15</v>
      </c>
      <c r="O361" s="281">
        <v>1892.57</v>
      </c>
      <c r="P361" s="281">
        <v>1898.65</v>
      </c>
      <c r="Q361" s="281">
        <v>1880.38</v>
      </c>
      <c r="R361" s="281">
        <v>1891.51</v>
      </c>
      <c r="S361" s="281">
        <v>1959.29</v>
      </c>
      <c r="T361" s="281">
        <v>1906.54</v>
      </c>
      <c r="U361" s="281">
        <v>1876.3</v>
      </c>
      <c r="V361" s="281">
        <v>1808.07</v>
      </c>
      <c r="W361" s="281">
        <v>1784.98</v>
      </c>
      <c r="X361" s="281">
        <v>1747.07</v>
      </c>
      <c r="Y361" s="281">
        <v>1726.94</v>
      </c>
    </row>
    <row r="362" spans="1:25">
      <c r="A362" s="256">
        <v>31</v>
      </c>
      <c r="B362" s="281">
        <v>1822.24</v>
      </c>
      <c r="C362" s="281">
        <v>1814.11</v>
      </c>
      <c r="D362" s="281">
        <v>1802.66</v>
      </c>
      <c r="E362" s="281">
        <v>1813.89</v>
      </c>
      <c r="F362" s="281">
        <v>1824.63</v>
      </c>
      <c r="G362" s="281">
        <v>1848.98</v>
      </c>
      <c r="H362" s="281">
        <v>1832.89</v>
      </c>
      <c r="I362" s="281">
        <v>1847.93</v>
      </c>
      <c r="J362" s="281">
        <v>1846.31</v>
      </c>
      <c r="K362" s="281">
        <v>1840.44</v>
      </c>
      <c r="L362" s="281">
        <v>1842.05</v>
      </c>
      <c r="M362" s="281">
        <v>1840.17</v>
      </c>
      <c r="N362" s="281">
        <v>1834.64</v>
      </c>
      <c r="O362" s="281">
        <v>1833.95</v>
      </c>
      <c r="P362" s="281">
        <v>1855.35</v>
      </c>
      <c r="Q362" s="281">
        <v>1856.38</v>
      </c>
      <c r="R362" s="281">
        <v>1942.85</v>
      </c>
      <c r="S362" s="281">
        <v>2268.9499999999998</v>
      </c>
      <c r="T362" s="281">
        <v>1974.86</v>
      </c>
      <c r="U362" s="281">
        <v>1923.77</v>
      </c>
      <c r="V362" s="281">
        <v>1879.17</v>
      </c>
      <c r="W362" s="281">
        <v>1853.58</v>
      </c>
      <c r="X362" s="281">
        <v>1819.74</v>
      </c>
      <c r="Y362" s="281">
        <v>1807.23</v>
      </c>
    </row>
    <row r="364" spans="1:25">
      <c r="A364" s="417" t="s">
        <v>212</v>
      </c>
      <c r="B364" s="478" t="s">
        <v>217</v>
      </c>
      <c r="C364" s="478"/>
      <c r="D364" s="478"/>
      <c r="E364" s="478"/>
      <c r="F364" s="478"/>
      <c r="G364" s="478"/>
      <c r="H364" s="478"/>
      <c r="I364" s="478"/>
      <c r="J364" s="478"/>
      <c r="K364" s="478"/>
      <c r="L364" s="478"/>
      <c r="M364" s="478"/>
      <c r="N364" s="478"/>
      <c r="O364" s="478"/>
      <c r="P364" s="478"/>
      <c r="Q364" s="478"/>
      <c r="R364" s="478"/>
      <c r="S364" s="478"/>
      <c r="T364" s="478"/>
      <c r="U364" s="478"/>
      <c r="V364" s="478"/>
      <c r="W364" s="478"/>
      <c r="X364" s="478"/>
      <c r="Y364" s="478"/>
    </row>
    <row r="365" spans="1:25" ht="30">
      <c r="A365" s="417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2154.8000000000002</v>
      </c>
      <c r="C366" s="281">
        <v>2162.25</v>
      </c>
      <c r="D366" s="281">
        <v>2285.71</v>
      </c>
      <c r="E366" s="281">
        <v>2285.4699999999998</v>
      </c>
      <c r="F366" s="281">
        <v>2314.23</v>
      </c>
      <c r="G366" s="281">
        <v>2368.16</v>
      </c>
      <c r="H366" s="281">
        <v>2396.4</v>
      </c>
      <c r="I366" s="281">
        <v>2281.87</v>
      </c>
      <c r="J366" s="281">
        <v>2400.35</v>
      </c>
      <c r="K366" s="281">
        <v>2377.48</v>
      </c>
      <c r="L366" s="281">
        <v>2356.6999999999998</v>
      </c>
      <c r="M366" s="281">
        <v>2414.1799999999998</v>
      </c>
      <c r="N366" s="281">
        <v>2481.02</v>
      </c>
      <c r="O366" s="281">
        <v>2421.0300000000002</v>
      </c>
      <c r="P366" s="281">
        <v>2424.52</v>
      </c>
      <c r="Q366" s="281">
        <v>2483.64</v>
      </c>
      <c r="R366" s="281">
        <v>2597.6799999999998</v>
      </c>
      <c r="S366" s="281">
        <v>2683.88</v>
      </c>
      <c r="T366" s="281">
        <v>2584.4699999999998</v>
      </c>
      <c r="U366" s="281">
        <v>2408.2600000000002</v>
      </c>
      <c r="V366" s="281">
        <v>2344.62</v>
      </c>
      <c r="W366" s="281">
        <v>2306.02</v>
      </c>
      <c r="X366" s="281">
        <v>2261.34</v>
      </c>
      <c r="Y366" s="281">
        <v>2243.0300000000002</v>
      </c>
    </row>
    <row r="367" spans="1:25">
      <c r="A367" s="256">
        <v>2</v>
      </c>
      <c r="B367" s="281">
        <v>2343.58</v>
      </c>
      <c r="C367" s="281">
        <v>2333.6</v>
      </c>
      <c r="D367" s="281">
        <v>2334.58</v>
      </c>
      <c r="E367" s="281">
        <v>2307.31</v>
      </c>
      <c r="F367" s="281">
        <v>2290.12</v>
      </c>
      <c r="G367" s="281">
        <v>2321.71</v>
      </c>
      <c r="H367" s="281">
        <v>2358.83</v>
      </c>
      <c r="I367" s="281">
        <v>2396.39</v>
      </c>
      <c r="J367" s="281">
        <v>2585.88</v>
      </c>
      <c r="K367" s="281">
        <v>2569.06</v>
      </c>
      <c r="L367" s="281">
        <v>2551.88</v>
      </c>
      <c r="M367" s="281">
        <v>2555.04</v>
      </c>
      <c r="N367" s="281">
        <v>2556.1799999999998</v>
      </c>
      <c r="O367" s="281">
        <v>2502.41</v>
      </c>
      <c r="P367" s="281">
        <v>2521.4899999999998</v>
      </c>
      <c r="Q367" s="281">
        <v>2522.06</v>
      </c>
      <c r="R367" s="281">
        <v>2646.69</v>
      </c>
      <c r="S367" s="281">
        <v>2731.47</v>
      </c>
      <c r="T367" s="281">
        <v>2595.56</v>
      </c>
      <c r="U367" s="281">
        <v>2473.2800000000002</v>
      </c>
      <c r="V367" s="281">
        <v>2438.5700000000002</v>
      </c>
      <c r="W367" s="281">
        <v>2401.6999999999998</v>
      </c>
      <c r="X367" s="281">
        <v>2338.4499999999998</v>
      </c>
      <c r="Y367" s="281">
        <v>2329.9699999999998</v>
      </c>
    </row>
    <row r="368" spans="1:25">
      <c r="A368" s="256">
        <v>3</v>
      </c>
      <c r="B368" s="281">
        <v>2209.12</v>
      </c>
      <c r="C368" s="281">
        <v>2202</v>
      </c>
      <c r="D368" s="281">
        <v>2187.34</v>
      </c>
      <c r="E368" s="281">
        <v>2229.79</v>
      </c>
      <c r="F368" s="281">
        <v>2241.48</v>
      </c>
      <c r="G368" s="281">
        <v>2274.84</v>
      </c>
      <c r="H368" s="281">
        <v>2288.8000000000002</v>
      </c>
      <c r="I368" s="281">
        <v>2287.2399999999998</v>
      </c>
      <c r="J368" s="281">
        <v>2452.41</v>
      </c>
      <c r="K368" s="281">
        <v>2486.13</v>
      </c>
      <c r="L368" s="281">
        <v>2469.5100000000002</v>
      </c>
      <c r="M368" s="281">
        <v>2451.56</v>
      </c>
      <c r="N368" s="281">
        <v>2454.6</v>
      </c>
      <c r="O368" s="281">
        <v>2405.87</v>
      </c>
      <c r="P368" s="281">
        <v>2456.65</v>
      </c>
      <c r="Q368" s="281">
        <v>2457.75</v>
      </c>
      <c r="R368" s="281">
        <v>2455.96</v>
      </c>
      <c r="S368" s="281">
        <v>2541.4499999999998</v>
      </c>
      <c r="T368" s="281">
        <v>2606.19</v>
      </c>
      <c r="U368" s="281">
        <v>2443.8200000000002</v>
      </c>
      <c r="V368" s="281">
        <v>2347.0700000000002</v>
      </c>
      <c r="W368" s="281">
        <v>2283.1999999999998</v>
      </c>
      <c r="X368" s="281">
        <v>2221.71</v>
      </c>
      <c r="Y368" s="281">
        <v>2186.0300000000002</v>
      </c>
    </row>
    <row r="369" spans="1:25">
      <c r="A369" s="256">
        <v>4</v>
      </c>
      <c r="B369" s="281">
        <v>2204.59</v>
      </c>
      <c r="C369" s="281">
        <v>2181.2399999999998</v>
      </c>
      <c r="D369" s="281">
        <v>2188.7800000000002</v>
      </c>
      <c r="E369" s="281">
        <v>2171.7399999999998</v>
      </c>
      <c r="F369" s="281">
        <v>2169.5100000000002</v>
      </c>
      <c r="G369" s="281">
        <v>2323.88</v>
      </c>
      <c r="H369" s="281">
        <v>2385.11</v>
      </c>
      <c r="I369" s="281">
        <v>2475.92</v>
      </c>
      <c r="J369" s="281">
        <v>2547</v>
      </c>
      <c r="K369" s="281">
        <v>2549.17</v>
      </c>
      <c r="L369" s="281">
        <v>2538.8200000000002</v>
      </c>
      <c r="M369" s="281">
        <v>2492.5100000000002</v>
      </c>
      <c r="N369" s="281">
        <v>2534.87</v>
      </c>
      <c r="O369" s="281">
        <v>2452.84</v>
      </c>
      <c r="P369" s="281">
        <v>2473.48</v>
      </c>
      <c r="Q369" s="281">
        <v>2489.58</v>
      </c>
      <c r="R369" s="281">
        <v>2557.48</v>
      </c>
      <c r="S369" s="281">
        <v>2704.44</v>
      </c>
      <c r="T369" s="281">
        <v>2523.15</v>
      </c>
      <c r="U369" s="281">
        <v>2449.14</v>
      </c>
      <c r="V369" s="281">
        <v>2323.4699999999998</v>
      </c>
      <c r="W369" s="281">
        <v>2264.67</v>
      </c>
      <c r="X369" s="281">
        <v>2219.15</v>
      </c>
      <c r="Y369" s="281">
        <v>2178.4499999999998</v>
      </c>
    </row>
    <row r="370" spans="1:25">
      <c r="A370" s="256">
        <v>5</v>
      </c>
      <c r="B370" s="281">
        <v>2141.4899999999998</v>
      </c>
      <c r="C370" s="281">
        <v>2140.98</v>
      </c>
      <c r="D370" s="281">
        <v>2166.94</v>
      </c>
      <c r="E370" s="281">
        <v>2143.56</v>
      </c>
      <c r="F370" s="281">
        <v>2156.19</v>
      </c>
      <c r="G370" s="281">
        <v>2258.7399999999998</v>
      </c>
      <c r="H370" s="281">
        <v>2289.58</v>
      </c>
      <c r="I370" s="281">
        <v>2331.29</v>
      </c>
      <c r="J370" s="281">
        <v>2501.7800000000002</v>
      </c>
      <c r="K370" s="281">
        <v>2509.44</v>
      </c>
      <c r="L370" s="281">
        <v>2500.1799999999998</v>
      </c>
      <c r="M370" s="281">
        <v>2375.94</v>
      </c>
      <c r="N370" s="281">
        <v>2394.21</v>
      </c>
      <c r="O370" s="281">
        <v>2312.89</v>
      </c>
      <c r="P370" s="281">
        <v>2333.1</v>
      </c>
      <c r="Q370" s="281">
        <v>2334.0700000000002</v>
      </c>
      <c r="R370" s="281">
        <v>2469.96</v>
      </c>
      <c r="S370" s="281">
        <v>2566.71</v>
      </c>
      <c r="T370" s="281">
        <v>2438.48</v>
      </c>
      <c r="U370" s="281">
        <v>2323.35</v>
      </c>
      <c r="V370" s="281">
        <v>2223.52</v>
      </c>
      <c r="W370" s="281">
        <v>2201.4</v>
      </c>
      <c r="X370" s="281">
        <v>2167.33</v>
      </c>
      <c r="Y370" s="281">
        <v>2126.4499999999998</v>
      </c>
    </row>
    <row r="371" spans="1:25">
      <c r="A371" s="256">
        <v>6</v>
      </c>
      <c r="B371" s="281">
        <v>2111.6799999999998</v>
      </c>
      <c r="C371" s="281">
        <v>2094</v>
      </c>
      <c r="D371" s="281">
        <v>2133.59</v>
      </c>
      <c r="E371" s="281">
        <v>2136.44</v>
      </c>
      <c r="F371" s="281">
        <v>2223.9299999999998</v>
      </c>
      <c r="G371" s="281">
        <v>2259.5700000000002</v>
      </c>
      <c r="H371" s="281">
        <v>2280.58</v>
      </c>
      <c r="I371" s="281">
        <v>2311.6799999999998</v>
      </c>
      <c r="J371" s="281">
        <v>2331.31</v>
      </c>
      <c r="K371" s="281">
        <v>2336.34</v>
      </c>
      <c r="L371" s="281">
        <v>2326.5500000000002</v>
      </c>
      <c r="M371" s="281">
        <v>2337.44</v>
      </c>
      <c r="N371" s="281">
        <v>2292.0100000000002</v>
      </c>
      <c r="O371" s="281">
        <v>2298.0700000000002</v>
      </c>
      <c r="P371" s="281">
        <v>2322.08</v>
      </c>
      <c r="Q371" s="281">
        <v>2355.61</v>
      </c>
      <c r="R371" s="281">
        <v>2342.29</v>
      </c>
      <c r="S371" s="281">
        <v>2449.7800000000002</v>
      </c>
      <c r="T371" s="281">
        <v>2533.5100000000002</v>
      </c>
      <c r="U371" s="281">
        <v>2391.7800000000002</v>
      </c>
      <c r="V371" s="281">
        <v>2297.17</v>
      </c>
      <c r="W371" s="281">
        <v>2252.7399999999998</v>
      </c>
      <c r="X371" s="281">
        <v>2165.35</v>
      </c>
      <c r="Y371" s="281">
        <v>2151.13</v>
      </c>
    </row>
    <row r="372" spans="1:25">
      <c r="A372" s="256">
        <v>7</v>
      </c>
      <c r="B372" s="281">
        <v>2093.7399999999998</v>
      </c>
      <c r="C372" s="281">
        <v>2095.35</v>
      </c>
      <c r="D372" s="281">
        <v>2119.4</v>
      </c>
      <c r="E372" s="281">
        <v>2102.81</v>
      </c>
      <c r="F372" s="281">
        <v>2149.85</v>
      </c>
      <c r="G372" s="281">
        <v>2287.1799999999998</v>
      </c>
      <c r="H372" s="281">
        <v>2328.5700000000002</v>
      </c>
      <c r="I372" s="281">
        <v>2491.63</v>
      </c>
      <c r="J372" s="281">
        <v>2421.33</v>
      </c>
      <c r="K372" s="281">
        <v>2492.9699999999998</v>
      </c>
      <c r="L372" s="281">
        <v>2428.0500000000002</v>
      </c>
      <c r="M372" s="281">
        <v>2488.5500000000002</v>
      </c>
      <c r="N372" s="281">
        <v>2395.3200000000002</v>
      </c>
      <c r="O372" s="281">
        <v>2446.5300000000002</v>
      </c>
      <c r="P372" s="281">
        <v>2487.4699999999998</v>
      </c>
      <c r="Q372" s="281">
        <v>2451.54</v>
      </c>
      <c r="R372" s="281">
        <v>2533.31</v>
      </c>
      <c r="S372" s="281">
        <v>2465.1</v>
      </c>
      <c r="T372" s="281">
        <v>2344.37</v>
      </c>
      <c r="U372" s="281">
        <v>2337.98</v>
      </c>
      <c r="V372" s="281">
        <v>2326.12</v>
      </c>
      <c r="W372" s="281">
        <v>2316.31</v>
      </c>
      <c r="X372" s="281">
        <v>2278.84</v>
      </c>
      <c r="Y372" s="281">
        <v>2225.48</v>
      </c>
    </row>
    <row r="373" spans="1:25">
      <c r="A373" s="256">
        <v>8</v>
      </c>
      <c r="B373" s="281">
        <v>2216.12</v>
      </c>
      <c r="C373" s="281">
        <v>2183</v>
      </c>
      <c r="D373" s="281">
        <v>2171.23</v>
      </c>
      <c r="E373" s="281">
        <v>2127.5500000000002</v>
      </c>
      <c r="F373" s="281">
        <v>2120.89</v>
      </c>
      <c r="G373" s="281">
        <v>2165.6999999999998</v>
      </c>
      <c r="H373" s="281">
        <v>2177.91</v>
      </c>
      <c r="I373" s="281">
        <v>2180.59</v>
      </c>
      <c r="J373" s="281">
        <v>2197.88</v>
      </c>
      <c r="K373" s="281">
        <v>2168.5</v>
      </c>
      <c r="L373" s="281">
        <v>2166.94</v>
      </c>
      <c r="M373" s="281">
        <v>2168.58</v>
      </c>
      <c r="N373" s="281">
        <v>2168.5</v>
      </c>
      <c r="O373" s="281">
        <v>2168.2600000000002</v>
      </c>
      <c r="P373" s="281">
        <v>2168.77</v>
      </c>
      <c r="Q373" s="281">
        <v>2185.9699999999998</v>
      </c>
      <c r="R373" s="281">
        <v>2195.2600000000002</v>
      </c>
      <c r="S373" s="281">
        <v>2280.12</v>
      </c>
      <c r="T373" s="281">
        <v>2313.38</v>
      </c>
      <c r="U373" s="281">
        <v>2249.13</v>
      </c>
      <c r="V373" s="281">
        <v>2222.61</v>
      </c>
      <c r="W373" s="281">
        <v>2196.9</v>
      </c>
      <c r="X373" s="281">
        <v>2168.88</v>
      </c>
      <c r="Y373" s="281">
        <v>2145.34</v>
      </c>
    </row>
    <row r="374" spans="1:25">
      <c r="A374" s="256">
        <v>9</v>
      </c>
      <c r="B374" s="281">
        <v>2191.66</v>
      </c>
      <c r="C374" s="281">
        <v>2166.19</v>
      </c>
      <c r="D374" s="281">
        <v>2167.25</v>
      </c>
      <c r="E374" s="281">
        <v>2124.4299999999998</v>
      </c>
      <c r="F374" s="281">
        <v>2168.23</v>
      </c>
      <c r="G374" s="281">
        <v>2213.6</v>
      </c>
      <c r="H374" s="281">
        <v>2249.25</v>
      </c>
      <c r="I374" s="281">
        <v>2257.11</v>
      </c>
      <c r="J374" s="281">
        <v>2325.1999999999998</v>
      </c>
      <c r="K374" s="281">
        <v>2323.79</v>
      </c>
      <c r="L374" s="281">
        <v>2283.84</v>
      </c>
      <c r="M374" s="281">
        <v>2271.06</v>
      </c>
      <c r="N374" s="281">
        <v>2268.54</v>
      </c>
      <c r="O374" s="281">
        <v>2267.16</v>
      </c>
      <c r="P374" s="281">
        <v>2309.73</v>
      </c>
      <c r="Q374" s="281">
        <v>2336.6799999999998</v>
      </c>
      <c r="R374" s="281">
        <v>2342.9</v>
      </c>
      <c r="S374" s="281">
        <v>2422.2600000000002</v>
      </c>
      <c r="T374" s="281">
        <v>2347.5500000000002</v>
      </c>
      <c r="U374" s="281">
        <v>2294.21</v>
      </c>
      <c r="V374" s="281">
        <v>2261.61</v>
      </c>
      <c r="W374" s="281">
        <v>2243.12</v>
      </c>
      <c r="X374" s="281">
        <v>2211.1</v>
      </c>
      <c r="Y374" s="281">
        <v>2179.64</v>
      </c>
    </row>
    <row r="375" spans="1:25">
      <c r="A375" s="256">
        <v>10</v>
      </c>
      <c r="B375" s="281">
        <v>2084.75</v>
      </c>
      <c r="C375" s="281">
        <v>2087.3000000000002</v>
      </c>
      <c r="D375" s="281">
        <v>2121.4899999999998</v>
      </c>
      <c r="E375" s="281">
        <v>2079.1</v>
      </c>
      <c r="F375" s="281">
        <v>2163.7600000000002</v>
      </c>
      <c r="G375" s="281">
        <v>2228.2800000000002</v>
      </c>
      <c r="H375" s="281">
        <v>2264.2800000000002</v>
      </c>
      <c r="I375" s="281">
        <v>2319.46</v>
      </c>
      <c r="J375" s="281">
        <v>2379.79</v>
      </c>
      <c r="K375" s="281">
        <v>2378.7199999999998</v>
      </c>
      <c r="L375" s="281">
        <v>2379.31</v>
      </c>
      <c r="M375" s="281">
        <v>2365.9</v>
      </c>
      <c r="N375" s="281">
        <v>2364.27</v>
      </c>
      <c r="O375" s="281">
        <v>2365.17</v>
      </c>
      <c r="P375" s="281">
        <v>2388.58</v>
      </c>
      <c r="Q375" s="281">
        <v>2419.8200000000002</v>
      </c>
      <c r="R375" s="281">
        <v>2473.2199999999998</v>
      </c>
      <c r="S375" s="281">
        <v>2571.17</v>
      </c>
      <c r="T375" s="281">
        <v>2473.06</v>
      </c>
      <c r="U375" s="281">
        <v>2412.35</v>
      </c>
      <c r="V375" s="281">
        <v>2248.5300000000002</v>
      </c>
      <c r="W375" s="281">
        <v>2216.29</v>
      </c>
      <c r="X375" s="281">
        <v>2138.2399999999998</v>
      </c>
      <c r="Y375" s="281">
        <v>2062.14</v>
      </c>
    </row>
    <row r="376" spans="1:25">
      <c r="A376" s="256">
        <v>11</v>
      </c>
      <c r="B376" s="281">
        <v>2087.27</v>
      </c>
      <c r="C376" s="281">
        <v>2077.46</v>
      </c>
      <c r="D376" s="281">
        <v>2121.79</v>
      </c>
      <c r="E376" s="281">
        <v>2146.75</v>
      </c>
      <c r="F376" s="281">
        <v>2240.34</v>
      </c>
      <c r="G376" s="281">
        <v>2307.2800000000002</v>
      </c>
      <c r="H376" s="281">
        <v>2344.6</v>
      </c>
      <c r="I376" s="281">
        <v>2385.79</v>
      </c>
      <c r="J376" s="281">
        <v>2385.48</v>
      </c>
      <c r="K376" s="281">
        <v>2387.81</v>
      </c>
      <c r="L376" s="281">
        <v>2377.33</v>
      </c>
      <c r="M376" s="281">
        <v>2378.9899999999998</v>
      </c>
      <c r="N376" s="281">
        <v>2369.88</v>
      </c>
      <c r="O376" s="281">
        <v>2330.02</v>
      </c>
      <c r="P376" s="281">
        <v>2340.27</v>
      </c>
      <c r="Q376" s="281">
        <v>2387.3200000000002</v>
      </c>
      <c r="R376" s="281">
        <v>2412.39</v>
      </c>
      <c r="S376" s="281">
        <v>2479.38</v>
      </c>
      <c r="T376" s="281">
        <v>2419.66</v>
      </c>
      <c r="U376" s="281">
        <v>2272.71</v>
      </c>
      <c r="V376" s="281">
        <v>2165.2399999999998</v>
      </c>
      <c r="W376" s="281">
        <v>2154.09</v>
      </c>
      <c r="X376" s="281">
        <v>2071.5300000000002</v>
      </c>
      <c r="Y376" s="281">
        <v>2031.06</v>
      </c>
    </row>
    <row r="377" spans="1:25">
      <c r="A377" s="256">
        <v>12</v>
      </c>
      <c r="B377" s="281">
        <v>2125.29</v>
      </c>
      <c r="C377" s="281">
        <v>2146.16</v>
      </c>
      <c r="D377" s="281">
        <v>2169.63</v>
      </c>
      <c r="E377" s="281">
        <v>2165.67</v>
      </c>
      <c r="F377" s="281">
        <v>2152.15</v>
      </c>
      <c r="G377" s="281">
        <v>2286.04</v>
      </c>
      <c r="H377" s="281">
        <v>2273.5500000000002</v>
      </c>
      <c r="I377" s="281">
        <v>2331.4299999999998</v>
      </c>
      <c r="J377" s="281">
        <v>2318.94</v>
      </c>
      <c r="K377" s="281">
        <v>2309.71</v>
      </c>
      <c r="L377" s="281">
        <v>2296.6999999999998</v>
      </c>
      <c r="M377" s="281">
        <v>2300.5500000000002</v>
      </c>
      <c r="N377" s="281">
        <v>2299.1999999999998</v>
      </c>
      <c r="O377" s="281">
        <v>2329.6999999999998</v>
      </c>
      <c r="P377" s="281">
        <v>2366.23</v>
      </c>
      <c r="Q377" s="281">
        <v>2483.5100000000002</v>
      </c>
      <c r="R377" s="281">
        <v>2494.66</v>
      </c>
      <c r="S377" s="281">
        <v>2563.02</v>
      </c>
      <c r="T377" s="281">
        <v>2559.66</v>
      </c>
      <c r="U377" s="281">
        <v>2377.59</v>
      </c>
      <c r="V377" s="281">
        <v>2283.7399999999998</v>
      </c>
      <c r="W377" s="281">
        <v>2219.0700000000002</v>
      </c>
      <c r="X377" s="281">
        <v>2174.36</v>
      </c>
      <c r="Y377" s="281">
        <v>2133.77</v>
      </c>
    </row>
    <row r="378" spans="1:25">
      <c r="A378" s="256">
        <v>13</v>
      </c>
      <c r="B378" s="281">
        <v>2106.58</v>
      </c>
      <c r="C378" s="281">
        <v>2168.21</v>
      </c>
      <c r="D378" s="281">
        <v>2116.4699999999998</v>
      </c>
      <c r="E378" s="281">
        <v>2135.1799999999998</v>
      </c>
      <c r="F378" s="281">
        <v>2161.38</v>
      </c>
      <c r="G378" s="281">
        <v>2256.65</v>
      </c>
      <c r="H378" s="281">
        <v>2405.92</v>
      </c>
      <c r="I378" s="281">
        <v>2471.63</v>
      </c>
      <c r="J378" s="281">
        <v>2320.02</v>
      </c>
      <c r="K378" s="281">
        <v>2328.86</v>
      </c>
      <c r="L378" s="281">
        <v>2311.83</v>
      </c>
      <c r="M378" s="281">
        <v>2270.0500000000002</v>
      </c>
      <c r="N378" s="281">
        <v>2266.52</v>
      </c>
      <c r="O378" s="281">
        <v>2313.56</v>
      </c>
      <c r="P378" s="281">
        <v>2325.83</v>
      </c>
      <c r="Q378" s="281">
        <v>2329.7600000000002</v>
      </c>
      <c r="R378" s="281">
        <v>2330.06</v>
      </c>
      <c r="S378" s="281">
        <v>2387.64</v>
      </c>
      <c r="T378" s="281">
        <v>2295.59</v>
      </c>
      <c r="U378" s="281">
        <v>2251.88</v>
      </c>
      <c r="V378" s="281">
        <v>2177.4</v>
      </c>
      <c r="W378" s="281">
        <v>2156.6999999999998</v>
      </c>
      <c r="X378" s="281">
        <v>2123.16</v>
      </c>
      <c r="Y378" s="281">
        <v>2093.6999999999998</v>
      </c>
    </row>
    <row r="379" spans="1:25">
      <c r="A379" s="256">
        <v>14</v>
      </c>
      <c r="B379" s="281">
        <v>2143.08</v>
      </c>
      <c r="C379" s="281">
        <v>2143.16</v>
      </c>
      <c r="D379" s="281">
        <v>2172.0500000000002</v>
      </c>
      <c r="E379" s="281">
        <v>2184.5100000000002</v>
      </c>
      <c r="F379" s="281">
        <v>2166.75</v>
      </c>
      <c r="G379" s="281">
        <v>2260.42</v>
      </c>
      <c r="H379" s="281">
        <v>2272.56</v>
      </c>
      <c r="I379" s="281">
        <v>2301.5300000000002</v>
      </c>
      <c r="J379" s="281">
        <v>2284.79</v>
      </c>
      <c r="K379" s="281">
        <v>2303.1799999999998</v>
      </c>
      <c r="L379" s="281">
        <v>2301.23</v>
      </c>
      <c r="M379" s="281">
        <v>2320.67</v>
      </c>
      <c r="N379" s="281">
        <v>2309.75</v>
      </c>
      <c r="O379" s="281">
        <v>2313.98</v>
      </c>
      <c r="P379" s="281">
        <v>2359.39</v>
      </c>
      <c r="Q379" s="281">
        <v>2397.65</v>
      </c>
      <c r="R379" s="281">
        <v>2384.3200000000002</v>
      </c>
      <c r="S379" s="281">
        <v>2396.5</v>
      </c>
      <c r="T379" s="281">
        <v>2434.4899999999998</v>
      </c>
      <c r="U379" s="281">
        <v>2330.35</v>
      </c>
      <c r="V379" s="281">
        <v>2280.9299999999998</v>
      </c>
      <c r="W379" s="281">
        <v>2251.56</v>
      </c>
      <c r="X379" s="281">
        <v>2221.21</v>
      </c>
      <c r="Y379" s="281">
        <v>2167.98</v>
      </c>
    </row>
    <row r="380" spans="1:25">
      <c r="A380" s="256">
        <v>15</v>
      </c>
      <c r="B380" s="281">
        <v>2108.1799999999998</v>
      </c>
      <c r="C380" s="281">
        <v>2106.4499999999998</v>
      </c>
      <c r="D380" s="281">
        <v>2127.1999999999998</v>
      </c>
      <c r="E380" s="281">
        <v>2105.4299999999998</v>
      </c>
      <c r="F380" s="281">
        <v>2155.37</v>
      </c>
      <c r="G380" s="281">
        <v>2246.96</v>
      </c>
      <c r="H380" s="281">
        <v>2266.83</v>
      </c>
      <c r="I380" s="281">
        <v>2293.2199999999998</v>
      </c>
      <c r="J380" s="281">
        <v>2283.6999999999998</v>
      </c>
      <c r="K380" s="281">
        <v>2285.69</v>
      </c>
      <c r="L380" s="281">
        <v>2273.89</v>
      </c>
      <c r="M380" s="281">
        <v>2286.52</v>
      </c>
      <c r="N380" s="281">
        <v>2285.37</v>
      </c>
      <c r="O380" s="281">
        <v>2290.4299999999998</v>
      </c>
      <c r="P380" s="281">
        <v>2347.73</v>
      </c>
      <c r="Q380" s="281">
        <v>2431.08</v>
      </c>
      <c r="R380" s="281">
        <v>2387.61</v>
      </c>
      <c r="S380" s="281">
        <v>2485.11</v>
      </c>
      <c r="T380" s="281">
        <v>2395.86</v>
      </c>
      <c r="U380" s="281">
        <v>2340.4299999999998</v>
      </c>
      <c r="V380" s="281">
        <v>2290.0300000000002</v>
      </c>
      <c r="W380" s="281">
        <v>2240.38</v>
      </c>
      <c r="X380" s="281">
        <v>2194.8000000000002</v>
      </c>
      <c r="Y380" s="281">
        <v>2176.5300000000002</v>
      </c>
    </row>
    <row r="381" spans="1:25">
      <c r="A381" s="256">
        <v>16</v>
      </c>
      <c r="B381" s="281">
        <v>2233.38</v>
      </c>
      <c r="C381" s="281">
        <v>2191.9299999999998</v>
      </c>
      <c r="D381" s="281">
        <v>2224.6999999999998</v>
      </c>
      <c r="E381" s="281">
        <v>2171.37</v>
      </c>
      <c r="F381" s="281">
        <v>2210.9</v>
      </c>
      <c r="G381" s="281">
        <v>2287.81</v>
      </c>
      <c r="H381" s="281">
        <v>2338.52</v>
      </c>
      <c r="I381" s="281">
        <v>2341.91</v>
      </c>
      <c r="J381" s="281">
        <v>2445.4499999999998</v>
      </c>
      <c r="K381" s="281">
        <v>2466.96</v>
      </c>
      <c r="L381" s="281">
        <v>2459.73</v>
      </c>
      <c r="M381" s="281">
        <v>2447.85</v>
      </c>
      <c r="N381" s="281">
        <v>2431.6799999999998</v>
      </c>
      <c r="O381" s="281">
        <v>2462.65</v>
      </c>
      <c r="P381" s="281">
        <v>2452.96</v>
      </c>
      <c r="Q381" s="281">
        <v>2457.08</v>
      </c>
      <c r="R381" s="281">
        <v>2493.4699999999998</v>
      </c>
      <c r="S381" s="281">
        <v>2625.88</v>
      </c>
      <c r="T381" s="281">
        <v>2509.7800000000002</v>
      </c>
      <c r="U381" s="281">
        <v>2378.48</v>
      </c>
      <c r="V381" s="281">
        <v>2308.94</v>
      </c>
      <c r="W381" s="281">
        <v>2273.0300000000002</v>
      </c>
      <c r="X381" s="281">
        <v>2242.33</v>
      </c>
      <c r="Y381" s="281">
        <v>2214.91</v>
      </c>
    </row>
    <row r="382" spans="1:25">
      <c r="A382" s="256">
        <v>17</v>
      </c>
      <c r="B382" s="281">
        <v>2310.52</v>
      </c>
      <c r="C382" s="281">
        <v>2290.88</v>
      </c>
      <c r="D382" s="281">
        <v>2289.7600000000002</v>
      </c>
      <c r="E382" s="281">
        <v>2236.3200000000002</v>
      </c>
      <c r="F382" s="281">
        <v>2228.52</v>
      </c>
      <c r="G382" s="281">
        <v>2269.75</v>
      </c>
      <c r="H382" s="281">
        <v>2326.83</v>
      </c>
      <c r="I382" s="281">
        <v>2342.4899999999998</v>
      </c>
      <c r="J382" s="281">
        <v>2359.9499999999998</v>
      </c>
      <c r="K382" s="281">
        <v>2401.31</v>
      </c>
      <c r="L382" s="281">
        <v>2384.84</v>
      </c>
      <c r="M382" s="281">
        <v>2376.9499999999998</v>
      </c>
      <c r="N382" s="281">
        <v>2376.67</v>
      </c>
      <c r="O382" s="281">
        <v>2387.59</v>
      </c>
      <c r="P382" s="281">
        <v>2443.4</v>
      </c>
      <c r="Q382" s="281">
        <v>2523.73</v>
      </c>
      <c r="R382" s="281">
        <v>2558.02</v>
      </c>
      <c r="S382" s="281">
        <v>2466.5</v>
      </c>
      <c r="T382" s="281">
        <v>2590.04</v>
      </c>
      <c r="U382" s="281">
        <v>2611.81</v>
      </c>
      <c r="V382" s="281">
        <v>2447.06</v>
      </c>
      <c r="W382" s="281">
        <v>2375.0100000000002</v>
      </c>
      <c r="X382" s="281">
        <v>2314.7399999999998</v>
      </c>
      <c r="Y382" s="281">
        <v>2300.7399999999998</v>
      </c>
    </row>
    <row r="383" spans="1:25">
      <c r="A383" s="256">
        <v>18</v>
      </c>
      <c r="B383" s="281">
        <v>2304.77</v>
      </c>
      <c r="C383" s="281">
        <v>2283.81</v>
      </c>
      <c r="D383" s="281">
        <v>2294.11</v>
      </c>
      <c r="E383" s="281">
        <v>2276.64</v>
      </c>
      <c r="F383" s="281">
        <v>2288.09</v>
      </c>
      <c r="G383" s="281">
        <v>2348.6</v>
      </c>
      <c r="H383" s="281">
        <v>2339.65</v>
      </c>
      <c r="I383" s="281">
        <v>2319.58</v>
      </c>
      <c r="J383" s="281">
        <v>2330.77</v>
      </c>
      <c r="K383" s="281">
        <v>2402.37</v>
      </c>
      <c r="L383" s="281">
        <v>2398.7399999999998</v>
      </c>
      <c r="M383" s="281">
        <v>2393.91</v>
      </c>
      <c r="N383" s="281">
        <v>2385.42</v>
      </c>
      <c r="O383" s="281">
        <v>2391.42</v>
      </c>
      <c r="P383" s="281">
        <v>2403.9299999999998</v>
      </c>
      <c r="Q383" s="281">
        <v>2430.33</v>
      </c>
      <c r="R383" s="281">
        <v>2450.21</v>
      </c>
      <c r="S383" s="281">
        <v>2382.48</v>
      </c>
      <c r="T383" s="281">
        <v>2405.66</v>
      </c>
      <c r="U383" s="281">
        <v>2335.65</v>
      </c>
      <c r="V383" s="281">
        <v>2288.63</v>
      </c>
      <c r="W383" s="281">
        <v>2251.87</v>
      </c>
      <c r="X383" s="281">
        <v>2228.16</v>
      </c>
      <c r="Y383" s="281">
        <v>2199.5700000000002</v>
      </c>
    </row>
    <row r="384" spans="1:25">
      <c r="A384" s="256">
        <v>19</v>
      </c>
      <c r="B384" s="281">
        <v>2117.04</v>
      </c>
      <c r="C384" s="281">
        <v>2122.3000000000002</v>
      </c>
      <c r="D384" s="281">
        <v>2154.7600000000002</v>
      </c>
      <c r="E384" s="281">
        <v>2175.41</v>
      </c>
      <c r="F384" s="281">
        <v>2243.56</v>
      </c>
      <c r="G384" s="281">
        <v>2329.16</v>
      </c>
      <c r="H384" s="281">
        <v>2317.1799999999998</v>
      </c>
      <c r="I384" s="281">
        <v>2325.23</v>
      </c>
      <c r="J384" s="281">
        <v>2585.14</v>
      </c>
      <c r="K384" s="281">
        <v>2614.1999999999998</v>
      </c>
      <c r="L384" s="281">
        <v>2480.89</v>
      </c>
      <c r="M384" s="281">
        <v>2209.2600000000002</v>
      </c>
      <c r="N384" s="281">
        <v>2193.33</v>
      </c>
      <c r="O384" s="281">
        <v>2174.96</v>
      </c>
      <c r="P384" s="281">
        <v>2198.8200000000002</v>
      </c>
      <c r="Q384" s="281">
        <v>2251.4699999999998</v>
      </c>
      <c r="R384" s="281">
        <v>2236.38</v>
      </c>
      <c r="S384" s="281">
        <v>2333.27</v>
      </c>
      <c r="T384" s="281">
        <v>2364.86</v>
      </c>
      <c r="U384" s="281">
        <v>2436.63</v>
      </c>
      <c r="V384" s="281">
        <v>2270.6</v>
      </c>
      <c r="W384" s="281">
        <v>2199.79</v>
      </c>
      <c r="X384" s="281">
        <v>2163.29</v>
      </c>
      <c r="Y384" s="281">
        <v>2137.64</v>
      </c>
    </row>
    <row r="385" spans="1:25">
      <c r="A385" s="256">
        <v>20</v>
      </c>
      <c r="B385" s="281">
        <v>2148.81</v>
      </c>
      <c r="C385" s="281">
        <v>2155.2199999999998</v>
      </c>
      <c r="D385" s="281">
        <v>2174.12</v>
      </c>
      <c r="E385" s="281">
        <v>2210.1</v>
      </c>
      <c r="F385" s="281">
        <v>2183.21</v>
      </c>
      <c r="G385" s="281">
        <v>2236.9899999999998</v>
      </c>
      <c r="H385" s="281">
        <v>2267.71</v>
      </c>
      <c r="I385" s="281">
        <v>2270.61</v>
      </c>
      <c r="J385" s="281">
        <v>2293.1999999999998</v>
      </c>
      <c r="K385" s="281">
        <v>2303.88</v>
      </c>
      <c r="L385" s="281">
        <v>2303.41</v>
      </c>
      <c r="M385" s="281">
        <v>2308.3200000000002</v>
      </c>
      <c r="N385" s="281">
        <v>2305.9499999999998</v>
      </c>
      <c r="O385" s="281">
        <v>2316.73</v>
      </c>
      <c r="P385" s="281">
        <v>2334.33</v>
      </c>
      <c r="Q385" s="281">
        <v>2363.73</v>
      </c>
      <c r="R385" s="281">
        <v>2370.21</v>
      </c>
      <c r="S385" s="281">
        <v>2324.75</v>
      </c>
      <c r="T385" s="281">
        <v>2378.6</v>
      </c>
      <c r="U385" s="281">
        <v>2328.61</v>
      </c>
      <c r="V385" s="281">
        <v>2259.71</v>
      </c>
      <c r="W385" s="281">
        <v>2226.23</v>
      </c>
      <c r="X385" s="281">
        <v>2183.6799999999998</v>
      </c>
      <c r="Y385" s="281">
        <v>2162.2399999999998</v>
      </c>
    </row>
    <row r="386" spans="1:25">
      <c r="A386" s="256">
        <v>21</v>
      </c>
      <c r="B386" s="281">
        <v>2124.67</v>
      </c>
      <c r="C386" s="281">
        <v>2133.54</v>
      </c>
      <c r="D386" s="281">
        <v>2169.17</v>
      </c>
      <c r="E386" s="281">
        <v>2238.66</v>
      </c>
      <c r="F386" s="281">
        <v>2220.94</v>
      </c>
      <c r="G386" s="281">
        <v>2271.0100000000002</v>
      </c>
      <c r="H386" s="281">
        <v>2274.79</v>
      </c>
      <c r="I386" s="281">
        <v>2303.89</v>
      </c>
      <c r="J386" s="281">
        <v>2258.86</v>
      </c>
      <c r="K386" s="281">
        <v>2256.7600000000002</v>
      </c>
      <c r="L386" s="281">
        <v>2247.94</v>
      </c>
      <c r="M386" s="281">
        <v>2255.4499999999998</v>
      </c>
      <c r="N386" s="281">
        <v>2257.34</v>
      </c>
      <c r="O386" s="281">
        <v>2308.13</v>
      </c>
      <c r="P386" s="281">
        <v>2321.04</v>
      </c>
      <c r="Q386" s="281">
        <v>2349.52</v>
      </c>
      <c r="R386" s="281">
        <v>2346.36</v>
      </c>
      <c r="S386" s="281">
        <v>2324.71</v>
      </c>
      <c r="T386" s="281">
        <v>2249.2399999999998</v>
      </c>
      <c r="U386" s="281">
        <v>2279.75</v>
      </c>
      <c r="V386" s="281">
        <v>2226.48</v>
      </c>
      <c r="W386" s="281">
        <v>2212.16</v>
      </c>
      <c r="X386" s="281">
        <v>2176.42</v>
      </c>
      <c r="Y386" s="281">
        <v>2156.6</v>
      </c>
    </row>
    <row r="387" spans="1:25">
      <c r="A387" s="256">
        <v>22</v>
      </c>
      <c r="B387" s="281">
        <v>2053.66</v>
      </c>
      <c r="C387" s="281">
        <v>2058.08</v>
      </c>
      <c r="D387" s="281">
        <v>2099.56</v>
      </c>
      <c r="E387" s="281">
        <v>2062.5</v>
      </c>
      <c r="F387" s="281">
        <v>2166.84</v>
      </c>
      <c r="G387" s="281">
        <v>2256.11</v>
      </c>
      <c r="H387" s="281">
        <v>2232.48</v>
      </c>
      <c r="I387" s="281">
        <v>2235.67</v>
      </c>
      <c r="J387" s="281">
        <v>2200.77</v>
      </c>
      <c r="K387" s="281">
        <v>2174.7199999999998</v>
      </c>
      <c r="L387" s="281">
        <v>2167.96</v>
      </c>
      <c r="M387" s="281">
        <v>2171</v>
      </c>
      <c r="N387" s="281">
        <v>2231.8000000000002</v>
      </c>
      <c r="O387" s="281">
        <v>2242.4299999999998</v>
      </c>
      <c r="P387" s="281">
        <v>2272.19</v>
      </c>
      <c r="Q387" s="281">
        <v>2362.16</v>
      </c>
      <c r="R387" s="281">
        <v>2383.0500000000002</v>
      </c>
      <c r="S387" s="281">
        <v>2368.21</v>
      </c>
      <c r="T387" s="281">
        <v>2318.25</v>
      </c>
      <c r="U387" s="281">
        <v>2256.15</v>
      </c>
      <c r="V387" s="281">
        <v>2137.89</v>
      </c>
      <c r="W387" s="281">
        <v>2097.8000000000002</v>
      </c>
      <c r="X387" s="281">
        <v>2055.35</v>
      </c>
      <c r="Y387" s="281">
        <v>2042.97</v>
      </c>
    </row>
    <row r="388" spans="1:25">
      <c r="A388" s="256">
        <v>23</v>
      </c>
      <c r="B388" s="281">
        <v>2168.4699999999998</v>
      </c>
      <c r="C388" s="281">
        <v>2167.4499999999998</v>
      </c>
      <c r="D388" s="281">
        <v>2175.23</v>
      </c>
      <c r="E388" s="281">
        <v>2149.19</v>
      </c>
      <c r="F388" s="281">
        <v>2133.92</v>
      </c>
      <c r="G388" s="281">
        <v>2158.09</v>
      </c>
      <c r="H388" s="281">
        <v>2161.91</v>
      </c>
      <c r="I388" s="281">
        <v>2171.3200000000002</v>
      </c>
      <c r="J388" s="281">
        <v>2190.79</v>
      </c>
      <c r="K388" s="281">
        <v>2188.98</v>
      </c>
      <c r="L388" s="281">
        <v>2184.36</v>
      </c>
      <c r="M388" s="281">
        <v>2182.2199999999998</v>
      </c>
      <c r="N388" s="281">
        <v>2179.13</v>
      </c>
      <c r="O388" s="281">
        <v>2188.38</v>
      </c>
      <c r="P388" s="281">
        <v>2201.2199999999998</v>
      </c>
      <c r="Q388" s="281">
        <v>2281.77</v>
      </c>
      <c r="R388" s="281">
        <v>2306.34</v>
      </c>
      <c r="S388" s="281">
        <v>2281.84</v>
      </c>
      <c r="T388" s="281">
        <v>2312.91</v>
      </c>
      <c r="U388" s="281">
        <v>2352.67</v>
      </c>
      <c r="V388" s="281">
        <v>2241.2199999999998</v>
      </c>
      <c r="W388" s="281">
        <v>2192.5100000000002</v>
      </c>
      <c r="X388" s="281">
        <v>2164.56</v>
      </c>
      <c r="Y388" s="281">
        <v>2154.5300000000002</v>
      </c>
    </row>
    <row r="389" spans="1:25">
      <c r="A389" s="256">
        <v>24</v>
      </c>
      <c r="B389" s="281">
        <v>2056.0700000000002</v>
      </c>
      <c r="C389" s="281">
        <v>2037.97</v>
      </c>
      <c r="D389" s="281">
        <v>2042.96</v>
      </c>
      <c r="E389" s="281">
        <v>2043.1</v>
      </c>
      <c r="F389" s="281">
        <v>2032.1</v>
      </c>
      <c r="G389" s="281">
        <v>2043.96</v>
      </c>
      <c r="H389" s="281">
        <v>2068.59</v>
      </c>
      <c r="I389" s="281">
        <v>2130.67</v>
      </c>
      <c r="J389" s="281">
        <v>2124.5100000000002</v>
      </c>
      <c r="K389" s="281">
        <v>2143.9299999999998</v>
      </c>
      <c r="L389" s="281">
        <v>2143.4299999999998</v>
      </c>
      <c r="M389" s="281">
        <v>2161.8200000000002</v>
      </c>
      <c r="N389" s="281">
        <v>2172.46</v>
      </c>
      <c r="O389" s="281">
        <v>2175.5500000000002</v>
      </c>
      <c r="P389" s="281">
        <v>2227.5100000000002</v>
      </c>
      <c r="Q389" s="281">
        <v>2283.67</v>
      </c>
      <c r="R389" s="281">
        <v>2302.48</v>
      </c>
      <c r="S389" s="281">
        <v>2282.39</v>
      </c>
      <c r="T389" s="281">
        <v>2298.83</v>
      </c>
      <c r="U389" s="281">
        <v>2221.35</v>
      </c>
      <c r="V389" s="281">
        <v>2115.09</v>
      </c>
      <c r="W389" s="281">
        <v>2074.1</v>
      </c>
      <c r="X389" s="281">
        <v>2052.16</v>
      </c>
      <c r="Y389" s="281">
        <v>2034.33</v>
      </c>
    </row>
    <row r="390" spans="1:25">
      <c r="A390" s="256">
        <v>25</v>
      </c>
      <c r="B390" s="281">
        <v>2073.19</v>
      </c>
      <c r="C390" s="281">
        <v>2069.17</v>
      </c>
      <c r="D390" s="281">
        <v>2034.07</v>
      </c>
      <c r="E390" s="281">
        <v>2060.41</v>
      </c>
      <c r="F390" s="281">
        <v>2090.11</v>
      </c>
      <c r="G390" s="281">
        <v>2160.9899999999998</v>
      </c>
      <c r="H390" s="281">
        <v>2132.86</v>
      </c>
      <c r="I390" s="281">
        <v>2177.2199999999998</v>
      </c>
      <c r="J390" s="281">
        <v>2188.75</v>
      </c>
      <c r="K390" s="281">
        <v>2184.9499999999998</v>
      </c>
      <c r="L390" s="281">
        <v>2322.84</v>
      </c>
      <c r="M390" s="281">
        <v>2132.0700000000002</v>
      </c>
      <c r="N390" s="281">
        <v>2134.36</v>
      </c>
      <c r="O390" s="281">
        <v>2133.06</v>
      </c>
      <c r="P390" s="281">
        <v>2187.92</v>
      </c>
      <c r="Q390" s="281">
        <v>2197.29</v>
      </c>
      <c r="R390" s="281">
        <v>2391.1999999999998</v>
      </c>
      <c r="S390" s="281">
        <v>2202.34</v>
      </c>
      <c r="T390" s="281">
        <v>2263.37</v>
      </c>
      <c r="U390" s="281">
        <v>2341.0100000000002</v>
      </c>
      <c r="V390" s="281">
        <v>2174.46</v>
      </c>
      <c r="W390" s="281">
        <v>2145.73</v>
      </c>
      <c r="X390" s="281">
        <v>2101.0100000000002</v>
      </c>
      <c r="Y390" s="281">
        <v>2089.0100000000002</v>
      </c>
    </row>
    <row r="391" spans="1:25">
      <c r="A391" s="256">
        <v>26</v>
      </c>
      <c r="B391" s="281">
        <v>2046.05</v>
      </c>
      <c r="C391" s="281">
        <v>2103.4899999999998</v>
      </c>
      <c r="D391" s="281">
        <v>1967.38</v>
      </c>
      <c r="E391" s="281">
        <v>1953.02</v>
      </c>
      <c r="F391" s="281">
        <v>1968.81</v>
      </c>
      <c r="G391" s="281">
        <v>2014.41</v>
      </c>
      <c r="H391" s="281">
        <v>2043.48</v>
      </c>
      <c r="I391" s="281">
        <v>2054.29</v>
      </c>
      <c r="J391" s="281">
        <v>2050.9299999999998</v>
      </c>
      <c r="K391" s="281">
        <v>2048.16</v>
      </c>
      <c r="L391" s="281">
        <v>2044.22</v>
      </c>
      <c r="M391" s="281">
        <v>2045.75</v>
      </c>
      <c r="N391" s="281">
        <v>2041.64</v>
      </c>
      <c r="O391" s="281">
        <v>2044.1</v>
      </c>
      <c r="P391" s="281">
        <v>2050.86</v>
      </c>
      <c r="Q391" s="281">
        <v>2074.13</v>
      </c>
      <c r="R391" s="281">
        <v>2179.13</v>
      </c>
      <c r="S391" s="281">
        <v>2182.5500000000002</v>
      </c>
      <c r="T391" s="281">
        <v>2042.51</v>
      </c>
      <c r="U391" s="281">
        <v>2055.48</v>
      </c>
      <c r="V391" s="281">
        <v>2035.31</v>
      </c>
      <c r="W391" s="281">
        <v>2002.33</v>
      </c>
      <c r="X391" s="281">
        <v>1962.57</v>
      </c>
      <c r="Y391" s="281">
        <v>1953.64</v>
      </c>
    </row>
    <row r="392" spans="1:25">
      <c r="A392" s="256">
        <v>27</v>
      </c>
      <c r="B392" s="281">
        <v>1906.75</v>
      </c>
      <c r="C392" s="281">
        <v>1923.83</v>
      </c>
      <c r="D392" s="281">
        <v>1941.26</v>
      </c>
      <c r="E392" s="281">
        <v>2054.5700000000002</v>
      </c>
      <c r="F392" s="281">
        <v>1924.24</v>
      </c>
      <c r="G392" s="281">
        <v>1967.74</v>
      </c>
      <c r="H392" s="281">
        <v>2088.5500000000002</v>
      </c>
      <c r="I392" s="281">
        <v>2028.32</v>
      </c>
      <c r="J392" s="281">
        <v>2013.4</v>
      </c>
      <c r="K392" s="281">
        <v>1992.77</v>
      </c>
      <c r="L392" s="281">
        <v>1988.72</v>
      </c>
      <c r="M392" s="281">
        <v>1989.5</v>
      </c>
      <c r="N392" s="281">
        <v>1985.65</v>
      </c>
      <c r="O392" s="281">
        <v>1986.48</v>
      </c>
      <c r="P392" s="281">
        <v>2106.44</v>
      </c>
      <c r="Q392" s="281">
        <v>2063.59</v>
      </c>
      <c r="R392" s="281">
        <v>2090.8000000000002</v>
      </c>
      <c r="S392" s="281">
        <v>2023.49</v>
      </c>
      <c r="T392" s="281">
        <v>1988.92</v>
      </c>
      <c r="U392" s="281">
        <v>2052.46</v>
      </c>
      <c r="V392" s="281">
        <v>1977.26</v>
      </c>
      <c r="W392" s="281">
        <v>1950.57</v>
      </c>
      <c r="X392" s="281">
        <v>1906.68</v>
      </c>
      <c r="Y392" s="281">
        <v>1891.19</v>
      </c>
    </row>
    <row r="393" spans="1:25">
      <c r="A393" s="256">
        <v>28</v>
      </c>
      <c r="B393" s="281">
        <v>1952.1</v>
      </c>
      <c r="C393" s="281">
        <v>1954.4</v>
      </c>
      <c r="D393" s="281">
        <v>1982.53</v>
      </c>
      <c r="E393" s="281">
        <v>2007.32</v>
      </c>
      <c r="F393" s="281">
        <v>1989.06</v>
      </c>
      <c r="G393" s="281">
        <v>2033.55</v>
      </c>
      <c r="H393" s="281">
        <v>2056.61</v>
      </c>
      <c r="I393" s="281">
        <v>2058.7600000000002</v>
      </c>
      <c r="J393" s="281">
        <v>2062.17</v>
      </c>
      <c r="K393" s="281">
        <v>2055.73</v>
      </c>
      <c r="L393" s="281">
        <v>2051.3200000000002</v>
      </c>
      <c r="M393" s="281">
        <v>2047.19</v>
      </c>
      <c r="N393" s="281">
        <v>2043.39</v>
      </c>
      <c r="O393" s="281">
        <v>2046.39</v>
      </c>
      <c r="P393" s="281">
        <v>2059.25</v>
      </c>
      <c r="Q393" s="281">
        <v>2220.3000000000002</v>
      </c>
      <c r="R393" s="281">
        <v>2114.4299999999998</v>
      </c>
      <c r="S393" s="281">
        <v>2075.4499999999998</v>
      </c>
      <c r="T393" s="281">
        <v>2046.38</v>
      </c>
      <c r="U393" s="281">
        <v>2074.27</v>
      </c>
      <c r="V393" s="281">
        <v>2032.22</v>
      </c>
      <c r="W393" s="281">
        <v>2004.5</v>
      </c>
      <c r="X393" s="281">
        <v>1973.21</v>
      </c>
      <c r="Y393" s="281">
        <v>1952.2</v>
      </c>
    </row>
    <row r="394" spans="1:25">
      <c r="A394" s="256">
        <v>29</v>
      </c>
      <c r="B394" s="281">
        <v>2048.5500000000002</v>
      </c>
      <c r="C394" s="281">
        <v>2051.59</v>
      </c>
      <c r="D394" s="281">
        <v>2082.12</v>
      </c>
      <c r="E394" s="281">
        <v>2108.81</v>
      </c>
      <c r="F394" s="281">
        <v>2087.7399999999998</v>
      </c>
      <c r="G394" s="281">
        <v>2075.2600000000002</v>
      </c>
      <c r="H394" s="281">
        <v>2085.37</v>
      </c>
      <c r="I394" s="281">
        <v>2100.5300000000002</v>
      </c>
      <c r="J394" s="281">
        <v>2103.2600000000002</v>
      </c>
      <c r="K394" s="281">
        <v>2098.5100000000002</v>
      </c>
      <c r="L394" s="281">
        <v>2095.46</v>
      </c>
      <c r="M394" s="281">
        <v>2095.19</v>
      </c>
      <c r="N394" s="281">
        <v>2098.4899999999998</v>
      </c>
      <c r="O394" s="281">
        <v>2097.98</v>
      </c>
      <c r="P394" s="281">
        <v>2104.9499999999998</v>
      </c>
      <c r="Q394" s="281">
        <v>2162.5</v>
      </c>
      <c r="R394" s="281">
        <v>2171.64</v>
      </c>
      <c r="S394" s="281">
        <v>2245.94</v>
      </c>
      <c r="T394" s="281">
        <v>2281.0100000000002</v>
      </c>
      <c r="U394" s="281">
        <v>2222.23</v>
      </c>
      <c r="V394" s="281">
        <v>2132.79</v>
      </c>
      <c r="W394" s="281">
        <v>2112.6799999999998</v>
      </c>
      <c r="X394" s="281">
        <v>2080.94</v>
      </c>
      <c r="Y394" s="281">
        <v>2058.41</v>
      </c>
    </row>
    <row r="395" spans="1:25">
      <c r="A395" s="256">
        <v>30</v>
      </c>
      <c r="B395" s="281">
        <v>2206.1</v>
      </c>
      <c r="C395" s="281">
        <v>2203.46</v>
      </c>
      <c r="D395" s="281">
        <v>2203.5100000000002</v>
      </c>
      <c r="E395" s="281">
        <v>2205.27</v>
      </c>
      <c r="F395" s="281">
        <v>2221.39</v>
      </c>
      <c r="G395" s="281">
        <v>2268.36</v>
      </c>
      <c r="H395" s="281">
        <v>2290.4299999999998</v>
      </c>
      <c r="I395" s="281">
        <v>2263.6</v>
      </c>
      <c r="J395" s="281">
        <v>2350.02</v>
      </c>
      <c r="K395" s="281">
        <v>2355.27</v>
      </c>
      <c r="L395" s="281">
        <v>2354.39</v>
      </c>
      <c r="M395" s="281">
        <v>2353.9899999999998</v>
      </c>
      <c r="N395" s="281">
        <v>2344.88</v>
      </c>
      <c r="O395" s="281">
        <v>2356.3000000000002</v>
      </c>
      <c r="P395" s="281">
        <v>2362.38</v>
      </c>
      <c r="Q395" s="281">
        <v>2344.11</v>
      </c>
      <c r="R395" s="281">
        <v>2355.2399999999998</v>
      </c>
      <c r="S395" s="281">
        <v>2423.02</v>
      </c>
      <c r="T395" s="281">
        <v>2370.27</v>
      </c>
      <c r="U395" s="281">
        <v>2340.0300000000002</v>
      </c>
      <c r="V395" s="281">
        <v>2271.8000000000002</v>
      </c>
      <c r="W395" s="281">
        <v>2248.71</v>
      </c>
      <c r="X395" s="281">
        <v>2210.8000000000002</v>
      </c>
      <c r="Y395" s="281">
        <v>2190.67</v>
      </c>
    </row>
    <row r="396" spans="1:25">
      <c r="A396" s="256">
        <v>31</v>
      </c>
      <c r="B396" s="281">
        <v>2285.9699999999998</v>
      </c>
      <c r="C396" s="281">
        <v>2277.84</v>
      </c>
      <c r="D396" s="281">
        <v>2266.39</v>
      </c>
      <c r="E396" s="281">
        <v>2277.62</v>
      </c>
      <c r="F396" s="281">
        <v>2288.36</v>
      </c>
      <c r="G396" s="281">
        <v>2312.71</v>
      </c>
      <c r="H396" s="281">
        <v>2296.62</v>
      </c>
      <c r="I396" s="281">
        <v>2311.66</v>
      </c>
      <c r="J396" s="281">
        <v>2310.04</v>
      </c>
      <c r="K396" s="281">
        <v>2304.17</v>
      </c>
      <c r="L396" s="281">
        <v>2305.7800000000002</v>
      </c>
      <c r="M396" s="281">
        <v>2303.9</v>
      </c>
      <c r="N396" s="281">
        <v>2298.37</v>
      </c>
      <c r="O396" s="281">
        <v>2297.6799999999998</v>
      </c>
      <c r="P396" s="281">
        <v>2319.08</v>
      </c>
      <c r="Q396" s="281">
        <v>2320.11</v>
      </c>
      <c r="R396" s="281">
        <v>2406.58</v>
      </c>
      <c r="S396" s="281">
        <v>2732.68</v>
      </c>
      <c r="T396" s="281">
        <v>2438.59</v>
      </c>
      <c r="U396" s="281">
        <v>2387.5</v>
      </c>
      <c r="V396" s="281">
        <v>2342.9</v>
      </c>
      <c r="W396" s="281">
        <v>2317.31</v>
      </c>
      <c r="X396" s="281">
        <v>2283.4699999999998</v>
      </c>
      <c r="Y396" s="281">
        <v>2270.96</v>
      </c>
    </row>
    <row r="398" spans="1:25" ht="45" customHeight="1">
      <c r="A398" s="417" t="s">
        <v>212</v>
      </c>
      <c r="B398" s="480" t="s">
        <v>328</v>
      </c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</row>
    <row r="399" spans="1:25" ht="30">
      <c r="A399" s="417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1473.91</v>
      </c>
      <c r="C400" s="281">
        <v>1481.36</v>
      </c>
      <c r="D400" s="281">
        <v>1604.82</v>
      </c>
      <c r="E400" s="281">
        <v>1604.58</v>
      </c>
      <c r="F400" s="281">
        <v>1633.34</v>
      </c>
      <c r="G400" s="281">
        <v>1687.27</v>
      </c>
      <c r="H400" s="281">
        <v>1715.51</v>
      </c>
      <c r="I400" s="281">
        <v>1600.98</v>
      </c>
      <c r="J400" s="281">
        <v>1719.46</v>
      </c>
      <c r="K400" s="281">
        <v>1696.59</v>
      </c>
      <c r="L400" s="281">
        <v>1675.81</v>
      </c>
      <c r="M400" s="281">
        <v>1733.29</v>
      </c>
      <c r="N400" s="281">
        <v>1800.13</v>
      </c>
      <c r="O400" s="281">
        <v>1740.14</v>
      </c>
      <c r="P400" s="281">
        <v>1743.63</v>
      </c>
      <c r="Q400" s="281">
        <v>1802.75</v>
      </c>
      <c r="R400" s="281">
        <v>1916.79</v>
      </c>
      <c r="S400" s="281">
        <v>2002.99</v>
      </c>
      <c r="T400" s="281">
        <v>1903.58</v>
      </c>
      <c r="U400" s="281">
        <v>1727.37</v>
      </c>
      <c r="V400" s="281">
        <v>1663.73</v>
      </c>
      <c r="W400" s="281">
        <v>1625.13</v>
      </c>
      <c r="X400" s="281">
        <v>1580.45</v>
      </c>
      <c r="Y400" s="281">
        <v>1562.14</v>
      </c>
    </row>
    <row r="401" spans="1:25">
      <c r="A401" s="256">
        <v>2</v>
      </c>
      <c r="B401" s="281">
        <v>1662.69</v>
      </c>
      <c r="C401" s="281">
        <v>1652.71</v>
      </c>
      <c r="D401" s="281">
        <v>1653.69</v>
      </c>
      <c r="E401" s="281">
        <v>1626.42</v>
      </c>
      <c r="F401" s="281">
        <v>1609.23</v>
      </c>
      <c r="G401" s="281">
        <v>1640.82</v>
      </c>
      <c r="H401" s="281">
        <v>1677.94</v>
      </c>
      <c r="I401" s="281">
        <v>1715.5</v>
      </c>
      <c r="J401" s="281">
        <v>1904.99</v>
      </c>
      <c r="K401" s="281">
        <v>1888.17</v>
      </c>
      <c r="L401" s="281">
        <v>1870.99</v>
      </c>
      <c r="M401" s="281">
        <v>1874.15</v>
      </c>
      <c r="N401" s="281">
        <v>1875.29</v>
      </c>
      <c r="O401" s="281">
        <v>1821.52</v>
      </c>
      <c r="P401" s="281">
        <v>1840.6</v>
      </c>
      <c r="Q401" s="281">
        <v>1841.17</v>
      </c>
      <c r="R401" s="281">
        <v>1965.8</v>
      </c>
      <c r="S401" s="281">
        <v>2050.58</v>
      </c>
      <c r="T401" s="281">
        <v>1914.67</v>
      </c>
      <c r="U401" s="281">
        <v>1792.39</v>
      </c>
      <c r="V401" s="281">
        <v>1757.68</v>
      </c>
      <c r="W401" s="281">
        <v>1720.81</v>
      </c>
      <c r="X401" s="281">
        <v>1657.56</v>
      </c>
      <c r="Y401" s="281">
        <v>1649.08</v>
      </c>
    </row>
    <row r="402" spans="1:25">
      <c r="A402" s="256">
        <v>3</v>
      </c>
      <c r="B402" s="281">
        <v>1528.23</v>
      </c>
      <c r="C402" s="281">
        <v>1521.11</v>
      </c>
      <c r="D402" s="281">
        <v>1506.45</v>
      </c>
      <c r="E402" s="281">
        <v>1548.9</v>
      </c>
      <c r="F402" s="281">
        <v>1560.59</v>
      </c>
      <c r="G402" s="281">
        <v>1593.95</v>
      </c>
      <c r="H402" s="281">
        <v>1607.91</v>
      </c>
      <c r="I402" s="281">
        <v>1606.35</v>
      </c>
      <c r="J402" s="281">
        <v>1771.52</v>
      </c>
      <c r="K402" s="281">
        <v>1805.24</v>
      </c>
      <c r="L402" s="281">
        <v>1788.62</v>
      </c>
      <c r="M402" s="281">
        <v>1770.67</v>
      </c>
      <c r="N402" s="281">
        <v>1773.71</v>
      </c>
      <c r="O402" s="281">
        <v>1724.98</v>
      </c>
      <c r="P402" s="281">
        <v>1775.76</v>
      </c>
      <c r="Q402" s="281">
        <v>1776.86</v>
      </c>
      <c r="R402" s="281">
        <v>1775.07</v>
      </c>
      <c r="S402" s="281">
        <v>1860.56</v>
      </c>
      <c r="T402" s="281">
        <v>1925.3</v>
      </c>
      <c r="U402" s="281">
        <v>1762.93</v>
      </c>
      <c r="V402" s="281">
        <v>1666.18</v>
      </c>
      <c r="W402" s="281">
        <v>1602.31</v>
      </c>
      <c r="X402" s="281">
        <v>1540.82</v>
      </c>
      <c r="Y402" s="281">
        <v>1505.14</v>
      </c>
    </row>
    <row r="403" spans="1:25">
      <c r="A403" s="256">
        <v>4</v>
      </c>
      <c r="B403" s="281">
        <v>1523.7</v>
      </c>
      <c r="C403" s="281">
        <v>1500.35</v>
      </c>
      <c r="D403" s="281">
        <v>1507.89</v>
      </c>
      <c r="E403" s="281">
        <v>1490.85</v>
      </c>
      <c r="F403" s="281">
        <v>1488.62</v>
      </c>
      <c r="G403" s="281">
        <v>1642.99</v>
      </c>
      <c r="H403" s="281">
        <v>1704.22</v>
      </c>
      <c r="I403" s="281">
        <v>1795.03</v>
      </c>
      <c r="J403" s="281">
        <v>1866.11</v>
      </c>
      <c r="K403" s="281">
        <v>1868.28</v>
      </c>
      <c r="L403" s="281">
        <v>1857.93</v>
      </c>
      <c r="M403" s="281">
        <v>1811.62</v>
      </c>
      <c r="N403" s="281">
        <v>1853.98</v>
      </c>
      <c r="O403" s="281">
        <v>1771.95</v>
      </c>
      <c r="P403" s="281">
        <v>1792.59</v>
      </c>
      <c r="Q403" s="281">
        <v>1808.69</v>
      </c>
      <c r="R403" s="281">
        <v>1876.59</v>
      </c>
      <c r="S403" s="281">
        <v>2023.55</v>
      </c>
      <c r="T403" s="281">
        <v>1842.26</v>
      </c>
      <c r="U403" s="281">
        <v>1768.25</v>
      </c>
      <c r="V403" s="281">
        <v>1642.58</v>
      </c>
      <c r="W403" s="281">
        <v>1583.78</v>
      </c>
      <c r="X403" s="281">
        <v>1538.26</v>
      </c>
      <c r="Y403" s="281">
        <v>1497.56</v>
      </c>
    </row>
    <row r="404" spans="1:25">
      <c r="A404" s="256">
        <v>5</v>
      </c>
      <c r="B404" s="281">
        <v>1460.6</v>
      </c>
      <c r="C404" s="281">
        <v>1460.09</v>
      </c>
      <c r="D404" s="281">
        <v>1486.05</v>
      </c>
      <c r="E404" s="281">
        <v>1462.67</v>
      </c>
      <c r="F404" s="281">
        <v>1475.3</v>
      </c>
      <c r="G404" s="281">
        <v>1577.85</v>
      </c>
      <c r="H404" s="281">
        <v>1608.69</v>
      </c>
      <c r="I404" s="281">
        <v>1650.4</v>
      </c>
      <c r="J404" s="281">
        <v>1820.89</v>
      </c>
      <c r="K404" s="281">
        <v>1828.55</v>
      </c>
      <c r="L404" s="281">
        <v>1819.29</v>
      </c>
      <c r="M404" s="281">
        <v>1695.05</v>
      </c>
      <c r="N404" s="281">
        <v>1713.32</v>
      </c>
      <c r="O404" s="281">
        <v>1632</v>
      </c>
      <c r="P404" s="281">
        <v>1652.21</v>
      </c>
      <c r="Q404" s="281">
        <v>1653.18</v>
      </c>
      <c r="R404" s="281">
        <v>1789.07</v>
      </c>
      <c r="S404" s="281">
        <v>1885.82</v>
      </c>
      <c r="T404" s="281">
        <v>1757.59</v>
      </c>
      <c r="U404" s="281">
        <v>1642.46</v>
      </c>
      <c r="V404" s="281">
        <v>1542.63</v>
      </c>
      <c r="W404" s="281">
        <v>1520.51</v>
      </c>
      <c r="X404" s="281">
        <v>1486.44</v>
      </c>
      <c r="Y404" s="281">
        <v>1445.56</v>
      </c>
    </row>
    <row r="405" spans="1:25">
      <c r="A405" s="256">
        <v>6</v>
      </c>
      <c r="B405" s="281">
        <v>1430.79</v>
      </c>
      <c r="C405" s="281">
        <v>1413.11</v>
      </c>
      <c r="D405" s="281">
        <v>1452.7</v>
      </c>
      <c r="E405" s="281">
        <v>1455.55</v>
      </c>
      <c r="F405" s="281">
        <v>1543.04</v>
      </c>
      <c r="G405" s="281">
        <v>1578.68</v>
      </c>
      <c r="H405" s="281">
        <v>1599.69</v>
      </c>
      <c r="I405" s="281">
        <v>1630.79</v>
      </c>
      <c r="J405" s="281">
        <v>1650.42</v>
      </c>
      <c r="K405" s="281">
        <v>1655.45</v>
      </c>
      <c r="L405" s="281">
        <v>1645.66</v>
      </c>
      <c r="M405" s="281">
        <v>1656.55</v>
      </c>
      <c r="N405" s="281">
        <v>1611.12</v>
      </c>
      <c r="O405" s="281">
        <v>1617.18</v>
      </c>
      <c r="P405" s="281">
        <v>1641.19</v>
      </c>
      <c r="Q405" s="281">
        <v>1674.72</v>
      </c>
      <c r="R405" s="281">
        <v>1661.4</v>
      </c>
      <c r="S405" s="281">
        <v>1768.89</v>
      </c>
      <c r="T405" s="281">
        <v>1852.62</v>
      </c>
      <c r="U405" s="281">
        <v>1710.89</v>
      </c>
      <c r="V405" s="281">
        <v>1616.28</v>
      </c>
      <c r="W405" s="281">
        <v>1571.85</v>
      </c>
      <c r="X405" s="281">
        <v>1484.46</v>
      </c>
      <c r="Y405" s="281">
        <v>1470.24</v>
      </c>
    </row>
    <row r="406" spans="1:25">
      <c r="A406" s="256">
        <v>7</v>
      </c>
      <c r="B406" s="281">
        <v>1412.85</v>
      </c>
      <c r="C406" s="281">
        <v>1414.46</v>
      </c>
      <c r="D406" s="281">
        <v>1438.51</v>
      </c>
      <c r="E406" s="281">
        <v>1421.92</v>
      </c>
      <c r="F406" s="281">
        <v>1468.96</v>
      </c>
      <c r="G406" s="281">
        <v>1606.29</v>
      </c>
      <c r="H406" s="281">
        <v>1647.68</v>
      </c>
      <c r="I406" s="281">
        <v>1810.74</v>
      </c>
      <c r="J406" s="281">
        <v>1740.44</v>
      </c>
      <c r="K406" s="281">
        <v>1812.08</v>
      </c>
      <c r="L406" s="281">
        <v>1747.16</v>
      </c>
      <c r="M406" s="281">
        <v>1807.66</v>
      </c>
      <c r="N406" s="281">
        <v>1714.43</v>
      </c>
      <c r="O406" s="281">
        <v>1765.64</v>
      </c>
      <c r="P406" s="281">
        <v>1806.58</v>
      </c>
      <c r="Q406" s="281">
        <v>1770.65</v>
      </c>
      <c r="R406" s="281">
        <v>1852.42</v>
      </c>
      <c r="S406" s="281">
        <v>1784.21</v>
      </c>
      <c r="T406" s="281">
        <v>1663.48</v>
      </c>
      <c r="U406" s="281">
        <v>1657.09</v>
      </c>
      <c r="V406" s="281">
        <v>1645.23</v>
      </c>
      <c r="W406" s="281">
        <v>1635.42</v>
      </c>
      <c r="X406" s="281">
        <v>1597.95</v>
      </c>
      <c r="Y406" s="281">
        <v>1544.59</v>
      </c>
    </row>
    <row r="407" spans="1:25">
      <c r="A407" s="256">
        <v>8</v>
      </c>
      <c r="B407" s="281">
        <v>1535.23</v>
      </c>
      <c r="C407" s="281">
        <v>1502.11</v>
      </c>
      <c r="D407" s="281">
        <v>1490.34</v>
      </c>
      <c r="E407" s="281">
        <v>1446.66</v>
      </c>
      <c r="F407" s="281">
        <v>1440</v>
      </c>
      <c r="G407" s="281">
        <v>1484.81</v>
      </c>
      <c r="H407" s="281">
        <v>1497.02</v>
      </c>
      <c r="I407" s="281">
        <v>1499.7</v>
      </c>
      <c r="J407" s="281">
        <v>1516.99</v>
      </c>
      <c r="K407" s="281">
        <v>1487.61</v>
      </c>
      <c r="L407" s="281">
        <v>1486.05</v>
      </c>
      <c r="M407" s="281">
        <v>1487.69</v>
      </c>
      <c r="N407" s="281">
        <v>1487.61</v>
      </c>
      <c r="O407" s="281">
        <v>1487.37</v>
      </c>
      <c r="P407" s="281">
        <v>1487.88</v>
      </c>
      <c r="Q407" s="281">
        <v>1505.08</v>
      </c>
      <c r="R407" s="281">
        <v>1514.37</v>
      </c>
      <c r="S407" s="281">
        <v>1599.23</v>
      </c>
      <c r="T407" s="281">
        <v>1632.49</v>
      </c>
      <c r="U407" s="281">
        <v>1568.24</v>
      </c>
      <c r="V407" s="281">
        <v>1541.72</v>
      </c>
      <c r="W407" s="281">
        <v>1516.01</v>
      </c>
      <c r="X407" s="281">
        <v>1487.99</v>
      </c>
      <c r="Y407" s="281">
        <v>1464.45</v>
      </c>
    </row>
    <row r="408" spans="1:25">
      <c r="A408" s="256">
        <v>9</v>
      </c>
      <c r="B408" s="281">
        <v>1510.77</v>
      </c>
      <c r="C408" s="281">
        <v>1485.3</v>
      </c>
      <c r="D408" s="281">
        <v>1486.36</v>
      </c>
      <c r="E408" s="281">
        <v>1443.54</v>
      </c>
      <c r="F408" s="281">
        <v>1487.34</v>
      </c>
      <c r="G408" s="281">
        <v>1532.71</v>
      </c>
      <c r="H408" s="281">
        <v>1568.36</v>
      </c>
      <c r="I408" s="281">
        <v>1576.22</v>
      </c>
      <c r="J408" s="281">
        <v>1644.31</v>
      </c>
      <c r="K408" s="281">
        <v>1642.9</v>
      </c>
      <c r="L408" s="281">
        <v>1602.95</v>
      </c>
      <c r="M408" s="281">
        <v>1590.17</v>
      </c>
      <c r="N408" s="281">
        <v>1587.65</v>
      </c>
      <c r="O408" s="281">
        <v>1586.27</v>
      </c>
      <c r="P408" s="281">
        <v>1628.84</v>
      </c>
      <c r="Q408" s="281">
        <v>1655.79</v>
      </c>
      <c r="R408" s="281">
        <v>1662.01</v>
      </c>
      <c r="S408" s="281">
        <v>1741.37</v>
      </c>
      <c r="T408" s="281">
        <v>1666.66</v>
      </c>
      <c r="U408" s="281">
        <v>1613.32</v>
      </c>
      <c r="V408" s="281">
        <v>1580.72</v>
      </c>
      <c r="W408" s="281">
        <v>1562.23</v>
      </c>
      <c r="X408" s="281">
        <v>1530.21</v>
      </c>
      <c r="Y408" s="281">
        <v>1498.75</v>
      </c>
    </row>
    <row r="409" spans="1:25">
      <c r="A409" s="256">
        <v>10</v>
      </c>
      <c r="B409" s="281">
        <v>1403.86</v>
      </c>
      <c r="C409" s="281">
        <v>1406.41</v>
      </c>
      <c r="D409" s="281">
        <v>1440.6</v>
      </c>
      <c r="E409" s="281">
        <v>1398.21</v>
      </c>
      <c r="F409" s="281">
        <v>1482.87</v>
      </c>
      <c r="G409" s="281">
        <v>1547.39</v>
      </c>
      <c r="H409" s="281">
        <v>1583.39</v>
      </c>
      <c r="I409" s="281">
        <v>1638.57</v>
      </c>
      <c r="J409" s="281">
        <v>1698.9</v>
      </c>
      <c r="K409" s="281">
        <v>1697.83</v>
      </c>
      <c r="L409" s="281">
        <v>1698.42</v>
      </c>
      <c r="M409" s="281">
        <v>1685.01</v>
      </c>
      <c r="N409" s="281">
        <v>1683.38</v>
      </c>
      <c r="O409" s="281">
        <v>1684.28</v>
      </c>
      <c r="P409" s="281">
        <v>1707.69</v>
      </c>
      <c r="Q409" s="281">
        <v>1738.93</v>
      </c>
      <c r="R409" s="281">
        <v>1792.33</v>
      </c>
      <c r="S409" s="281">
        <v>1890.28</v>
      </c>
      <c r="T409" s="281">
        <v>1792.17</v>
      </c>
      <c r="U409" s="281">
        <v>1731.46</v>
      </c>
      <c r="V409" s="281">
        <v>1567.64</v>
      </c>
      <c r="W409" s="281">
        <v>1535.4</v>
      </c>
      <c r="X409" s="281">
        <v>1457.35</v>
      </c>
      <c r="Y409" s="281">
        <v>1381.25</v>
      </c>
    </row>
    <row r="410" spans="1:25">
      <c r="A410" s="256">
        <v>11</v>
      </c>
      <c r="B410" s="281">
        <v>1406.38</v>
      </c>
      <c r="C410" s="281">
        <v>1396.57</v>
      </c>
      <c r="D410" s="281">
        <v>1440.9</v>
      </c>
      <c r="E410" s="281">
        <v>1465.86</v>
      </c>
      <c r="F410" s="281">
        <v>1559.45</v>
      </c>
      <c r="G410" s="281">
        <v>1626.39</v>
      </c>
      <c r="H410" s="281">
        <v>1663.71</v>
      </c>
      <c r="I410" s="281">
        <v>1704.9</v>
      </c>
      <c r="J410" s="281">
        <v>1704.59</v>
      </c>
      <c r="K410" s="281">
        <v>1706.92</v>
      </c>
      <c r="L410" s="281">
        <v>1696.44</v>
      </c>
      <c r="M410" s="281">
        <v>1698.1</v>
      </c>
      <c r="N410" s="281">
        <v>1688.99</v>
      </c>
      <c r="O410" s="281">
        <v>1649.13</v>
      </c>
      <c r="P410" s="281">
        <v>1659.38</v>
      </c>
      <c r="Q410" s="281">
        <v>1706.43</v>
      </c>
      <c r="R410" s="281">
        <v>1731.5</v>
      </c>
      <c r="S410" s="281">
        <v>1798.49</v>
      </c>
      <c r="T410" s="281">
        <v>1738.77</v>
      </c>
      <c r="U410" s="281">
        <v>1591.82</v>
      </c>
      <c r="V410" s="281">
        <v>1484.35</v>
      </c>
      <c r="W410" s="281">
        <v>1473.2</v>
      </c>
      <c r="X410" s="281">
        <v>1390.64</v>
      </c>
      <c r="Y410" s="281">
        <v>1350.17</v>
      </c>
    </row>
    <row r="411" spans="1:25">
      <c r="A411" s="256">
        <v>12</v>
      </c>
      <c r="B411" s="281">
        <v>1444.4</v>
      </c>
      <c r="C411" s="281">
        <v>1465.27</v>
      </c>
      <c r="D411" s="281">
        <v>1488.74</v>
      </c>
      <c r="E411" s="281">
        <v>1484.78</v>
      </c>
      <c r="F411" s="281">
        <v>1471.26</v>
      </c>
      <c r="G411" s="281">
        <v>1605.15</v>
      </c>
      <c r="H411" s="281">
        <v>1592.66</v>
      </c>
      <c r="I411" s="281">
        <v>1650.54</v>
      </c>
      <c r="J411" s="281">
        <v>1638.05</v>
      </c>
      <c r="K411" s="281">
        <v>1628.82</v>
      </c>
      <c r="L411" s="281">
        <v>1615.81</v>
      </c>
      <c r="M411" s="281">
        <v>1619.66</v>
      </c>
      <c r="N411" s="281">
        <v>1618.31</v>
      </c>
      <c r="O411" s="281">
        <v>1648.81</v>
      </c>
      <c r="P411" s="281">
        <v>1685.34</v>
      </c>
      <c r="Q411" s="281">
        <v>1802.62</v>
      </c>
      <c r="R411" s="281">
        <v>1813.77</v>
      </c>
      <c r="S411" s="281">
        <v>1882.13</v>
      </c>
      <c r="T411" s="281">
        <v>1878.77</v>
      </c>
      <c r="U411" s="281">
        <v>1696.7</v>
      </c>
      <c r="V411" s="281">
        <v>1602.85</v>
      </c>
      <c r="W411" s="281">
        <v>1538.18</v>
      </c>
      <c r="X411" s="281">
        <v>1493.47</v>
      </c>
      <c r="Y411" s="281">
        <v>1452.88</v>
      </c>
    </row>
    <row r="412" spans="1:25">
      <c r="A412" s="256">
        <v>13</v>
      </c>
      <c r="B412" s="281">
        <v>1425.69</v>
      </c>
      <c r="C412" s="281">
        <v>1487.32</v>
      </c>
      <c r="D412" s="281">
        <v>1435.58</v>
      </c>
      <c r="E412" s="281">
        <v>1454.29</v>
      </c>
      <c r="F412" s="281">
        <v>1480.49</v>
      </c>
      <c r="G412" s="281">
        <v>1575.76</v>
      </c>
      <c r="H412" s="281">
        <v>1725.03</v>
      </c>
      <c r="I412" s="281">
        <v>1790.74</v>
      </c>
      <c r="J412" s="281">
        <v>1639.13</v>
      </c>
      <c r="K412" s="281">
        <v>1647.97</v>
      </c>
      <c r="L412" s="281">
        <v>1630.94</v>
      </c>
      <c r="M412" s="281">
        <v>1589.16</v>
      </c>
      <c r="N412" s="281">
        <v>1585.63</v>
      </c>
      <c r="O412" s="281">
        <v>1632.67</v>
      </c>
      <c r="P412" s="281">
        <v>1644.94</v>
      </c>
      <c r="Q412" s="281">
        <v>1648.87</v>
      </c>
      <c r="R412" s="281">
        <v>1649.17</v>
      </c>
      <c r="S412" s="281">
        <v>1706.75</v>
      </c>
      <c r="T412" s="281">
        <v>1614.7</v>
      </c>
      <c r="U412" s="281">
        <v>1570.99</v>
      </c>
      <c r="V412" s="281">
        <v>1496.51</v>
      </c>
      <c r="W412" s="281">
        <v>1475.81</v>
      </c>
      <c r="X412" s="281">
        <v>1442.27</v>
      </c>
      <c r="Y412" s="281">
        <v>1412.81</v>
      </c>
    </row>
    <row r="413" spans="1:25">
      <c r="A413" s="256">
        <v>14</v>
      </c>
      <c r="B413" s="281">
        <v>1462.19</v>
      </c>
      <c r="C413" s="281">
        <v>1462.27</v>
      </c>
      <c r="D413" s="281">
        <v>1491.16</v>
      </c>
      <c r="E413" s="281">
        <v>1503.62</v>
      </c>
      <c r="F413" s="281">
        <v>1485.86</v>
      </c>
      <c r="G413" s="281">
        <v>1579.53</v>
      </c>
      <c r="H413" s="281">
        <v>1591.67</v>
      </c>
      <c r="I413" s="281">
        <v>1620.64</v>
      </c>
      <c r="J413" s="281">
        <v>1603.9</v>
      </c>
      <c r="K413" s="281">
        <v>1622.29</v>
      </c>
      <c r="L413" s="281">
        <v>1620.34</v>
      </c>
      <c r="M413" s="281">
        <v>1639.78</v>
      </c>
      <c r="N413" s="281">
        <v>1628.86</v>
      </c>
      <c r="O413" s="281">
        <v>1633.09</v>
      </c>
      <c r="P413" s="281">
        <v>1678.5</v>
      </c>
      <c r="Q413" s="281">
        <v>1716.76</v>
      </c>
      <c r="R413" s="281">
        <v>1703.43</v>
      </c>
      <c r="S413" s="281">
        <v>1715.61</v>
      </c>
      <c r="T413" s="281">
        <v>1753.6</v>
      </c>
      <c r="U413" s="281">
        <v>1649.46</v>
      </c>
      <c r="V413" s="281">
        <v>1600.04</v>
      </c>
      <c r="W413" s="281">
        <v>1570.67</v>
      </c>
      <c r="X413" s="281">
        <v>1540.32</v>
      </c>
      <c r="Y413" s="281">
        <v>1487.09</v>
      </c>
    </row>
    <row r="414" spans="1:25">
      <c r="A414" s="256">
        <v>15</v>
      </c>
      <c r="B414" s="281">
        <v>1427.29</v>
      </c>
      <c r="C414" s="281">
        <v>1425.56</v>
      </c>
      <c r="D414" s="281">
        <v>1446.31</v>
      </c>
      <c r="E414" s="281">
        <v>1424.54</v>
      </c>
      <c r="F414" s="281">
        <v>1474.48</v>
      </c>
      <c r="G414" s="281">
        <v>1566.07</v>
      </c>
      <c r="H414" s="281">
        <v>1585.94</v>
      </c>
      <c r="I414" s="281">
        <v>1612.33</v>
      </c>
      <c r="J414" s="281">
        <v>1602.81</v>
      </c>
      <c r="K414" s="281">
        <v>1604.8</v>
      </c>
      <c r="L414" s="281">
        <v>1593</v>
      </c>
      <c r="M414" s="281">
        <v>1605.63</v>
      </c>
      <c r="N414" s="281">
        <v>1604.48</v>
      </c>
      <c r="O414" s="281">
        <v>1609.54</v>
      </c>
      <c r="P414" s="281">
        <v>1666.84</v>
      </c>
      <c r="Q414" s="281">
        <v>1750.19</v>
      </c>
      <c r="R414" s="281">
        <v>1706.72</v>
      </c>
      <c r="S414" s="281">
        <v>1804.22</v>
      </c>
      <c r="T414" s="281">
        <v>1714.97</v>
      </c>
      <c r="U414" s="281">
        <v>1659.54</v>
      </c>
      <c r="V414" s="281">
        <v>1609.14</v>
      </c>
      <c r="W414" s="281">
        <v>1559.49</v>
      </c>
      <c r="X414" s="281">
        <v>1513.91</v>
      </c>
      <c r="Y414" s="281">
        <v>1495.64</v>
      </c>
    </row>
    <row r="415" spans="1:25">
      <c r="A415" s="256">
        <v>16</v>
      </c>
      <c r="B415" s="281">
        <v>1552.49</v>
      </c>
      <c r="C415" s="281">
        <v>1511.04</v>
      </c>
      <c r="D415" s="281">
        <v>1543.81</v>
      </c>
      <c r="E415" s="281">
        <v>1490.48</v>
      </c>
      <c r="F415" s="281">
        <v>1530.01</v>
      </c>
      <c r="G415" s="281">
        <v>1606.92</v>
      </c>
      <c r="H415" s="281">
        <v>1657.63</v>
      </c>
      <c r="I415" s="281">
        <v>1661.02</v>
      </c>
      <c r="J415" s="281">
        <v>1764.56</v>
      </c>
      <c r="K415" s="281">
        <v>1786.07</v>
      </c>
      <c r="L415" s="281">
        <v>1778.84</v>
      </c>
      <c r="M415" s="281">
        <v>1766.96</v>
      </c>
      <c r="N415" s="281">
        <v>1750.79</v>
      </c>
      <c r="O415" s="281">
        <v>1781.76</v>
      </c>
      <c r="P415" s="281">
        <v>1772.07</v>
      </c>
      <c r="Q415" s="281">
        <v>1776.19</v>
      </c>
      <c r="R415" s="281">
        <v>1812.58</v>
      </c>
      <c r="S415" s="281">
        <v>1944.99</v>
      </c>
      <c r="T415" s="281">
        <v>1828.89</v>
      </c>
      <c r="U415" s="281">
        <v>1697.59</v>
      </c>
      <c r="V415" s="281">
        <v>1628.05</v>
      </c>
      <c r="W415" s="281">
        <v>1592.14</v>
      </c>
      <c r="X415" s="281">
        <v>1561.44</v>
      </c>
      <c r="Y415" s="281">
        <v>1534.02</v>
      </c>
    </row>
    <row r="416" spans="1:25">
      <c r="A416" s="256">
        <v>17</v>
      </c>
      <c r="B416" s="281">
        <v>1629.63</v>
      </c>
      <c r="C416" s="281">
        <v>1609.99</v>
      </c>
      <c r="D416" s="281">
        <v>1608.87</v>
      </c>
      <c r="E416" s="281">
        <v>1555.43</v>
      </c>
      <c r="F416" s="281">
        <v>1547.63</v>
      </c>
      <c r="G416" s="281">
        <v>1588.86</v>
      </c>
      <c r="H416" s="281">
        <v>1645.94</v>
      </c>
      <c r="I416" s="281">
        <v>1661.6</v>
      </c>
      <c r="J416" s="281">
        <v>1679.06</v>
      </c>
      <c r="K416" s="281">
        <v>1720.42</v>
      </c>
      <c r="L416" s="281">
        <v>1703.95</v>
      </c>
      <c r="M416" s="281">
        <v>1696.06</v>
      </c>
      <c r="N416" s="281">
        <v>1695.78</v>
      </c>
      <c r="O416" s="281">
        <v>1706.7</v>
      </c>
      <c r="P416" s="281">
        <v>1762.51</v>
      </c>
      <c r="Q416" s="281">
        <v>1842.84</v>
      </c>
      <c r="R416" s="281">
        <v>1877.13</v>
      </c>
      <c r="S416" s="281">
        <v>1785.61</v>
      </c>
      <c r="T416" s="281">
        <v>1909.15</v>
      </c>
      <c r="U416" s="281">
        <v>1930.92</v>
      </c>
      <c r="V416" s="281">
        <v>1766.17</v>
      </c>
      <c r="W416" s="281">
        <v>1694.12</v>
      </c>
      <c r="X416" s="281">
        <v>1633.85</v>
      </c>
      <c r="Y416" s="281">
        <v>1619.85</v>
      </c>
    </row>
    <row r="417" spans="1:25">
      <c r="A417" s="256">
        <v>18</v>
      </c>
      <c r="B417" s="281">
        <v>1623.88</v>
      </c>
      <c r="C417" s="281">
        <v>1602.92</v>
      </c>
      <c r="D417" s="281">
        <v>1613.22</v>
      </c>
      <c r="E417" s="281">
        <v>1595.75</v>
      </c>
      <c r="F417" s="281">
        <v>1607.2</v>
      </c>
      <c r="G417" s="281">
        <v>1667.71</v>
      </c>
      <c r="H417" s="281">
        <v>1658.76</v>
      </c>
      <c r="I417" s="281">
        <v>1638.69</v>
      </c>
      <c r="J417" s="281">
        <v>1649.88</v>
      </c>
      <c r="K417" s="281">
        <v>1721.48</v>
      </c>
      <c r="L417" s="281">
        <v>1717.85</v>
      </c>
      <c r="M417" s="281">
        <v>1713.02</v>
      </c>
      <c r="N417" s="281">
        <v>1704.53</v>
      </c>
      <c r="O417" s="281">
        <v>1710.53</v>
      </c>
      <c r="P417" s="281">
        <v>1723.04</v>
      </c>
      <c r="Q417" s="281">
        <v>1749.44</v>
      </c>
      <c r="R417" s="281">
        <v>1769.32</v>
      </c>
      <c r="S417" s="281">
        <v>1701.59</v>
      </c>
      <c r="T417" s="281">
        <v>1724.77</v>
      </c>
      <c r="U417" s="281">
        <v>1654.76</v>
      </c>
      <c r="V417" s="281">
        <v>1607.74</v>
      </c>
      <c r="W417" s="281">
        <v>1570.98</v>
      </c>
      <c r="X417" s="281">
        <v>1547.27</v>
      </c>
      <c r="Y417" s="281">
        <v>1518.68</v>
      </c>
    </row>
    <row r="418" spans="1:25">
      <c r="A418" s="256">
        <v>19</v>
      </c>
      <c r="B418" s="281">
        <v>1436.15</v>
      </c>
      <c r="C418" s="281">
        <v>1441.41</v>
      </c>
      <c r="D418" s="281">
        <v>1473.87</v>
      </c>
      <c r="E418" s="281">
        <v>1494.52</v>
      </c>
      <c r="F418" s="281">
        <v>1562.67</v>
      </c>
      <c r="G418" s="281">
        <v>1648.27</v>
      </c>
      <c r="H418" s="281">
        <v>1636.29</v>
      </c>
      <c r="I418" s="281">
        <v>1644.34</v>
      </c>
      <c r="J418" s="281">
        <v>1904.25</v>
      </c>
      <c r="K418" s="281">
        <v>1933.31</v>
      </c>
      <c r="L418" s="281">
        <v>1800</v>
      </c>
      <c r="M418" s="281">
        <v>1528.37</v>
      </c>
      <c r="N418" s="281">
        <v>1512.44</v>
      </c>
      <c r="O418" s="281">
        <v>1494.07</v>
      </c>
      <c r="P418" s="281">
        <v>1517.93</v>
      </c>
      <c r="Q418" s="281">
        <v>1570.58</v>
      </c>
      <c r="R418" s="281">
        <v>1555.49</v>
      </c>
      <c r="S418" s="281">
        <v>1652.38</v>
      </c>
      <c r="T418" s="281">
        <v>1683.97</v>
      </c>
      <c r="U418" s="281">
        <v>1755.74</v>
      </c>
      <c r="V418" s="281">
        <v>1589.71</v>
      </c>
      <c r="W418" s="281">
        <v>1518.9</v>
      </c>
      <c r="X418" s="281">
        <v>1482.4</v>
      </c>
      <c r="Y418" s="281">
        <v>1456.75</v>
      </c>
    </row>
    <row r="419" spans="1:25">
      <c r="A419" s="256">
        <v>20</v>
      </c>
      <c r="B419" s="281">
        <v>1467.92</v>
      </c>
      <c r="C419" s="281">
        <v>1474.33</v>
      </c>
      <c r="D419" s="281">
        <v>1493.23</v>
      </c>
      <c r="E419" s="281">
        <v>1529.21</v>
      </c>
      <c r="F419" s="281">
        <v>1502.32</v>
      </c>
      <c r="G419" s="281">
        <v>1556.1</v>
      </c>
      <c r="H419" s="281">
        <v>1586.82</v>
      </c>
      <c r="I419" s="281">
        <v>1589.72</v>
      </c>
      <c r="J419" s="281">
        <v>1612.31</v>
      </c>
      <c r="K419" s="281">
        <v>1622.99</v>
      </c>
      <c r="L419" s="281">
        <v>1622.52</v>
      </c>
      <c r="M419" s="281">
        <v>1627.43</v>
      </c>
      <c r="N419" s="281">
        <v>1625.06</v>
      </c>
      <c r="O419" s="281">
        <v>1635.84</v>
      </c>
      <c r="P419" s="281">
        <v>1653.44</v>
      </c>
      <c r="Q419" s="281">
        <v>1682.84</v>
      </c>
      <c r="R419" s="281">
        <v>1689.32</v>
      </c>
      <c r="S419" s="281">
        <v>1643.86</v>
      </c>
      <c r="T419" s="281">
        <v>1697.71</v>
      </c>
      <c r="U419" s="281">
        <v>1647.72</v>
      </c>
      <c r="V419" s="281">
        <v>1578.82</v>
      </c>
      <c r="W419" s="281">
        <v>1545.34</v>
      </c>
      <c r="X419" s="281">
        <v>1502.79</v>
      </c>
      <c r="Y419" s="281">
        <v>1481.35</v>
      </c>
    </row>
    <row r="420" spans="1:25">
      <c r="A420" s="256">
        <v>21</v>
      </c>
      <c r="B420" s="281">
        <v>1443.78</v>
      </c>
      <c r="C420" s="281">
        <v>1452.65</v>
      </c>
      <c r="D420" s="281">
        <v>1488.28</v>
      </c>
      <c r="E420" s="281">
        <v>1557.77</v>
      </c>
      <c r="F420" s="281">
        <v>1540.05</v>
      </c>
      <c r="G420" s="281">
        <v>1590.12</v>
      </c>
      <c r="H420" s="281">
        <v>1593.9</v>
      </c>
      <c r="I420" s="281">
        <v>1623</v>
      </c>
      <c r="J420" s="281">
        <v>1577.97</v>
      </c>
      <c r="K420" s="281">
        <v>1575.87</v>
      </c>
      <c r="L420" s="281">
        <v>1567.05</v>
      </c>
      <c r="M420" s="281">
        <v>1574.56</v>
      </c>
      <c r="N420" s="281">
        <v>1576.45</v>
      </c>
      <c r="O420" s="281">
        <v>1627.24</v>
      </c>
      <c r="P420" s="281">
        <v>1640.15</v>
      </c>
      <c r="Q420" s="281">
        <v>1668.63</v>
      </c>
      <c r="R420" s="281">
        <v>1665.47</v>
      </c>
      <c r="S420" s="281">
        <v>1643.82</v>
      </c>
      <c r="T420" s="281">
        <v>1568.35</v>
      </c>
      <c r="U420" s="281">
        <v>1598.86</v>
      </c>
      <c r="V420" s="281">
        <v>1545.59</v>
      </c>
      <c r="W420" s="281">
        <v>1531.27</v>
      </c>
      <c r="X420" s="281">
        <v>1495.53</v>
      </c>
      <c r="Y420" s="281">
        <v>1475.71</v>
      </c>
    </row>
    <row r="421" spans="1:25">
      <c r="A421" s="256">
        <v>22</v>
      </c>
      <c r="B421" s="281">
        <v>1372.77</v>
      </c>
      <c r="C421" s="281">
        <v>1377.19</v>
      </c>
      <c r="D421" s="281">
        <v>1418.67</v>
      </c>
      <c r="E421" s="281">
        <v>1381.61</v>
      </c>
      <c r="F421" s="281">
        <v>1485.95</v>
      </c>
      <c r="G421" s="281">
        <v>1575.22</v>
      </c>
      <c r="H421" s="281">
        <v>1551.59</v>
      </c>
      <c r="I421" s="281">
        <v>1554.78</v>
      </c>
      <c r="J421" s="281">
        <v>1519.88</v>
      </c>
      <c r="K421" s="281">
        <v>1493.83</v>
      </c>
      <c r="L421" s="281">
        <v>1487.07</v>
      </c>
      <c r="M421" s="281">
        <v>1490.11</v>
      </c>
      <c r="N421" s="281">
        <v>1550.91</v>
      </c>
      <c r="O421" s="281">
        <v>1561.54</v>
      </c>
      <c r="P421" s="281">
        <v>1591.3</v>
      </c>
      <c r="Q421" s="281">
        <v>1681.27</v>
      </c>
      <c r="R421" s="281">
        <v>1702.16</v>
      </c>
      <c r="S421" s="281">
        <v>1687.32</v>
      </c>
      <c r="T421" s="281">
        <v>1637.36</v>
      </c>
      <c r="U421" s="281">
        <v>1575.26</v>
      </c>
      <c r="V421" s="281">
        <v>1457</v>
      </c>
      <c r="W421" s="281">
        <v>1416.91</v>
      </c>
      <c r="X421" s="281">
        <v>1374.46</v>
      </c>
      <c r="Y421" s="281">
        <v>1362.08</v>
      </c>
    </row>
    <row r="422" spans="1:25">
      <c r="A422" s="256">
        <v>23</v>
      </c>
      <c r="B422" s="281">
        <v>1487.58</v>
      </c>
      <c r="C422" s="281">
        <v>1486.56</v>
      </c>
      <c r="D422" s="281">
        <v>1494.34</v>
      </c>
      <c r="E422" s="281">
        <v>1468.3</v>
      </c>
      <c r="F422" s="281">
        <v>1453.03</v>
      </c>
      <c r="G422" s="281">
        <v>1477.2</v>
      </c>
      <c r="H422" s="281">
        <v>1481.02</v>
      </c>
      <c r="I422" s="281">
        <v>1490.43</v>
      </c>
      <c r="J422" s="281">
        <v>1509.9</v>
      </c>
      <c r="K422" s="281">
        <v>1508.09</v>
      </c>
      <c r="L422" s="281">
        <v>1503.47</v>
      </c>
      <c r="M422" s="281">
        <v>1501.33</v>
      </c>
      <c r="N422" s="281">
        <v>1498.24</v>
      </c>
      <c r="O422" s="281">
        <v>1507.49</v>
      </c>
      <c r="P422" s="281">
        <v>1520.33</v>
      </c>
      <c r="Q422" s="281">
        <v>1600.88</v>
      </c>
      <c r="R422" s="281">
        <v>1625.45</v>
      </c>
      <c r="S422" s="281">
        <v>1600.95</v>
      </c>
      <c r="T422" s="281">
        <v>1632.02</v>
      </c>
      <c r="U422" s="281">
        <v>1671.78</v>
      </c>
      <c r="V422" s="281">
        <v>1560.33</v>
      </c>
      <c r="W422" s="281">
        <v>1511.62</v>
      </c>
      <c r="X422" s="281">
        <v>1483.67</v>
      </c>
      <c r="Y422" s="281">
        <v>1473.64</v>
      </c>
    </row>
    <row r="423" spans="1:25">
      <c r="A423" s="256">
        <v>24</v>
      </c>
      <c r="B423" s="281">
        <v>1375.18</v>
      </c>
      <c r="C423" s="281">
        <v>1357.08</v>
      </c>
      <c r="D423" s="281">
        <v>1362.07</v>
      </c>
      <c r="E423" s="281">
        <v>1362.21</v>
      </c>
      <c r="F423" s="281">
        <v>1351.21</v>
      </c>
      <c r="G423" s="281">
        <v>1363.07</v>
      </c>
      <c r="H423" s="281">
        <v>1387.7</v>
      </c>
      <c r="I423" s="281">
        <v>1449.78</v>
      </c>
      <c r="J423" s="281">
        <v>1443.62</v>
      </c>
      <c r="K423" s="281">
        <v>1463.04</v>
      </c>
      <c r="L423" s="281">
        <v>1462.54</v>
      </c>
      <c r="M423" s="281">
        <v>1480.93</v>
      </c>
      <c r="N423" s="281">
        <v>1491.57</v>
      </c>
      <c r="O423" s="281">
        <v>1494.66</v>
      </c>
      <c r="P423" s="281">
        <v>1546.62</v>
      </c>
      <c r="Q423" s="281">
        <v>1602.78</v>
      </c>
      <c r="R423" s="281">
        <v>1621.59</v>
      </c>
      <c r="S423" s="281">
        <v>1601.5</v>
      </c>
      <c r="T423" s="281">
        <v>1617.94</v>
      </c>
      <c r="U423" s="281">
        <v>1540.46</v>
      </c>
      <c r="V423" s="281">
        <v>1434.2</v>
      </c>
      <c r="W423" s="281">
        <v>1393.21</v>
      </c>
      <c r="X423" s="281">
        <v>1371.27</v>
      </c>
      <c r="Y423" s="281">
        <v>1353.44</v>
      </c>
    </row>
    <row r="424" spans="1:25">
      <c r="A424" s="256">
        <v>25</v>
      </c>
      <c r="B424" s="281">
        <v>1392.3</v>
      </c>
      <c r="C424" s="281">
        <v>1388.28</v>
      </c>
      <c r="D424" s="281">
        <v>1353.18</v>
      </c>
      <c r="E424" s="281">
        <v>1379.52</v>
      </c>
      <c r="F424" s="281">
        <v>1409.22</v>
      </c>
      <c r="G424" s="281">
        <v>1480.1</v>
      </c>
      <c r="H424" s="281">
        <v>1451.97</v>
      </c>
      <c r="I424" s="281">
        <v>1496.33</v>
      </c>
      <c r="J424" s="281">
        <v>1507.86</v>
      </c>
      <c r="K424" s="281">
        <v>1504.06</v>
      </c>
      <c r="L424" s="281">
        <v>1641.95</v>
      </c>
      <c r="M424" s="281">
        <v>1451.18</v>
      </c>
      <c r="N424" s="281">
        <v>1453.47</v>
      </c>
      <c r="O424" s="281">
        <v>1452.17</v>
      </c>
      <c r="P424" s="281">
        <v>1507.03</v>
      </c>
      <c r="Q424" s="281">
        <v>1516.4</v>
      </c>
      <c r="R424" s="281">
        <v>1710.31</v>
      </c>
      <c r="S424" s="281">
        <v>1521.45</v>
      </c>
      <c r="T424" s="281">
        <v>1582.48</v>
      </c>
      <c r="U424" s="281">
        <v>1660.12</v>
      </c>
      <c r="V424" s="281">
        <v>1493.57</v>
      </c>
      <c r="W424" s="281">
        <v>1464.84</v>
      </c>
      <c r="X424" s="281">
        <v>1420.12</v>
      </c>
      <c r="Y424" s="281">
        <v>1408.12</v>
      </c>
    </row>
    <row r="425" spans="1:25">
      <c r="A425" s="256">
        <v>26</v>
      </c>
      <c r="B425" s="281">
        <v>1365.16</v>
      </c>
      <c r="C425" s="281">
        <v>1422.6</v>
      </c>
      <c r="D425" s="281">
        <v>1286.49</v>
      </c>
      <c r="E425" s="281">
        <v>1272.1300000000001</v>
      </c>
      <c r="F425" s="281">
        <v>1287.92</v>
      </c>
      <c r="G425" s="281">
        <v>1333.52</v>
      </c>
      <c r="H425" s="281">
        <v>1362.59</v>
      </c>
      <c r="I425" s="281">
        <v>1373.4</v>
      </c>
      <c r="J425" s="281">
        <v>1370.04</v>
      </c>
      <c r="K425" s="281">
        <v>1367.27</v>
      </c>
      <c r="L425" s="281">
        <v>1363.33</v>
      </c>
      <c r="M425" s="281">
        <v>1364.86</v>
      </c>
      <c r="N425" s="281">
        <v>1360.75</v>
      </c>
      <c r="O425" s="281">
        <v>1363.21</v>
      </c>
      <c r="P425" s="281">
        <v>1369.97</v>
      </c>
      <c r="Q425" s="281">
        <v>1393.24</v>
      </c>
      <c r="R425" s="281">
        <v>1498.24</v>
      </c>
      <c r="S425" s="281">
        <v>1501.66</v>
      </c>
      <c r="T425" s="281">
        <v>1361.62</v>
      </c>
      <c r="U425" s="281">
        <v>1374.59</v>
      </c>
      <c r="V425" s="281">
        <v>1354.42</v>
      </c>
      <c r="W425" s="281">
        <v>1321.44</v>
      </c>
      <c r="X425" s="281">
        <v>1281.68</v>
      </c>
      <c r="Y425" s="281">
        <v>1272.75</v>
      </c>
    </row>
    <row r="426" spans="1:25">
      <c r="A426" s="256">
        <v>27</v>
      </c>
      <c r="B426" s="281">
        <v>1225.8599999999999</v>
      </c>
      <c r="C426" s="281">
        <v>1242.94</v>
      </c>
      <c r="D426" s="281">
        <v>1260.3699999999999</v>
      </c>
      <c r="E426" s="281">
        <v>1373.68</v>
      </c>
      <c r="F426" s="281">
        <v>1243.3499999999999</v>
      </c>
      <c r="G426" s="281">
        <v>1286.8499999999999</v>
      </c>
      <c r="H426" s="281">
        <v>1407.66</v>
      </c>
      <c r="I426" s="281">
        <v>1347.43</v>
      </c>
      <c r="J426" s="281">
        <v>1332.51</v>
      </c>
      <c r="K426" s="281">
        <v>1311.88</v>
      </c>
      <c r="L426" s="281">
        <v>1307.83</v>
      </c>
      <c r="M426" s="281">
        <v>1308.6099999999999</v>
      </c>
      <c r="N426" s="281">
        <v>1304.76</v>
      </c>
      <c r="O426" s="281">
        <v>1305.5899999999999</v>
      </c>
      <c r="P426" s="281">
        <v>1425.55</v>
      </c>
      <c r="Q426" s="281">
        <v>1382.7</v>
      </c>
      <c r="R426" s="281">
        <v>1409.91</v>
      </c>
      <c r="S426" s="281">
        <v>1342.6</v>
      </c>
      <c r="T426" s="281">
        <v>1308.03</v>
      </c>
      <c r="U426" s="281">
        <v>1371.57</v>
      </c>
      <c r="V426" s="281">
        <v>1296.3699999999999</v>
      </c>
      <c r="W426" s="281">
        <v>1269.68</v>
      </c>
      <c r="X426" s="281">
        <v>1225.79</v>
      </c>
      <c r="Y426" s="281">
        <v>1210.3</v>
      </c>
    </row>
    <row r="427" spans="1:25">
      <c r="A427" s="256">
        <v>28</v>
      </c>
      <c r="B427" s="281">
        <v>1271.21</v>
      </c>
      <c r="C427" s="281">
        <v>1273.51</v>
      </c>
      <c r="D427" s="281">
        <v>1301.6400000000001</v>
      </c>
      <c r="E427" s="281">
        <v>1326.43</v>
      </c>
      <c r="F427" s="281">
        <v>1308.17</v>
      </c>
      <c r="G427" s="281">
        <v>1352.66</v>
      </c>
      <c r="H427" s="281">
        <v>1375.72</v>
      </c>
      <c r="I427" s="281">
        <v>1377.87</v>
      </c>
      <c r="J427" s="281">
        <v>1381.28</v>
      </c>
      <c r="K427" s="281">
        <v>1374.84</v>
      </c>
      <c r="L427" s="281">
        <v>1370.43</v>
      </c>
      <c r="M427" s="281">
        <v>1366.3</v>
      </c>
      <c r="N427" s="281">
        <v>1362.5</v>
      </c>
      <c r="O427" s="281">
        <v>1365.5</v>
      </c>
      <c r="P427" s="281">
        <v>1378.36</v>
      </c>
      <c r="Q427" s="281">
        <v>1539.41</v>
      </c>
      <c r="R427" s="281">
        <v>1433.54</v>
      </c>
      <c r="S427" s="281">
        <v>1394.56</v>
      </c>
      <c r="T427" s="281">
        <v>1365.49</v>
      </c>
      <c r="U427" s="281">
        <v>1393.38</v>
      </c>
      <c r="V427" s="281">
        <v>1351.33</v>
      </c>
      <c r="W427" s="281">
        <v>1323.61</v>
      </c>
      <c r="X427" s="281">
        <v>1292.32</v>
      </c>
      <c r="Y427" s="281">
        <v>1271.31</v>
      </c>
    </row>
    <row r="428" spans="1:25">
      <c r="A428" s="256">
        <v>29</v>
      </c>
      <c r="B428" s="281">
        <v>1367.66</v>
      </c>
      <c r="C428" s="281">
        <v>1370.7</v>
      </c>
      <c r="D428" s="281">
        <v>1401.23</v>
      </c>
      <c r="E428" s="281">
        <v>1427.92</v>
      </c>
      <c r="F428" s="281">
        <v>1406.85</v>
      </c>
      <c r="G428" s="281">
        <v>1394.37</v>
      </c>
      <c r="H428" s="281">
        <v>1404.48</v>
      </c>
      <c r="I428" s="281">
        <v>1419.64</v>
      </c>
      <c r="J428" s="281">
        <v>1422.37</v>
      </c>
      <c r="K428" s="281">
        <v>1417.62</v>
      </c>
      <c r="L428" s="281">
        <v>1414.57</v>
      </c>
      <c r="M428" s="281">
        <v>1414.3</v>
      </c>
      <c r="N428" s="281">
        <v>1417.6</v>
      </c>
      <c r="O428" s="281">
        <v>1417.09</v>
      </c>
      <c r="P428" s="281">
        <v>1424.06</v>
      </c>
      <c r="Q428" s="281">
        <v>1481.61</v>
      </c>
      <c r="R428" s="281">
        <v>1490.75</v>
      </c>
      <c r="S428" s="281">
        <v>1565.05</v>
      </c>
      <c r="T428" s="281">
        <v>1600.12</v>
      </c>
      <c r="U428" s="281">
        <v>1541.34</v>
      </c>
      <c r="V428" s="281">
        <v>1451.9</v>
      </c>
      <c r="W428" s="281">
        <v>1431.79</v>
      </c>
      <c r="X428" s="281">
        <v>1400.05</v>
      </c>
      <c r="Y428" s="281">
        <v>1377.52</v>
      </c>
    </row>
    <row r="429" spans="1:25">
      <c r="A429" s="256">
        <v>30</v>
      </c>
      <c r="B429" s="281">
        <v>1525.21</v>
      </c>
      <c r="C429" s="281">
        <v>1522.57</v>
      </c>
      <c r="D429" s="281">
        <v>1522.62</v>
      </c>
      <c r="E429" s="281">
        <v>1524.38</v>
      </c>
      <c r="F429" s="281">
        <v>1540.5</v>
      </c>
      <c r="G429" s="281">
        <v>1587.47</v>
      </c>
      <c r="H429" s="281">
        <v>1609.54</v>
      </c>
      <c r="I429" s="281">
        <v>1582.71</v>
      </c>
      <c r="J429" s="281">
        <v>1669.13</v>
      </c>
      <c r="K429" s="281">
        <v>1674.38</v>
      </c>
      <c r="L429" s="281">
        <v>1673.5</v>
      </c>
      <c r="M429" s="281">
        <v>1673.1</v>
      </c>
      <c r="N429" s="281">
        <v>1663.99</v>
      </c>
      <c r="O429" s="281">
        <v>1675.41</v>
      </c>
      <c r="P429" s="281">
        <v>1681.49</v>
      </c>
      <c r="Q429" s="281">
        <v>1663.22</v>
      </c>
      <c r="R429" s="281">
        <v>1674.35</v>
      </c>
      <c r="S429" s="281">
        <v>1742.13</v>
      </c>
      <c r="T429" s="281">
        <v>1689.38</v>
      </c>
      <c r="U429" s="281">
        <v>1659.14</v>
      </c>
      <c r="V429" s="281">
        <v>1590.91</v>
      </c>
      <c r="W429" s="281">
        <v>1567.82</v>
      </c>
      <c r="X429" s="281">
        <v>1529.91</v>
      </c>
      <c r="Y429" s="281">
        <v>1509.78</v>
      </c>
    </row>
    <row r="430" spans="1:25">
      <c r="A430" s="256">
        <v>31</v>
      </c>
      <c r="B430" s="281">
        <v>1605.08</v>
      </c>
      <c r="C430" s="281">
        <v>1596.95</v>
      </c>
      <c r="D430" s="281">
        <v>1585.5</v>
      </c>
      <c r="E430" s="281">
        <v>1596.73</v>
      </c>
      <c r="F430" s="281">
        <v>1607.47</v>
      </c>
      <c r="G430" s="281">
        <v>1631.82</v>
      </c>
      <c r="H430" s="281">
        <v>1615.73</v>
      </c>
      <c r="I430" s="281">
        <v>1630.77</v>
      </c>
      <c r="J430" s="281">
        <v>1629.15</v>
      </c>
      <c r="K430" s="281">
        <v>1623.28</v>
      </c>
      <c r="L430" s="281">
        <v>1624.89</v>
      </c>
      <c r="M430" s="281">
        <v>1623.01</v>
      </c>
      <c r="N430" s="281">
        <v>1617.48</v>
      </c>
      <c r="O430" s="281">
        <v>1616.79</v>
      </c>
      <c r="P430" s="281">
        <v>1638.19</v>
      </c>
      <c r="Q430" s="281">
        <v>1639.22</v>
      </c>
      <c r="R430" s="281">
        <v>1725.69</v>
      </c>
      <c r="S430" s="281">
        <v>2051.79</v>
      </c>
      <c r="T430" s="281">
        <v>1757.7</v>
      </c>
      <c r="U430" s="281">
        <v>1706.61</v>
      </c>
      <c r="V430" s="281">
        <v>1662.01</v>
      </c>
      <c r="W430" s="281">
        <v>1636.42</v>
      </c>
      <c r="X430" s="281">
        <v>1602.58</v>
      </c>
      <c r="Y430" s="281">
        <v>1590.07</v>
      </c>
    </row>
    <row r="432" spans="1:25" ht="45" customHeight="1">
      <c r="A432" s="417" t="s">
        <v>212</v>
      </c>
      <c r="B432" s="465" t="s">
        <v>329</v>
      </c>
      <c r="C432" s="465"/>
      <c r="D432" s="465"/>
      <c r="E432" s="465"/>
      <c r="F432" s="465"/>
      <c r="G432" s="465"/>
      <c r="H432" s="465"/>
      <c r="I432" s="465"/>
      <c r="J432" s="465"/>
      <c r="K432" s="465"/>
      <c r="L432" s="465"/>
      <c r="M432" s="465"/>
      <c r="N432" s="465"/>
      <c r="O432" s="465"/>
      <c r="P432" s="465"/>
      <c r="Q432" s="465"/>
      <c r="R432" s="465"/>
      <c r="S432" s="465"/>
      <c r="T432" s="465"/>
      <c r="U432" s="465"/>
      <c r="V432" s="465"/>
      <c r="W432" s="465"/>
      <c r="X432" s="465"/>
      <c r="Y432" s="465"/>
    </row>
    <row r="433" spans="1:25" ht="30">
      <c r="A433" s="417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1472.69</v>
      </c>
      <c r="C434" s="281">
        <v>1480.14</v>
      </c>
      <c r="D434" s="281">
        <v>1603.6</v>
      </c>
      <c r="E434" s="281">
        <v>1603.36</v>
      </c>
      <c r="F434" s="281">
        <v>1632.12</v>
      </c>
      <c r="G434" s="281">
        <v>1686.05</v>
      </c>
      <c r="H434" s="281">
        <v>1714.29</v>
      </c>
      <c r="I434" s="281">
        <v>1599.76</v>
      </c>
      <c r="J434" s="281">
        <v>1718.24</v>
      </c>
      <c r="K434" s="281">
        <v>1695.37</v>
      </c>
      <c r="L434" s="281">
        <v>1674.59</v>
      </c>
      <c r="M434" s="281">
        <v>1732.07</v>
      </c>
      <c r="N434" s="281">
        <v>1798.91</v>
      </c>
      <c r="O434" s="281">
        <v>1738.92</v>
      </c>
      <c r="P434" s="281">
        <v>1742.41</v>
      </c>
      <c r="Q434" s="281">
        <v>1801.53</v>
      </c>
      <c r="R434" s="281">
        <v>1915.57</v>
      </c>
      <c r="S434" s="281">
        <v>2001.77</v>
      </c>
      <c r="T434" s="281">
        <v>1902.36</v>
      </c>
      <c r="U434" s="281">
        <v>1726.15</v>
      </c>
      <c r="V434" s="281">
        <v>1662.51</v>
      </c>
      <c r="W434" s="281">
        <v>1623.91</v>
      </c>
      <c r="X434" s="281">
        <v>1579.23</v>
      </c>
      <c r="Y434" s="281">
        <v>1560.92</v>
      </c>
    </row>
    <row r="435" spans="1:25">
      <c r="A435" s="256">
        <v>2</v>
      </c>
      <c r="B435" s="281">
        <v>1661.47</v>
      </c>
      <c r="C435" s="281">
        <v>1651.49</v>
      </c>
      <c r="D435" s="281">
        <v>1652.47</v>
      </c>
      <c r="E435" s="281">
        <v>1625.2</v>
      </c>
      <c r="F435" s="281">
        <v>1608.01</v>
      </c>
      <c r="G435" s="281">
        <v>1639.6</v>
      </c>
      <c r="H435" s="281">
        <v>1676.72</v>
      </c>
      <c r="I435" s="281">
        <v>1714.28</v>
      </c>
      <c r="J435" s="281">
        <v>1903.77</v>
      </c>
      <c r="K435" s="281">
        <v>1886.95</v>
      </c>
      <c r="L435" s="281">
        <v>1869.77</v>
      </c>
      <c r="M435" s="281">
        <v>1872.93</v>
      </c>
      <c r="N435" s="281">
        <v>1874.07</v>
      </c>
      <c r="O435" s="281">
        <v>1820.3</v>
      </c>
      <c r="P435" s="281">
        <v>1839.38</v>
      </c>
      <c r="Q435" s="281">
        <v>1839.95</v>
      </c>
      <c r="R435" s="281">
        <v>1964.58</v>
      </c>
      <c r="S435" s="281">
        <v>2049.36</v>
      </c>
      <c r="T435" s="281">
        <v>1913.45</v>
      </c>
      <c r="U435" s="281">
        <v>1791.17</v>
      </c>
      <c r="V435" s="281">
        <v>1756.46</v>
      </c>
      <c r="W435" s="281">
        <v>1719.59</v>
      </c>
      <c r="X435" s="281">
        <v>1656.34</v>
      </c>
      <c r="Y435" s="281">
        <v>1647.86</v>
      </c>
    </row>
    <row r="436" spans="1:25">
      <c r="A436" s="256">
        <v>3</v>
      </c>
      <c r="B436" s="281">
        <v>1527.01</v>
      </c>
      <c r="C436" s="281">
        <v>1519.89</v>
      </c>
      <c r="D436" s="281">
        <v>1505.23</v>
      </c>
      <c r="E436" s="281">
        <v>1547.68</v>
      </c>
      <c r="F436" s="281">
        <v>1559.37</v>
      </c>
      <c r="G436" s="281">
        <v>1592.73</v>
      </c>
      <c r="H436" s="281">
        <v>1606.69</v>
      </c>
      <c r="I436" s="281">
        <v>1605.13</v>
      </c>
      <c r="J436" s="281">
        <v>1770.3</v>
      </c>
      <c r="K436" s="281">
        <v>1804.02</v>
      </c>
      <c r="L436" s="281">
        <v>1787.4</v>
      </c>
      <c r="M436" s="281">
        <v>1769.45</v>
      </c>
      <c r="N436" s="281">
        <v>1772.49</v>
      </c>
      <c r="O436" s="281">
        <v>1723.76</v>
      </c>
      <c r="P436" s="281">
        <v>1774.54</v>
      </c>
      <c r="Q436" s="281">
        <v>1775.64</v>
      </c>
      <c r="R436" s="281">
        <v>1773.85</v>
      </c>
      <c r="S436" s="281">
        <v>1859.34</v>
      </c>
      <c r="T436" s="281">
        <v>1924.08</v>
      </c>
      <c r="U436" s="281">
        <v>1761.71</v>
      </c>
      <c r="V436" s="281">
        <v>1664.96</v>
      </c>
      <c r="W436" s="281">
        <v>1601.09</v>
      </c>
      <c r="X436" s="281">
        <v>1539.6</v>
      </c>
      <c r="Y436" s="281">
        <v>1503.92</v>
      </c>
    </row>
    <row r="437" spans="1:25">
      <c r="A437" s="256">
        <v>4</v>
      </c>
      <c r="B437" s="281">
        <v>1522.48</v>
      </c>
      <c r="C437" s="281">
        <v>1499.13</v>
      </c>
      <c r="D437" s="281">
        <v>1506.67</v>
      </c>
      <c r="E437" s="281">
        <v>1489.63</v>
      </c>
      <c r="F437" s="281">
        <v>1487.4</v>
      </c>
      <c r="G437" s="281">
        <v>1641.77</v>
      </c>
      <c r="H437" s="281">
        <v>1703</v>
      </c>
      <c r="I437" s="281">
        <v>1793.81</v>
      </c>
      <c r="J437" s="281">
        <v>1864.89</v>
      </c>
      <c r="K437" s="281">
        <v>1867.06</v>
      </c>
      <c r="L437" s="281">
        <v>1856.71</v>
      </c>
      <c r="M437" s="281">
        <v>1810.4</v>
      </c>
      <c r="N437" s="281">
        <v>1852.76</v>
      </c>
      <c r="O437" s="281">
        <v>1770.73</v>
      </c>
      <c r="P437" s="281">
        <v>1791.37</v>
      </c>
      <c r="Q437" s="281">
        <v>1807.47</v>
      </c>
      <c r="R437" s="281">
        <v>1875.37</v>
      </c>
      <c r="S437" s="281">
        <v>2022.33</v>
      </c>
      <c r="T437" s="281">
        <v>1841.04</v>
      </c>
      <c r="U437" s="281">
        <v>1767.03</v>
      </c>
      <c r="V437" s="281">
        <v>1641.36</v>
      </c>
      <c r="W437" s="281">
        <v>1582.56</v>
      </c>
      <c r="X437" s="281">
        <v>1537.04</v>
      </c>
      <c r="Y437" s="281">
        <v>1496.34</v>
      </c>
    </row>
    <row r="438" spans="1:25">
      <c r="A438" s="256">
        <v>5</v>
      </c>
      <c r="B438" s="281">
        <v>1459.38</v>
      </c>
      <c r="C438" s="281">
        <v>1458.87</v>
      </c>
      <c r="D438" s="281">
        <v>1484.83</v>
      </c>
      <c r="E438" s="281">
        <v>1461.45</v>
      </c>
      <c r="F438" s="281">
        <v>1474.08</v>
      </c>
      <c r="G438" s="281">
        <v>1576.63</v>
      </c>
      <c r="H438" s="281">
        <v>1607.47</v>
      </c>
      <c r="I438" s="281">
        <v>1649.18</v>
      </c>
      <c r="J438" s="281">
        <v>1819.67</v>
      </c>
      <c r="K438" s="281">
        <v>1827.33</v>
      </c>
      <c r="L438" s="281">
        <v>1818.07</v>
      </c>
      <c r="M438" s="281">
        <v>1693.83</v>
      </c>
      <c r="N438" s="281">
        <v>1712.1</v>
      </c>
      <c r="O438" s="281">
        <v>1630.78</v>
      </c>
      <c r="P438" s="281">
        <v>1650.99</v>
      </c>
      <c r="Q438" s="281">
        <v>1651.96</v>
      </c>
      <c r="R438" s="281">
        <v>1787.85</v>
      </c>
      <c r="S438" s="281">
        <v>1884.6</v>
      </c>
      <c r="T438" s="281">
        <v>1756.37</v>
      </c>
      <c r="U438" s="281">
        <v>1641.24</v>
      </c>
      <c r="V438" s="281">
        <v>1541.41</v>
      </c>
      <c r="W438" s="281">
        <v>1519.29</v>
      </c>
      <c r="X438" s="281">
        <v>1485.22</v>
      </c>
      <c r="Y438" s="281">
        <v>1444.34</v>
      </c>
    </row>
    <row r="439" spans="1:25">
      <c r="A439" s="256">
        <v>6</v>
      </c>
      <c r="B439" s="281">
        <v>1429.57</v>
      </c>
      <c r="C439" s="281">
        <v>1411.89</v>
      </c>
      <c r="D439" s="281">
        <v>1451.48</v>
      </c>
      <c r="E439" s="281">
        <v>1454.33</v>
      </c>
      <c r="F439" s="281">
        <v>1541.82</v>
      </c>
      <c r="G439" s="281">
        <v>1577.46</v>
      </c>
      <c r="H439" s="281">
        <v>1598.47</v>
      </c>
      <c r="I439" s="281">
        <v>1629.57</v>
      </c>
      <c r="J439" s="281">
        <v>1649.2</v>
      </c>
      <c r="K439" s="281">
        <v>1654.23</v>
      </c>
      <c r="L439" s="281">
        <v>1644.44</v>
      </c>
      <c r="M439" s="281">
        <v>1655.33</v>
      </c>
      <c r="N439" s="281">
        <v>1609.9</v>
      </c>
      <c r="O439" s="281">
        <v>1615.96</v>
      </c>
      <c r="P439" s="281">
        <v>1639.97</v>
      </c>
      <c r="Q439" s="281">
        <v>1673.5</v>
      </c>
      <c r="R439" s="281">
        <v>1660.18</v>
      </c>
      <c r="S439" s="281">
        <v>1767.67</v>
      </c>
      <c r="T439" s="281">
        <v>1851.4</v>
      </c>
      <c r="U439" s="281">
        <v>1709.67</v>
      </c>
      <c r="V439" s="281">
        <v>1615.06</v>
      </c>
      <c r="W439" s="281">
        <v>1570.63</v>
      </c>
      <c r="X439" s="281">
        <v>1483.24</v>
      </c>
      <c r="Y439" s="281">
        <v>1469.02</v>
      </c>
    </row>
    <row r="440" spans="1:25">
      <c r="A440" s="256">
        <v>7</v>
      </c>
      <c r="B440" s="281">
        <v>1411.63</v>
      </c>
      <c r="C440" s="281">
        <v>1413.24</v>
      </c>
      <c r="D440" s="281">
        <v>1437.29</v>
      </c>
      <c r="E440" s="281">
        <v>1420.7</v>
      </c>
      <c r="F440" s="281">
        <v>1467.74</v>
      </c>
      <c r="G440" s="281">
        <v>1605.07</v>
      </c>
      <c r="H440" s="281">
        <v>1646.46</v>
      </c>
      <c r="I440" s="281">
        <v>1809.52</v>
      </c>
      <c r="J440" s="281">
        <v>1739.22</v>
      </c>
      <c r="K440" s="281">
        <v>1810.86</v>
      </c>
      <c r="L440" s="281">
        <v>1745.94</v>
      </c>
      <c r="M440" s="281">
        <v>1806.44</v>
      </c>
      <c r="N440" s="281">
        <v>1713.21</v>
      </c>
      <c r="O440" s="281">
        <v>1764.42</v>
      </c>
      <c r="P440" s="281">
        <v>1805.36</v>
      </c>
      <c r="Q440" s="281">
        <v>1769.43</v>
      </c>
      <c r="R440" s="281">
        <v>1851.2</v>
      </c>
      <c r="S440" s="281">
        <v>1782.99</v>
      </c>
      <c r="T440" s="281">
        <v>1662.26</v>
      </c>
      <c r="U440" s="281">
        <v>1655.87</v>
      </c>
      <c r="V440" s="281">
        <v>1644.01</v>
      </c>
      <c r="W440" s="281">
        <v>1634.2</v>
      </c>
      <c r="X440" s="281">
        <v>1596.73</v>
      </c>
      <c r="Y440" s="281">
        <v>1543.37</v>
      </c>
    </row>
    <row r="441" spans="1:25">
      <c r="A441" s="256">
        <v>8</v>
      </c>
      <c r="B441" s="281">
        <v>1534.01</v>
      </c>
      <c r="C441" s="281">
        <v>1500.89</v>
      </c>
      <c r="D441" s="281">
        <v>1489.12</v>
      </c>
      <c r="E441" s="281">
        <v>1445.44</v>
      </c>
      <c r="F441" s="281">
        <v>1438.78</v>
      </c>
      <c r="G441" s="281">
        <v>1483.59</v>
      </c>
      <c r="H441" s="281">
        <v>1495.8</v>
      </c>
      <c r="I441" s="281">
        <v>1498.48</v>
      </c>
      <c r="J441" s="281">
        <v>1515.77</v>
      </c>
      <c r="K441" s="281">
        <v>1486.39</v>
      </c>
      <c r="L441" s="281">
        <v>1484.83</v>
      </c>
      <c r="M441" s="281">
        <v>1486.47</v>
      </c>
      <c r="N441" s="281">
        <v>1486.39</v>
      </c>
      <c r="O441" s="281">
        <v>1486.15</v>
      </c>
      <c r="P441" s="281">
        <v>1486.66</v>
      </c>
      <c r="Q441" s="281">
        <v>1503.86</v>
      </c>
      <c r="R441" s="281">
        <v>1513.15</v>
      </c>
      <c r="S441" s="281">
        <v>1598.01</v>
      </c>
      <c r="T441" s="281">
        <v>1631.27</v>
      </c>
      <c r="U441" s="281">
        <v>1567.02</v>
      </c>
      <c r="V441" s="281">
        <v>1540.5</v>
      </c>
      <c r="W441" s="281">
        <v>1514.79</v>
      </c>
      <c r="X441" s="281">
        <v>1486.77</v>
      </c>
      <c r="Y441" s="281">
        <v>1463.23</v>
      </c>
    </row>
    <row r="442" spans="1:25">
      <c r="A442" s="256">
        <v>9</v>
      </c>
      <c r="B442" s="281">
        <v>1509.55</v>
      </c>
      <c r="C442" s="281">
        <v>1484.08</v>
      </c>
      <c r="D442" s="281">
        <v>1485.14</v>
      </c>
      <c r="E442" s="281">
        <v>1442.32</v>
      </c>
      <c r="F442" s="281">
        <v>1486.12</v>
      </c>
      <c r="G442" s="281">
        <v>1531.49</v>
      </c>
      <c r="H442" s="281">
        <v>1567.14</v>
      </c>
      <c r="I442" s="281">
        <v>1575</v>
      </c>
      <c r="J442" s="297">
        <v>1643.09</v>
      </c>
      <c r="K442" s="281">
        <v>1641.68</v>
      </c>
      <c r="L442" s="281">
        <v>1601.73</v>
      </c>
      <c r="M442" s="281">
        <v>1588.95</v>
      </c>
      <c r="N442" s="281">
        <v>1586.43</v>
      </c>
      <c r="O442" s="281">
        <v>1585.05</v>
      </c>
      <c r="P442" s="281">
        <v>1627.62</v>
      </c>
      <c r="Q442" s="281">
        <v>1654.57</v>
      </c>
      <c r="R442" s="281">
        <v>1660.79</v>
      </c>
      <c r="S442" s="281">
        <v>1740.15</v>
      </c>
      <c r="T442" s="281">
        <v>1665.44</v>
      </c>
      <c r="U442" s="281">
        <v>1612.1</v>
      </c>
      <c r="V442" s="281">
        <v>1579.5</v>
      </c>
      <c r="W442" s="281">
        <v>1561.01</v>
      </c>
      <c r="X442" s="281">
        <v>1528.99</v>
      </c>
      <c r="Y442" s="281">
        <v>1497.53</v>
      </c>
    </row>
    <row r="443" spans="1:25">
      <c r="A443" s="256">
        <v>10</v>
      </c>
      <c r="B443" s="281">
        <v>1402.64</v>
      </c>
      <c r="C443" s="281">
        <v>1405.19</v>
      </c>
      <c r="D443" s="281">
        <v>1439.38</v>
      </c>
      <c r="E443" s="281">
        <v>1396.99</v>
      </c>
      <c r="F443" s="281">
        <v>1481.65</v>
      </c>
      <c r="G443" s="281">
        <v>1546.17</v>
      </c>
      <c r="H443" s="281">
        <v>1582.17</v>
      </c>
      <c r="I443" s="281">
        <v>1637.35</v>
      </c>
      <c r="J443" s="281">
        <v>1697.68</v>
      </c>
      <c r="K443" s="281">
        <v>1696.61</v>
      </c>
      <c r="L443" s="281">
        <v>1697.2</v>
      </c>
      <c r="M443" s="281">
        <v>1683.79</v>
      </c>
      <c r="N443" s="281">
        <v>1682.16</v>
      </c>
      <c r="O443" s="281">
        <v>1683.06</v>
      </c>
      <c r="P443" s="281">
        <v>1706.47</v>
      </c>
      <c r="Q443" s="281">
        <v>1737.71</v>
      </c>
      <c r="R443" s="281">
        <v>1791.11</v>
      </c>
      <c r="S443" s="281">
        <v>1889.06</v>
      </c>
      <c r="T443" s="281">
        <v>1790.95</v>
      </c>
      <c r="U443" s="281">
        <v>1730.24</v>
      </c>
      <c r="V443" s="281">
        <v>1566.42</v>
      </c>
      <c r="W443" s="281">
        <v>1534.18</v>
      </c>
      <c r="X443" s="281">
        <v>1456.13</v>
      </c>
      <c r="Y443" s="281">
        <v>1380.03</v>
      </c>
    </row>
    <row r="444" spans="1:25">
      <c r="A444" s="256">
        <v>11</v>
      </c>
      <c r="B444" s="281">
        <v>1405.16</v>
      </c>
      <c r="C444" s="281">
        <v>1395.35</v>
      </c>
      <c r="D444" s="281">
        <v>1439.68</v>
      </c>
      <c r="E444" s="281">
        <v>1464.64</v>
      </c>
      <c r="F444" s="281">
        <v>1558.23</v>
      </c>
      <c r="G444" s="281">
        <v>1625.17</v>
      </c>
      <c r="H444" s="281">
        <v>1662.49</v>
      </c>
      <c r="I444" s="281">
        <v>1703.68</v>
      </c>
      <c r="J444" s="281">
        <v>1703.37</v>
      </c>
      <c r="K444" s="281">
        <v>1705.7</v>
      </c>
      <c r="L444" s="281">
        <v>1695.22</v>
      </c>
      <c r="M444" s="281">
        <v>1696.88</v>
      </c>
      <c r="N444" s="281">
        <v>1687.77</v>
      </c>
      <c r="O444" s="281">
        <v>1647.91</v>
      </c>
      <c r="P444" s="281">
        <v>1658.16</v>
      </c>
      <c r="Q444" s="281">
        <v>1705.21</v>
      </c>
      <c r="R444" s="281">
        <v>1730.28</v>
      </c>
      <c r="S444" s="281">
        <v>1797.27</v>
      </c>
      <c r="T444" s="281">
        <v>1737.55</v>
      </c>
      <c r="U444" s="281">
        <v>1590.6</v>
      </c>
      <c r="V444" s="281">
        <v>1483.13</v>
      </c>
      <c r="W444" s="281">
        <v>1471.98</v>
      </c>
      <c r="X444" s="281">
        <v>1389.42</v>
      </c>
      <c r="Y444" s="281">
        <v>1348.95</v>
      </c>
    </row>
    <row r="445" spans="1:25">
      <c r="A445" s="256">
        <v>12</v>
      </c>
      <c r="B445" s="281">
        <v>1443.18</v>
      </c>
      <c r="C445" s="281">
        <v>1464.05</v>
      </c>
      <c r="D445" s="281">
        <v>1487.52</v>
      </c>
      <c r="E445" s="281">
        <v>1483.56</v>
      </c>
      <c r="F445" s="281">
        <v>1470.04</v>
      </c>
      <c r="G445" s="281">
        <v>1603.93</v>
      </c>
      <c r="H445" s="281">
        <v>1591.44</v>
      </c>
      <c r="I445" s="281">
        <v>1649.32</v>
      </c>
      <c r="J445" s="281">
        <v>1636.83</v>
      </c>
      <c r="K445" s="281">
        <v>1627.6</v>
      </c>
      <c r="L445" s="281">
        <v>1614.59</v>
      </c>
      <c r="M445" s="281">
        <v>1618.44</v>
      </c>
      <c r="N445" s="281">
        <v>1617.09</v>
      </c>
      <c r="O445" s="281">
        <v>1647.59</v>
      </c>
      <c r="P445" s="281">
        <v>1684.12</v>
      </c>
      <c r="Q445" s="281">
        <v>1801.4</v>
      </c>
      <c r="R445" s="281">
        <v>1812.55</v>
      </c>
      <c r="S445" s="281">
        <v>1880.91</v>
      </c>
      <c r="T445" s="281">
        <v>1877.55</v>
      </c>
      <c r="U445" s="281">
        <v>1695.48</v>
      </c>
      <c r="V445" s="281">
        <v>1601.63</v>
      </c>
      <c r="W445" s="281">
        <v>1536.96</v>
      </c>
      <c r="X445" s="281">
        <v>1492.25</v>
      </c>
      <c r="Y445" s="281">
        <v>1451.66</v>
      </c>
    </row>
    <row r="446" spans="1:25">
      <c r="A446" s="256">
        <v>13</v>
      </c>
      <c r="B446" s="281">
        <v>1424.47</v>
      </c>
      <c r="C446" s="281">
        <v>1486.1</v>
      </c>
      <c r="D446" s="281">
        <v>1434.36</v>
      </c>
      <c r="E446" s="281">
        <v>1453.07</v>
      </c>
      <c r="F446" s="281">
        <v>1479.27</v>
      </c>
      <c r="G446" s="281">
        <v>1574.54</v>
      </c>
      <c r="H446" s="281">
        <v>1723.81</v>
      </c>
      <c r="I446" s="281">
        <v>1789.52</v>
      </c>
      <c r="J446" s="281">
        <v>1637.91</v>
      </c>
      <c r="K446" s="281">
        <v>1646.75</v>
      </c>
      <c r="L446" s="281">
        <v>1629.72</v>
      </c>
      <c r="M446" s="281">
        <v>1587.94</v>
      </c>
      <c r="N446" s="281">
        <v>1584.41</v>
      </c>
      <c r="O446" s="281">
        <v>1631.45</v>
      </c>
      <c r="P446" s="281">
        <v>1643.72</v>
      </c>
      <c r="Q446" s="281">
        <v>1647.65</v>
      </c>
      <c r="R446" s="281">
        <v>1647.95</v>
      </c>
      <c r="S446" s="281">
        <v>1705.53</v>
      </c>
      <c r="T446" s="281">
        <v>1613.48</v>
      </c>
      <c r="U446" s="281">
        <v>1569.77</v>
      </c>
      <c r="V446" s="281">
        <v>1495.29</v>
      </c>
      <c r="W446" s="281">
        <v>1474.59</v>
      </c>
      <c r="X446" s="281">
        <v>1441.05</v>
      </c>
      <c r="Y446" s="281">
        <v>1411.59</v>
      </c>
    </row>
    <row r="447" spans="1:25">
      <c r="A447" s="256">
        <v>14</v>
      </c>
      <c r="B447" s="281">
        <v>1460.97</v>
      </c>
      <c r="C447" s="281">
        <v>1461.05</v>
      </c>
      <c r="D447" s="281">
        <v>1489.94</v>
      </c>
      <c r="E447" s="281">
        <v>1502.4</v>
      </c>
      <c r="F447" s="281">
        <v>1484.64</v>
      </c>
      <c r="G447" s="281">
        <v>1578.31</v>
      </c>
      <c r="H447" s="281">
        <v>1590.45</v>
      </c>
      <c r="I447" s="281">
        <v>1619.42</v>
      </c>
      <c r="J447" s="281">
        <v>1602.68</v>
      </c>
      <c r="K447" s="281">
        <v>1621.07</v>
      </c>
      <c r="L447" s="281">
        <v>1619.12</v>
      </c>
      <c r="M447" s="281">
        <v>1638.56</v>
      </c>
      <c r="N447" s="281">
        <v>1627.64</v>
      </c>
      <c r="O447" s="281">
        <v>1631.87</v>
      </c>
      <c r="P447" s="281">
        <v>1677.28</v>
      </c>
      <c r="Q447" s="281">
        <v>1715.54</v>
      </c>
      <c r="R447" s="281">
        <v>1702.21</v>
      </c>
      <c r="S447" s="281">
        <v>1714.39</v>
      </c>
      <c r="T447" s="281">
        <v>1752.38</v>
      </c>
      <c r="U447" s="281">
        <v>1648.24</v>
      </c>
      <c r="V447" s="281">
        <v>1598.82</v>
      </c>
      <c r="W447" s="281">
        <v>1569.45</v>
      </c>
      <c r="X447" s="281">
        <v>1539.1</v>
      </c>
      <c r="Y447" s="281">
        <v>1485.87</v>
      </c>
    </row>
    <row r="448" spans="1:25">
      <c r="A448" s="256">
        <v>15</v>
      </c>
      <c r="B448" s="281">
        <v>1426.07</v>
      </c>
      <c r="C448" s="281">
        <v>1424.34</v>
      </c>
      <c r="D448" s="281">
        <v>1445.09</v>
      </c>
      <c r="E448" s="281">
        <v>1423.32</v>
      </c>
      <c r="F448" s="281">
        <v>1473.26</v>
      </c>
      <c r="G448" s="281">
        <v>1564.85</v>
      </c>
      <c r="H448" s="281">
        <v>1584.72</v>
      </c>
      <c r="I448" s="281">
        <v>1611.11</v>
      </c>
      <c r="J448" s="281">
        <v>1601.59</v>
      </c>
      <c r="K448" s="281">
        <v>1603.58</v>
      </c>
      <c r="L448" s="281">
        <v>1591.78</v>
      </c>
      <c r="M448" s="281">
        <v>1604.41</v>
      </c>
      <c r="N448" s="281">
        <v>1603.26</v>
      </c>
      <c r="O448" s="281">
        <v>1608.32</v>
      </c>
      <c r="P448" s="281">
        <v>1665.62</v>
      </c>
      <c r="Q448" s="281">
        <v>1748.97</v>
      </c>
      <c r="R448" s="281">
        <v>1705.5</v>
      </c>
      <c r="S448" s="281">
        <v>1803</v>
      </c>
      <c r="T448" s="281">
        <v>1713.75</v>
      </c>
      <c r="U448" s="281">
        <v>1658.32</v>
      </c>
      <c r="V448" s="281">
        <v>1607.92</v>
      </c>
      <c r="W448" s="281">
        <v>1558.27</v>
      </c>
      <c r="X448" s="281">
        <v>1512.69</v>
      </c>
      <c r="Y448" s="281">
        <v>1494.42</v>
      </c>
    </row>
    <row r="449" spans="1:25">
      <c r="A449" s="256">
        <v>16</v>
      </c>
      <c r="B449" s="281">
        <v>1551.27</v>
      </c>
      <c r="C449" s="281">
        <v>1509.82</v>
      </c>
      <c r="D449" s="281">
        <v>1542.59</v>
      </c>
      <c r="E449" s="281">
        <v>1489.26</v>
      </c>
      <c r="F449" s="281">
        <v>1528.79</v>
      </c>
      <c r="G449" s="281">
        <v>1605.7</v>
      </c>
      <c r="H449" s="281">
        <v>1656.41</v>
      </c>
      <c r="I449" s="281">
        <v>1659.8</v>
      </c>
      <c r="J449" s="281">
        <v>1763.34</v>
      </c>
      <c r="K449" s="281">
        <v>1784.85</v>
      </c>
      <c r="L449" s="281">
        <v>1777.62</v>
      </c>
      <c r="M449" s="281">
        <v>1765.74</v>
      </c>
      <c r="N449" s="281">
        <v>1749.57</v>
      </c>
      <c r="O449" s="281">
        <v>1780.54</v>
      </c>
      <c r="P449" s="281">
        <v>1770.85</v>
      </c>
      <c r="Q449" s="281">
        <v>1774.97</v>
      </c>
      <c r="R449" s="281">
        <v>1811.36</v>
      </c>
      <c r="S449" s="281">
        <v>1943.77</v>
      </c>
      <c r="T449" s="281">
        <v>1827.67</v>
      </c>
      <c r="U449" s="281">
        <v>1696.37</v>
      </c>
      <c r="V449" s="281">
        <v>1626.83</v>
      </c>
      <c r="W449" s="281">
        <v>1590.92</v>
      </c>
      <c r="X449" s="281">
        <v>1560.22</v>
      </c>
      <c r="Y449" s="281">
        <v>1532.8</v>
      </c>
    </row>
    <row r="450" spans="1:25">
      <c r="A450" s="256">
        <v>17</v>
      </c>
      <c r="B450" s="281">
        <v>1628.41</v>
      </c>
      <c r="C450" s="281">
        <v>1608.77</v>
      </c>
      <c r="D450" s="281">
        <v>1607.65</v>
      </c>
      <c r="E450" s="281">
        <v>1554.21</v>
      </c>
      <c r="F450" s="281">
        <v>1546.41</v>
      </c>
      <c r="G450" s="281">
        <v>1587.64</v>
      </c>
      <c r="H450" s="281">
        <v>1644.72</v>
      </c>
      <c r="I450" s="281">
        <v>1660.38</v>
      </c>
      <c r="J450" s="281">
        <v>1677.84</v>
      </c>
      <c r="K450" s="281">
        <v>1719.2</v>
      </c>
      <c r="L450" s="281">
        <v>1702.73</v>
      </c>
      <c r="M450" s="281">
        <v>1694.84</v>
      </c>
      <c r="N450" s="281">
        <v>1694.56</v>
      </c>
      <c r="O450" s="281">
        <v>1705.48</v>
      </c>
      <c r="P450" s="281">
        <v>1761.29</v>
      </c>
      <c r="Q450" s="281">
        <v>1841.62</v>
      </c>
      <c r="R450" s="281">
        <v>1875.91</v>
      </c>
      <c r="S450" s="281">
        <v>1784.39</v>
      </c>
      <c r="T450" s="281">
        <v>1907.93</v>
      </c>
      <c r="U450" s="281">
        <v>1929.7</v>
      </c>
      <c r="V450" s="281">
        <v>1764.95</v>
      </c>
      <c r="W450" s="281">
        <v>1692.9</v>
      </c>
      <c r="X450" s="281">
        <v>1632.63</v>
      </c>
      <c r="Y450" s="281">
        <v>1618.63</v>
      </c>
    </row>
    <row r="451" spans="1:25">
      <c r="A451" s="256">
        <v>18</v>
      </c>
      <c r="B451" s="281">
        <v>1622.66</v>
      </c>
      <c r="C451" s="281">
        <v>1601.7</v>
      </c>
      <c r="D451" s="281">
        <v>1612</v>
      </c>
      <c r="E451" s="281">
        <v>1594.53</v>
      </c>
      <c r="F451" s="281">
        <v>1605.98</v>
      </c>
      <c r="G451" s="281">
        <v>1666.49</v>
      </c>
      <c r="H451" s="281">
        <v>1657.54</v>
      </c>
      <c r="I451" s="281">
        <v>1637.47</v>
      </c>
      <c r="J451" s="281">
        <v>1648.66</v>
      </c>
      <c r="K451" s="281">
        <v>1720.26</v>
      </c>
      <c r="L451" s="281">
        <v>1716.63</v>
      </c>
      <c r="M451" s="281">
        <v>1711.8</v>
      </c>
      <c r="N451" s="281">
        <v>1703.31</v>
      </c>
      <c r="O451" s="281">
        <v>1709.31</v>
      </c>
      <c r="P451" s="281">
        <v>1721.82</v>
      </c>
      <c r="Q451" s="281">
        <v>1748.22</v>
      </c>
      <c r="R451" s="281">
        <v>1768.1</v>
      </c>
      <c r="S451" s="281">
        <v>1700.37</v>
      </c>
      <c r="T451" s="281">
        <v>1723.55</v>
      </c>
      <c r="U451" s="281">
        <v>1653.54</v>
      </c>
      <c r="V451" s="281">
        <v>1606.52</v>
      </c>
      <c r="W451" s="281">
        <v>1569.76</v>
      </c>
      <c r="X451" s="281">
        <v>1546.05</v>
      </c>
      <c r="Y451" s="281">
        <v>1517.46</v>
      </c>
    </row>
    <row r="452" spans="1:25">
      <c r="A452" s="256">
        <v>19</v>
      </c>
      <c r="B452" s="281">
        <v>1434.93</v>
      </c>
      <c r="C452" s="281">
        <v>1440.19</v>
      </c>
      <c r="D452" s="281">
        <v>1472.65</v>
      </c>
      <c r="E452" s="281">
        <v>1493.3</v>
      </c>
      <c r="F452" s="281">
        <v>1561.45</v>
      </c>
      <c r="G452" s="281">
        <v>1647.05</v>
      </c>
      <c r="H452" s="281">
        <v>1635.07</v>
      </c>
      <c r="I452" s="281">
        <v>1643.12</v>
      </c>
      <c r="J452" s="281">
        <v>1903.03</v>
      </c>
      <c r="K452" s="281">
        <v>1932.09</v>
      </c>
      <c r="L452" s="281">
        <v>1798.78</v>
      </c>
      <c r="M452" s="281">
        <v>1527.15</v>
      </c>
      <c r="N452" s="281">
        <v>1511.22</v>
      </c>
      <c r="O452" s="281">
        <v>1492.85</v>
      </c>
      <c r="P452" s="281">
        <v>1516.71</v>
      </c>
      <c r="Q452" s="281">
        <v>1569.36</v>
      </c>
      <c r="R452" s="281">
        <v>1554.27</v>
      </c>
      <c r="S452" s="281">
        <v>1651.16</v>
      </c>
      <c r="T452" s="281">
        <v>1682.75</v>
      </c>
      <c r="U452" s="281">
        <v>1754.52</v>
      </c>
      <c r="V452" s="281">
        <v>1588.49</v>
      </c>
      <c r="W452" s="281">
        <v>1517.68</v>
      </c>
      <c r="X452" s="281">
        <v>1481.18</v>
      </c>
      <c r="Y452" s="281">
        <v>1455.53</v>
      </c>
    </row>
    <row r="453" spans="1:25">
      <c r="A453" s="256">
        <v>20</v>
      </c>
      <c r="B453" s="281">
        <v>1466.7</v>
      </c>
      <c r="C453" s="281">
        <v>1473.11</v>
      </c>
      <c r="D453" s="281">
        <v>1492.01</v>
      </c>
      <c r="E453" s="281">
        <v>1527.99</v>
      </c>
      <c r="F453" s="281">
        <v>1501.1</v>
      </c>
      <c r="G453" s="281">
        <v>1554.88</v>
      </c>
      <c r="H453" s="281">
        <v>1585.6</v>
      </c>
      <c r="I453" s="281">
        <v>1588.5</v>
      </c>
      <c r="J453" s="281">
        <v>1611.09</v>
      </c>
      <c r="K453" s="281">
        <v>1621.77</v>
      </c>
      <c r="L453" s="281">
        <v>1621.3</v>
      </c>
      <c r="M453" s="281">
        <v>1626.21</v>
      </c>
      <c r="N453" s="281">
        <v>1623.84</v>
      </c>
      <c r="O453" s="281">
        <v>1634.62</v>
      </c>
      <c r="P453" s="281">
        <v>1652.22</v>
      </c>
      <c r="Q453" s="281">
        <v>1681.62</v>
      </c>
      <c r="R453" s="281">
        <v>1688.1</v>
      </c>
      <c r="S453" s="281">
        <v>1642.64</v>
      </c>
      <c r="T453" s="281">
        <v>1696.49</v>
      </c>
      <c r="U453" s="281">
        <v>1646.5</v>
      </c>
      <c r="V453" s="281">
        <v>1577.6</v>
      </c>
      <c r="W453" s="281">
        <v>1544.12</v>
      </c>
      <c r="X453" s="281">
        <v>1501.57</v>
      </c>
      <c r="Y453" s="281">
        <v>1480.13</v>
      </c>
    </row>
    <row r="454" spans="1:25">
      <c r="A454" s="256">
        <v>21</v>
      </c>
      <c r="B454" s="281">
        <v>1442.56</v>
      </c>
      <c r="C454" s="281">
        <v>1451.43</v>
      </c>
      <c r="D454" s="281">
        <v>1487.06</v>
      </c>
      <c r="E454" s="281">
        <v>1556.55</v>
      </c>
      <c r="F454" s="281">
        <v>1538.83</v>
      </c>
      <c r="G454" s="281">
        <v>1588.9</v>
      </c>
      <c r="H454" s="281">
        <v>1592.68</v>
      </c>
      <c r="I454" s="281">
        <v>1621.78</v>
      </c>
      <c r="J454" s="281">
        <v>1576.75</v>
      </c>
      <c r="K454" s="281">
        <v>1574.65</v>
      </c>
      <c r="L454" s="281">
        <v>1565.83</v>
      </c>
      <c r="M454" s="281">
        <v>1573.34</v>
      </c>
      <c r="N454" s="281">
        <v>1575.23</v>
      </c>
      <c r="O454" s="281">
        <v>1626.02</v>
      </c>
      <c r="P454" s="281">
        <v>1638.93</v>
      </c>
      <c r="Q454" s="281">
        <v>1667.41</v>
      </c>
      <c r="R454" s="281">
        <v>1664.25</v>
      </c>
      <c r="S454" s="281">
        <v>1642.6</v>
      </c>
      <c r="T454" s="281">
        <v>1567.13</v>
      </c>
      <c r="U454" s="281">
        <v>1597.64</v>
      </c>
      <c r="V454" s="281">
        <v>1544.37</v>
      </c>
      <c r="W454" s="281">
        <v>1530.05</v>
      </c>
      <c r="X454" s="281">
        <v>1494.31</v>
      </c>
      <c r="Y454" s="281">
        <v>1474.49</v>
      </c>
    </row>
    <row r="455" spans="1:25">
      <c r="A455" s="256">
        <v>22</v>
      </c>
      <c r="B455" s="281">
        <v>1371.55</v>
      </c>
      <c r="C455" s="281">
        <v>1375.97</v>
      </c>
      <c r="D455" s="281">
        <v>1417.45</v>
      </c>
      <c r="E455" s="281">
        <v>1380.39</v>
      </c>
      <c r="F455" s="281">
        <v>1484.73</v>
      </c>
      <c r="G455" s="281">
        <v>1574</v>
      </c>
      <c r="H455" s="281">
        <v>1550.37</v>
      </c>
      <c r="I455" s="281">
        <v>1553.56</v>
      </c>
      <c r="J455" s="281">
        <v>1518.66</v>
      </c>
      <c r="K455" s="281">
        <v>1492.61</v>
      </c>
      <c r="L455" s="281">
        <v>1485.85</v>
      </c>
      <c r="M455" s="281">
        <v>1488.89</v>
      </c>
      <c r="N455" s="281">
        <v>1549.69</v>
      </c>
      <c r="O455" s="281">
        <v>1560.32</v>
      </c>
      <c r="P455" s="281">
        <v>1590.08</v>
      </c>
      <c r="Q455" s="281">
        <v>1680.05</v>
      </c>
      <c r="R455" s="281">
        <v>1700.94</v>
      </c>
      <c r="S455" s="281">
        <v>1686.1</v>
      </c>
      <c r="T455" s="281">
        <v>1636.14</v>
      </c>
      <c r="U455" s="281">
        <v>1574.04</v>
      </c>
      <c r="V455" s="281">
        <v>1455.78</v>
      </c>
      <c r="W455" s="281">
        <v>1415.69</v>
      </c>
      <c r="X455" s="281">
        <v>1373.24</v>
      </c>
      <c r="Y455" s="281">
        <v>1360.86</v>
      </c>
    </row>
    <row r="456" spans="1:25">
      <c r="A456" s="256">
        <v>23</v>
      </c>
      <c r="B456" s="281">
        <v>1486.36</v>
      </c>
      <c r="C456" s="281">
        <v>1485.34</v>
      </c>
      <c r="D456" s="281">
        <v>1493.12</v>
      </c>
      <c r="E456" s="281">
        <v>1467.08</v>
      </c>
      <c r="F456" s="281">
        <v>1451.81</v>
      </c>
      <c r="G456" s="281">
        <v>1475.98</v>
      </c>
      <c r="H456" s="281">
        <v>1479.8</v>
      </c>
      <c r="I456" s="281">
        <v>1489.21</v>
      </c>
      <c r="J456" s="281">
        <v>1508.68</v>
      </c>
      <c r="K456" s="281">
        <v>1506.87</v>
      </c>
      <c r="L456" s="281">
        <v>1502.25</v>
      </c>
      <c r="M456" s="281">
        <v>1500.11</v>
      </c>
      <c r="N456" s="281">
        <v>1497.02</v>
      </c>
      <c r="O456" s="281">
        <v>1506.27</v>
      </c>
      <c r="P456" s="281">
        <v>1519.11</v>
      </c>
      <c r="Q456" s="281">
        <v>1599.66</v>
      </c>
      <c r="R456" s="281">
        <v>1624.23</v>
      </c>
      <c r="S456" s="281">
        <v>1599.73</v>
      </c>
      <c r="T456" s="281">
        <v>1630.8</v>
      </c>
      <c r="U456" s="281">
        <v>1670.56</v>
      </c>
      <c r="V456" s="281">
        <v>1559.11</v>
      </c>
      <c r="W456" s="281">
        <v>1510.4</v>
      </c>
      <c r="X456" s="281">
        <v>1482.45</v>
      </c>
      <c r="Y456" s="281">
        <v>1472.42</v>
      </c>
    </row>
    <row r="457" spans="1:25">
      <c r="A457" s="256">
        <v>24</v>
      </c>
      <c r="B457" s="281">
        <v>1373.96</v>
      </c>
      <c r="C457" s="281">
        <v>1355.86</v>
      </c>
      <c r="D457" s="281">
        <v>1360.85</v>
      </c>
      <c r="E457" s="281">
        <v>1360.99</v>
      </c>
      <c r="F457" s="281">
        <v>1349.99</v>
      </c>
      <c r="G457" s="281">
        <v>1361.85</v>
      </c>
      <c r="H457" s="281">
        <v>1386.48</v>
      </c>
      <c r="I457" s="281">
        <v>1448.56</v>
      </c>
      <c r="J457" s="281">
        <v>1442.4</v>
      </c>
      <c r="K457" s="281">
        <v>1461.82</v>
      </c>
      <c r="L457" s="281">
        <v>1461.32</v>
      </c>
      <c r="M457" s="281">
        <v>1479.71</v>
      </c>
      <c r="N457" s="281">
        <v>1490.35</v>
      </c>
      <c r="O457" s="281">
        <v>1493.44</v>
      </c>
      <c r="P457" s="281">
        <v>1545.4</v>
      </c>
      <c r="Q457" s="281">
        <v>1601.56</v>
      </c>
      <c r="R457" s="281">
        <v>1620.37</v>
      </c>
      <c r="S457" s="281">
        <v>1600.28</v>
      </c>
      <c r="T457" s="281">
        <v>1616.72</v>
      </c>
      <c r="U457" s="281">
        <v>1539.24</v>
      </c>
      <c r="V457" s="281">
        <v>1432.98</v>
      </c>
      <c r="W457" s="281">
        <v>1391.99</v>
      </c>
      <c r="X457" s="281">
        <v>1370.05</v>
      </c>
      <c r="Y457" s="281">
        <v>1352.22</v>
      </c>
    </row>
    <row r="458" spans="1:25">
      <c r="A458" s="256">
        <v>25</v>
      </c>
      <c r="B458" s="281">
        <v>1391.08</v>
      </c>
      <c r="C458" s="281">
        <v>1387.06</v>
      </c>
      <c r="D458" s="281">
        <v>1351.96</v>
      </c>
      <c r="E458" s="281">
        <v>1378.3</v>
      </c>
      <c r="F458" s="281">
        <v>1408</v>
      </c>
      <c r="G458" s="281">
        <v>1478.88</v>
      </c>
      <c r="H458" s="281">
        <v>1450.75</v>
      </c>
      <c r="I458" s="281">
        <v>1495.11</v>
      </c>
      <c r="J458" s="281">
        <v>1506.64</v>
      </c>
      <c r="K458" s="281">
        <v>1502.84</v>
      </c>
      <c r="L458" s="281">
        <v>1640.73</v>
      </c>
      <c r="M458" s="281">
        <v>1449.96</v>
      </c>
      <c r="N458" s="281">
        <v>1452.25</v>
      </c>
      <c r="O458" s="281">
        <v>1450.95</v>
      </c>
      <c r="P458" s="281">
        <v>1505.81</v>
      </c>
      <c r="Q458" s="281">
        <v>1515.18</v>
      </c>
      <c r="R458" s="281">
        <v>1709.09</v>
      </c>
      <c r="S458" s="281">
        <v>1520.23</v>
      </c>
      <c r="T458" s="281">
        <v>1581.26</v>
      </c>
      <c r="U458" s="281">
        <v>1658.9</v>
      </c>
      <c r="V458" s="281">
        <v>1492.35</v>
      </c>
      <c r="W458" s="281">
        <v>1463.62</v>
      </c>
      <c r="X458" s="281">
        <v>1418.9</v>
      </c>
      <c r="Y458" s="281">
        <v>1406.9</v>
      </c>
    </row>
    <row r="459" spans="1:25">
      <c r="A459" s="256">
        <v>26</v>
      </c>
      <c r="B459" s="281">
        <v>1363.94</v>
      </c>
      <c r="C459" s="281">
        <v>1421.38</v>
      </c>
      <c r="D459" s="281">
        <v>1285.27</v>
      </c>
      <c r="E459" s="281">
        <v>1270.9100000000001</v>
      </c>
      <c r="F459" s="281">
        <v>1286.7</v>
      </c>
      <c r="G459" s="281">
        <v>1332.3</v>
      </c>
      <c r="H459" s="281">
        <v>1361.37</v>
      </c>
      <c r="I459" s="281">
        <v>1372.18</v>
      </c>
      <c r="J459" s="281">
        <v>1368.82</v>
      </c>
      <c r="K459" s="281">
        <v>1366.05</v>
      </c>
      <c r="L459" s="281">
        <v>1362.11</v>
      </c>
      <c r="M459" s="281">
        <v>1363.64</v>
      </c>
      <c r="N459" s="281">
        <v>1359.53</v>
      </c>
      <c r="O459" s="281">
        <v>1361.99</v>
      </c>
      <c r="P459" s="281">
        <v>1368.75</v>
      </c>
      <c r="Q459" s="281">
        <v>1392.02</v>
      </c>
      <c r="R459" s="281">
        <v>1497.02</v>
      </c>
      <c r="S459" s="281">
        <v>1500.44</v>
      </c>
      <c r="T459" s="281">
        <v>1360.4</v>
      </c>
      <c r="U459" s="281">
        <v>1373.37</v>
      </c>
      <c r="V459" s="281">
        <v>1353.2</v>
      </c>
      <c r="W459" s="281">
        <v>1320.22</v>
      </c>
      <c r="X459" s="281">
        <v>1280.46</v>
      </c>
      <c r="Y459" s="281">
        <v>1271.53</v>
      </c>
    </row>
    <row r="460" spans="1:25">
      <c r="A460" s="256">
        <v>27</v>
      </c>
      <c r="B460" s="281">
        <v>1224.6400000000001</v>
      </c>
      <c r="C460" s="281">
        <v>1241.72</v>
      </c>
      <c r="D460" s="281">
        <v>1259.1500000000001</v>
      </c>
      <c r="E460" s="281">
        <v>1372.46</v>
      </c>
      <c r="F460" s="281">
        <v>1242.1300000000001</v>
      </c>
      <c r="G460" s="281">
        <v>1285.6300000000001</v>
      </c>
      <c r="H460" s="281">
        <v>1406.44</v>
      </c>
      <c r="I460" s="281">
        <v>1346.21</v>
      </c>
      <c r="J460" s="281">
        <v>1331.29</v>
      </c>
      <c r="K460" s="281">
        <v>1310.6600000000001</v>
      </c>
      <c r="L460" s="281">
        <v>1306.6099999999999</v>
      </c>
      <c r="M460" s="281">
        <v>1307.3900000000001</v>
      </c>
      <c r="N460" s="281">
        <v>1303.54</v>
      </c>
      <c r="O460" s="281">
        <v>1304.3699999999999</v>
      </c>
      <c r="P460" s="281">
        <v>1424.33</v>
      </c>
      <c r="Q460" s="281">
        <v>1381.48</v>
      </c>
      <c r="R460" s="281">
        <v>1408.69</v>
      </c>
      <c r="S460" s="281">
        <v>1341.38</v>
      </c>
      <c r="T460" s="281">
        <v>1306.81</v>
      </c>
      <c r="U460" s="281">
        <v>1370.35</v>
      </c>
      <c r="V460" s="281">
        <v>1295.1500000000001</v>
      </c>
      <c r="W460" s="281">
        <v>1268.46</v>
      </c>
      <c r="X460" s="281">
        <v>1224.57</v>
      </c>
      <c r="Y460" s="281">
        <v>1209.08</v>
      </c>
    </row>
    <row r="461" spans="1:25">
      <c r="A461" s="256">
        <v>28</v>
      </c>
      <c r="B461" s="281">
        <v>1269.99</v>
      </c>
      <c r="C461" s="281">
        <v>1272.29</v>
      </c>
      <c r="D461" s="281">
        <v>1300.42</v>
      </c>
      <c r="E461" s="281">
        <v>1325.21</v>
      </c>
      <c r="F461" s="281">
        <v>1306.95</v>
      </c>
      <c r="G461" s="281">
        <v>1351.44</v>
      </c>
      <c r="H461" s="281">
        <v>1374.5</v>
      </c>
      <c r="I461" s="281">
        <v>1376.65</v>
      </c>
      <c r="J461" s="281">
        <v>1380.06</v>
      </c>
      <c r="K461" s="281">
        <v>1373.62</v>
      </c>
      <c r="L461" s="281">
        <v>1369.21</v>
      </c>
      <c r="M461" s="281">
        <v>1365.08</v>
      </c>
      <c r="N461" s="281">
        <v>1361.28</v>
      </c>
      <c r="O461" s="281">
        <v>1364.28</v>
      </c>
      <c r="P461" s="281">
        <v>1377.14</v>
      </c>
      <c r="Q461" s="281">
        <v>1538.19</v>
      </c>
      <c r="R461" s="281">
        <v>1432.32</v>
      </c>
      <c r="S461" s="281">
        <v>1393.34</v>
      </c>
      <c r="T461" s="281">
        <v>1364.27</v>
      </c>
      <c r="U461" s="281">
        <v>1392.16</v>
      </c>
      <c r="V461" s="281">
        <v>1350.11</v>
      </c>
      <c r="W461" s="281">
        <v>1322.39</v>
      </c>
      <c r="X461" s="281">
        <v>1291.0999999999999</v>
      </c>
      <c r="Y461" s="281">
        <v>1270.0899999999999</v>
      </c>
    </row>
    <row r="462" spans="1:25">
      <c r="A462" s="256">
        <v>29</v>
      </c>
      <c r="B462" s="281">
        <v>1366.44</v>
      </c>
      <c r="C462" s="281">
        <v>1369.48</v>
      </c>
      <c r="D462" s="281">
        <v>1400.01</v>
      </c>
      <c r="E462" s="281">
        <v>1426.7</v>
      </c>
      <c r="F462" s="281">
        <v>1405.63</v>
      </c>
      <c r="G462" s="281">
        <v>1393.15</v>
      </c>
      <c r="H462" s="281">
        <v>1403.26</v>
      </c>
      <c r="I462" s="281">
        <v>1418.42</v>
      </c>
      <c r="J462" s="281">
        <v>1421.15</v>
      </c>
      <c r="K462" s="281">
        <v>1416.4</v>
      </c>
      <c r="L462" s="281">
        <v>1413.35</v>
      </c>
      <c r="M462" s="281">
        <v>1413.08</v>
      </c>
      <c r="N462" s="281">
        <v>1416.38</v>
      </c>
      <c r="O462" s="281">
        <v>1415.87</v>
      </c>
      <c r="P462" s="281">
        <v>1422.84</v>
      </c>
      <c r="Q462" s="281">
        <v>1480.39</v>
      </c>
      <c r="R462" s="281">
        <v>1489.53</v>
      </c>
      <c r="S462" s="281">
        <v>1563.83</v>
      </c>
      <c r="T462" s="281">
        <v>1598.9</v>
      </c>
      <c r="U462" s="281">
        <v>1540.12</v>
      </c>
      <c r="V462" s="281">
        <v>1450.68</v>
      </c>
      <c r="W462" s="281">
        <v>1430.57</v>
      </c>
      <c r="X462" s="281">
        <v>1398.83</v>
      </c>
      <c r="Y462" s="281">
        <v>1376.3</v>
      </c>
    </row>
    <row r="463" spans="1:25">
      <c r="A463" s="256">
        <v>30</v>
      </c>
      <c r="B463" s="281">
        <v>1523.99</v>
      </c>
      <c r="C463" s="281">
        <v>1521.35</v>
      </c>
      <c r="D463" s="281">
        <v>1521.4</v>
      </c>
      <c r="E463" s="281">
        <v>1523.16</v>
      </c>
      <c r="F463" s="281">
        <v>1539.28</v>
      </c>
      <c r="G463" s="281">
        <v>1586.25</v>
      </c>
      <c r="H463" s="281">
        <v>1608.32</v>
      </c>
      <c r="I463" s="281">
        <v>1581.49</v>
      </c>
      <c r="J463" s="281">
        <v>1667.91</v>
      </c>
      <c r="K463" s="281">
        <v>1673.16</v>
      </c>
      <c r="L463" s="281">
        <v>1672.28</v>
      </c>
      <c r="M463" s="281">
        <v>1671.88</v>
      </c>
      <c r="N463" s="281">
        <v>1662.77</v>
      </c>
      <c r="O463" s="281">
        <v>1674.19</v>
      </c>
      <c r="P463" s="281">
        <v>1680.27</v>
      </c>
      <c r="Q463" s="281">
        <v>1662</v>
      </c>
      <c r="R463" s="281">
        <v>1673.13</v>
      </c>
      <c r="S463" s="281">
        <v>1740.91</v>
      </c>
      <c r="T463" s="281">
        <v>1688.16</v>
      </c>
      <c r="U463" s="281">
        <v>1657.92</v>
      </c>
      <c r="V463" s="281">
        <v>1589.69</v>
      </c>
      <c r="W463" s="281">
        <v>1566.6</v>
      </c>
      <c r="X463" s="281">
        <v>1528.69</v>
      </c>
      <c r="Y463" s="281">
        <v>1508.56</v>
      </c>
    </row>
    <row r="464" spans="1:25">
      <c r="A464" s="256">
        <v>31</v>
      </c>
      <c r="B464" s="281">
        <v>1603.86</v>
      </c>
      <c r="C464" s="281">
        <v>1595.73</v>
      </c>
      <c r="D464" s="281">
        <v>1584.28</v>
      </c>
      <c r="E464" s="281">
        <v>1595.51</v>
      </c>
      <c r="F464" s="281">
        <v>1606.25</v>
      </c>
      <c r="G464" s="281">
        <v>1630.6</v>
      </c>
      <c r="H464" s="281">
        <v>1614.51</v>
      </c>
      <c r="I464" s="281">
        <v>1629.55</v>
      </c>
      <c r="J464" s="281">
        <v>1627.93</v>
      </c>
      <c r="K464" s="281">
        <v>1622.06</v>
      </c>
      <c r="L464" s="281">
        <v>1623.67</v>
      </c>
      <c r="M464" s="281">
        <v>1621.79</v>
      </c>
      <c r="N464" s="281">
        <v>1616.26</v>
      </c>
      <c r="O464" s="281">
        <v>1615.57</v>
      </c>
      <c r="P464" s="281">
        <v>1636.97</v>
      </c>
      <c r="Q464" s="281">
        <v>1638</v>
      </c>
      <c r="R464" s="281">
        <v>1724.47</v>
      </c>
      <c r="S464" s="281">
        <v>2050.5700000000002</v>
      </c>
      <c r="T464" s="281">
        <v>1756.48</v>
      </c>
      <c r="U464" s="281">
        <v>1705.39</v>
      </c>
      <c r="V464" s="281">
        <v>1660.79</v>
      </c>
      <c r="W464" s="281">
        <v>1635.2</v>
      </c>
      <c r="X464" s="281">
        <v>1601.36</v>
      </c>
      <c r="Y464" s="281">
        <v>1588.85</v>
      </c>
    </row>
    <row r="466" spans="1:25" ht="15.75" thickBot="1">
      <c r="B466" s="279" t="s">
        <v>218</v>
      </c>
      <c r="N466" s="292">
        <v>844582.89</v>
      </c>
    </row>
    <row r="468" spans="1:25">
      <c r="B468" s="279" t="s">
        <v>77</v>
      </c>
    </row>
    <row r="470" spans="1:25">
      <c r="B470" s="434"/>
      <c r="C470" s="434"/>
      <c r="D470" s="434"/>
      <c r="E470" s="434"/>
      <c r="F470" s="434"/>
      <c r="G470" s="434"/>
      <c r="H470" s="434"/>
      <c r="I470" s="434"/>
      <c r="J470" s="434"/>
      <c r="K470" s="434"/>
      <c r="L470" s="434"/>
      <c r="M470" s="434"/>
      <c r="N470" s="434" t="s">
        <v>30</v>
      </c>
      <c r="O470" s="434"/>
      <c r="P470" s="434"/>
      <c r="Q470" s="434"/>
      <c r="R470" s="434"/>
    </row>
    <row r="471" spans="1:25">
      <c r="A471" s="287"/>
      <c r="B471" s="434"/>
      <c r="C471" s="434"/>
      <c r="D471" s="434"/>
      <c r="E471" s="434"/>
      <c r="F471" s="434"/>
      <c r="G471" s="434"/>
      <c r="H471" s="434"/>
      <c r="I471" s="434"/>
      <c r="J471" s="434"/>
      <c r="K471" s="434"/>
      <c r="L471" s="434"/>
      <c r="M471" s="434"/>
      <c r="N471" s="288" t="s">
        <v>25</v>
      </c>
      <c r="O471" s="288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35" t="s">
        <v>221</v>
      </c>
      <c r="C472" s="435"/>
      <c r="D472" s="435"/>
      <c r="E472" s="435"/>
      <c r="F472" s="435"/>
      <c r="G472" s="435"/>
      <c r="H472" s="435"/>
      <c r="I472" s="435"/>
      <c r="J472" s="435"/>
      <c r="K472" s="435"/>
      <c r="L472" s="435"/>
      <c r="M472" s="435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34"/>
      <c r="C476" s="434"/>
      <c r="D476" s="434"/>
      <c r="E476" s="434"/>
      <c r="F476" s="434"/>
      <c r="G476" s="434"/>
      <c r="H476" s="434"/>
      <c r="I476" s="434"/>
      <c r="J476" s="434"/>
      <c r="K476" s="434"/>
      <c r="L476" s="434"/>
      <c r="M476" s="434"/>
      <c r="N476" s="289" t="s">
        <v>330</v>
      </c>
    </row>
    <row r="477" spans="1:25" ht="29.25" customHeight="1">
      <c r="B477" s="484" t="s">
        <v>333</v>
      </c>
      <c r="C477" s="485"/>
      <c r="D477" s="485"/>
      <c r="E477" s="485"/>
      <c r="F477" s="485"/>
      <c r="G477" s="485"/>
      <c r="H477" s="485"/>
      <c r="I477" s="485"/>
      <c r="J477" s="485"/>
      <c r="K477" s="485"/>
      <c r="L477" s="485"/>
      <c r="M477" s="485"/>
      <c r="N477" s="281">
        <v>256086.62</v>
      </c>
    </row>
    <row r="479" spans="1:25" ht="57" customHeight="1">
      <c r="A479" s="401" t="s">
        <v>222</v>
      </c>
      <c r="B479" s="401"/>
      <c r="C479" s="401"/>
      <c r="D479" s="401"/>
      <c r="E479" s="401"/>
      <c r="F479" s="401"/>
      <c r="G479" s="401"/>
      <c r="H479" s="401"/>
      <c r="I479" s="401"/>
      <c r="J479" s="401"/>
      <c r="K479" s="401"/>
      <c r="L479" s="401"/>
      <c r="M479" s="401"/>
      <c r="N479" s="401"/>
      <c r="O479" s="401"/>
      <c r="P479" s="401"/>
      <c r="Q479" s="401"/>
      <c r="R479" s="401"/>
      <c r="S479" s="401"/>
      <c r="T479" s="401"/>
      <c r="U479" s="401"/>
      <c r="V479" s="401"/>
      <c r="W479" s="401"/>
      <c r="X479" s="401"/>
      <c r="Y479" s="401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17" t="s">
        <v>212</v>
      </c>
      <c r="B481" s="477" t="s">
        <v>95</v>
      </c>
      <c r="C481" s="477"/>
      <c r="D481" s="477"/>
      <c r="E481" s="477"/>
      <c r="F481" s="477"/>
      <c r="G481" s="477"/>
      <c r="H481" s="477"/>
      <c r="I481" s="477"/>
      <c r="J481" s="477"/>
      <c r="K481" s="477"/>
      <c r="L481" s="477"/>
      <c r="M481" s="477"/>
      <c r="N481" s="477"/>
      <c r="O481" s="477"/>
      <c r="P481" s="477"/>
      <c r="Q481" s="477"/>
      <c r="R481" s="477"/>
      <c r="S481" s="477"/>
      <c r="T481" s="477"/>
      <c r="U481" s="477"/>
      <c r="V481" s="477"/>
      <c r="W481" s="477"/>
      <c r="X481" s="477"/>
      <c r="Y481" s="477"/>
    </row>
    <row r="482" spans="1:25" ht="30">
      <c r="A482" s="417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1384.93</v>
      </c>
      <c r="C483" s="281">
        <v>1392.38</v>
      </c>
      <c r="D483" s="281">
        <v>1515.84</v>
      </c>
      <c r="E483" s="281">
        <v>1515.6</v>
      </c>
      <c r="F483" s="281">
        <v>1544.36</v>
      </c>
      <c r="G483" s="281">
        <v>1598.29</v>
      </c>
      <c r="H483" s="281">
        <v>1626.53</v>
      </c>
      <c r="I483" s="281">
        <v>1512</v>
      </c>
      <c r="J483" s="281">
        <v>1630.48</v>
      </c>
      <c r="K483" s="281">
        <v>1607.61</v>
      </c>
      <c r="L483" s="281">
        <v>1586.83</v>
      </c>
      <c r="M483" s="281">
        <v>1644.31</v>
      </c>
      <c r="N483" s="281">
        <v>1711.15</v>
      </c>
      <c r="O483" s="281">
        <v>1651.16</v>
      </c>
      <c r="P483" s="281">
        <v>1654.65</v>
      </c>
      <c r="Q483" s="281">
        <v>1713.77</v>
      </c>
      <c r="R483" s="281">
        <v>1827.81</v>
      </c>
      <c r="S483" s="281">
        <v>1914.01</v>
      </c>
      <c r="T483" s="281">
        <v>1814.6</v>
      </c>
      <c r="U483" s="281">
        <v>1638.39</v>
      </c>
      <c r="V483" s="281">
        <v>1574.75</v>
      </c>
      <c r="W483" s="281">
        <v>1536.15</v>
      </c>
      <c r="X483" s="281">
        <v>1491.47</v>
      </c>
      <c r="Y483" s="281">
        <v>1473.16</v>
      </c>
    </row>
    <row r="484" spans="1:25">
      <c r="A484" s="256">
        <v>2</v>
      </c>
      <c r="B484" s="281">
        <v>1573.71</v>
      </c>
      <c r="C484" s="281">
        <v>1563.73</v>
      </c>
      <c r="D484" s="281">
        <v>1564.71</v>
      </c>
      <c r="E484" s="281">
        <v>1537.44</v>
      </c>
      <c r="F484" s="281">
        <v>1520.25</v>
      </c>
      <c r="G484" s="281">
        <v>1551.84</v>
      </c>
      <c r="H484" s="281">
        <v>1588.96</v>
      </c>
      <c r="I484" s="281">
        <v>1626.52</v>
      </c>
      <c r="J484" s="281">
        <v>1816.01</v>
      </c>
      <c r="K484" s="281">
        <v>1799.19</v>
      </c>
      <c r="L484" s="281">
        <v>1782.01</v>
      </c>
      <c r="M484" s="281">
        <v>1785.17</v>
      </c>
      <c r="N484" s="281">
        <v>1786.31</v>
      </c>
      <c r="O484" s="281">
        <v>1732.54</v>
      </c>
      <c r="P484" s="281">
        <v>1751.62</v>
      </c>
      <c r="Q484" s="281">
        <v>1752.19</v>
      </c>
      <c r="R484" s="281">
        <v>1876.82</v>
      </c>
      <c r="S484" s="281">
        <v>1961.6</v>
      </c>
      <c r="T484" s="281">
        <v>1825.69</v>
      </c>
      <c r="U484" s="281">
        <v>1703.41</v>
      </c>
      <c r="V484" s="281">
        <v>1668.7</v>
      </c>
      <c r="W484" s="281">
        <v>1631.83</v>
      </c>
      <c r="X484" s="281">
        <v>1568.58</v>
      </c>
      <c r="Y484" s="281">
        <v>1560.1</v>
      </c>
    </row>
    <row r="485" spans="1:25">
      <c r="A485" s="256">
        <v>3</v>
      </c>
      <c r="B485" s="281">
        <v>1439.25</v>
      </c>
      <c r="C485" s="281">
        <v>1432.13</v>
      </c>
      <c r="D485" s="281">
        <v>1417.47</v>
      </c>
      <c r="E485" s="281">
        <v>1459.92</v>
      </c>
      <c r="F485" s="281">
        <v>1471.61</v>
      </c>
      <c r="G485" s="281">
        <v>1504.97</v>
      </c>
      <c r="H485" s="281">
        <v>1518.93</v>
      </c>
      <c r="I485" s="281">
        <v>1517.37</v>
      </c>
      <c r="J485" s="281">
        <v>1682.54</v>
      </c>
      <c r="K485" s="281">
        <v>1716.26</v>
      </c>
      <c r="L485" s="281">
        <v>1699.64</v>
      </c>
      <c r="M485" s="281">
        <v>1681.69</v>
      </c>
      <c r="N485" s="281">
        <v>1684.73</v>
      </c>
      <c r="O485" s="281">
        <v>1636</v>
      </c>
      <c r="P485" s="281">
        <v>1686.78</v>
      </c>
      <c r="Q485" s="281">
        <v>1687.88</v>
      </c>
      <c r="R485" s="281">
        <v>1686.09</v>
      </c>
      <c r="S485" s="281">
        <v>1771.58</v>
      </c>
      <c r="T485" s="281">
        <v>1836.32</v>
      </c>
      <c r="U485" s="281">
        <v>1673.95</v>
      </c>
      <c r="V485" s="281">
        <v>1577.2</v>
      </c>
      <c r="W485" s="281">
        <v>1513.33</v>
      </c>
      <c r="X485" s="281">
        <v>1451.84</v>
      </c>
      <c r="Y485" s="281">
        <v>1416.16</v>
      </c>
    </row>
    <row r="486" spans="1:25">
      <c r="A486" s="256">
        <v>4</v>
      </c>
      <c r="B486" s="281">
        <v>1434.72</v>
      </c>
      <c r="C486" s="281">
        <v>1411.37</v>
      </c>
      <c r="D486" s="281">
        <v>1418.91</v>
      </c>
      <c r="E486" s="281">
        <v>1401.87</v>
      </c>
      <c r="F486" s="281">
        <v>1399.64</v>
      </c>
      <c r="G486" s="281">
        <v>1554.01</v>
      </c>
      <c r="H486" s="281">
        <v>1615.24</v>
      </c>
      <c r="I486" s="281">
        <v>1706.05</v>
      </c>
      <c r="J486" s="281">
        <v>1777.13</v>
      </c>
      <c r="K486" s="281">
        <v>1779.3</v>
      </c>
      <c r="L486" s="281">
        <v>1768.95</v>
      </c>
      <c r="M486" s="281">
        <v>1722.64</v>
      </c>
      <c r="N486" s="281">
        <v>1765</v>
      </c>
      <c r="O486" s="281">
        <v>1682.97</v>
      </c>
      <c r="P486" s="281">
        <v>1703.61</v>
      </c>
      <c r="Q486" s="281">
        <v>1719.71</v>
      </c>
      <c r="R486" s="281">
        <v>1787.61</v>
      </c>
      <c r="S486" s="281">
        <v>1934.57</v>
      </c>
      <c r="T486" s="281">
        <v>1753.28</v>
      </c>
      <c r="U486" s="281">
        <v>1679.27</v>
      </c>
      <c r="V486" s="281">
        <v>1553.6</v>
      </c>
      <c r="W486" s="281">
        <v>1494.8</v>
      </c>
      <c r="X486" s="281">
        <v>1449.28</v>
      </c>
      <c r="Y486" s="281">
        <v>1408.58</v>
      </c>
    </row>
    <row r="487" spans="1:25">
      <c r="A487" s="256">
        <v>5</v>
      </c>
      <c r="B487" s="281">
        <v>1371.62</v>
      </c>
      <c r="C487" s="281">
        <v>1371.11</v>
      </c>
      <c r="D487" s="281">
        <v>1397.07</v>
      </c>
      <c r="E487" s="281">
        <v>1373.69</v>
      </c>
      <c r="F487" s="281">
        <v>1386.32</v>
      </c>
      <c r="G487" s="281">
        <v>1488.87</v>
      </c>
      <c r="H487" s="281">
        <v>1519.71</v>
      </c>
      <c r="I487" s="281">
        <v>1561.42</v>
      </c>
      <c r="J487" s="281">
        <v>1731.91</v>
      </c>
      <c r="K487" s="281">
        <v>1739.57</v>
      </c>
      <c r="L487" s="281">
        <v>1730.31</v>
      </c>
      <c r="M487" s="281">
        <v>1606.07</v>
      </c>
      <c r="N487" s="281">
        <v>1624.34</v>
      </c>
      <c r="O487" s="281">
        <v>1543.02</v>
      </c>
      <c r="P487" s="281">
        <v>1563.23</v>
      </c>
      <c r="Q487" s="281">
        <v>1564.2</v>
      </c>
      <c r="R487" s="281">
        <v>1700.09</v>
      </c>
      <c r="S487" s="281">
        <v>1796.84</v>
      </c>
      <c r="T487" s="281">
        <v>1668.61</v>
      </c>
      <c r="U487" s="281">
        <v>1553.48</v>
      </c>
      <c r="V487" s="281">
        <v>1453.65</v>
      </c>
      <c r="W487" s="281">
        <v>1431.53</v>
      </c>
      <c r="X487" s="281">
        <v>1397.46</v>
      </c>
      <c r="Y487" s="281">
        <v>1356.58</v>
      </c>
    </row>
    <row r="488" spans="1:25">
      <c r="A488" s="256">
        <v>6</v>
      </c>
      <c r="B488" s="281">
        <v>1341.81</v>
      </c>
      <c r="C488" s="281">
        <v>1324.13</v>
      </c>
      <c r="D488" s="281">
        <v>1363.72</v>
      </c>
      <c r="E488" s="281">
        <v>1366.57</v>
      </c>
      <c r="F488" s="281">
        <v>1454.06</v>
      </c>
      <c r="G488" s="281">
        <v>1489.7</v>
      </c>
      <c r="H488" s="281">
        <v>1510.71</v>
      </c>
      <c r="I488" s="281">
        <v>1541.81</v>
      </c>
      <c r="J488" s="281">
        <v>1561.44</v>
      </c>
      <c r="K488" s="281">
        <v>1566.47</v>
      </c>
      <c r="L488" s="281">
        <v>1556.68</v>
      </c>
      <c r="M488" s="281">
        <v>1567.57</v>
      </c>
      <c r="N488" s="281">
        <v>1522.14</v>
      </c>
      <c r="O488" s="281">
        <v>1528.2</v>
      </c>
      <c r="P488" s="281">
        <v>1552.21</v>
      </c>
      <c r="Q488" s="281">
        <v>1585.74</v>
      </c>
      <c r="R488" s="281">
        <v>1572.42</v>
      </c>
      <c r="S488" s="281">
        <v>1679.91</v>
      </c>
      <c r="T488" s="281">
        <v>1763.64</v>
      </c>
      <c r="U488" s="281">
        <v>1621.91</v>
      </c>
      <c r="V488" s="281">
        <v>1527.3</v>
      </c>
      <c r="W488" s="281">
        <v>1482.87</v>
      </c>
      <c r="X488" s="281">
        <v>1395.48</v>
      </c>
      <c r="Y488" s="281">
        <v>1381.26</v>
      </c>
    </row>
    <row r="489" spans="1:25">
      <c r="A489" s="256">
        <v>7</v>
      </c>
      <c r="B489" s="281">
        <v>1323.87</v>
      </c>
      <c r="C489" s="281">
        <v>1325.48</v>
      </c>
      <c r="D489" s="281">
        <v>1349.53</v>
      </c>
      <c r="E489" s="281">
        <v>1332.94</v>
      </c>
      <c r="F489" s="281">
        <v>1379.98</v>
      </c>
      <c r="G489" s="281">
        <v>1517.31</v>
      </c>
      <c r="H489" s="281">
        <v>1558.7</v>
      </c>
      <c r="I489" s="281">
        <v>1721.76</v>
      </c>
      <c r="J489" s="281">
        <v>1651.46</v>
      </c>
      <c r="K489" s="281">
        <v>1723.1</v>
      </c>
      <c r="L489" s="281">
        <v>1658.18</v>
      </c>
      <c r="M489" s="281">
        <v>1718.68</v>
      </c>
      <c r="N489" s="281">
        <v>1625.45</v>
      </c>
      <c r="O489" s="281">
        <v>1676.66</v>
      </c>
      <c r="P489" s="281">
        <v>1717.6</v>
      </c>
      <c r="Q489" s="281">
        <v>1681.67</v>
      </c>
      <c r="R489" s="281">
        <v>1763.44</v>
      </c>
      <c r="S489" s="281">
        <v>1695.23</v>
      </c>
      <c r="T489" s="281">
        <v>1574.5</v>
      </c>
      <c r="U489" s="281">
        <v>1568.11</v>
      </c>
      <c r="V489" s="281">
        <v>1556.25</v>
      </c>
      <c r="W489" s="281">
        <v>1546.44</v>
      </c>
      <c r="X489" s="281">
        <v>1508.97</v>
      </c>
      <c r="Y489" s="281">
        <v>1455.61</v>
      </c>
    </row>
    <row r="490" spans="1:25">
      <c r="A490" s="256">
        <v>8</v>
      </c>
      <c r="B490" s="281">
        <v>1446.25</v>
      </c>
      <c r="C490" s="281">
        <v>1413.13</v>
      </c>
      <c r="D490" s="281">
        <v>1401.36</v>
      </c>
      <c r="E490" s="281">
        <v>1357.68</v>
      </c>
      <c r="F490" s="281">
        <v>1351.02</v>
      </c>
      <c r="G490" s="281">
        <v>1395.83</v>
      </c>
      <c r="H490" s="281">
        <v>1408.04</v>
      </c>
      <c r="I490" s="281">
        <v>1410.72</v>
      </c>
      <c r="J490" s="281">
        <v>1428.01</v>
      </c>
      <c r="K490" s="281">
        <v>1398.63</v>
      </c>
      <c r="L490" s="281">
        <v>1397.07</v>
      </c>
      <c r="M490" s="281">
        <v>1398.71</v>
      </c>
      <c r="N490" s="281">
        <v>1398.63</v>
      </c>
      <c r="O490" s="281">
        <v>1398.39</v>
      </c>
      <c r="P490" s="281">
        <v>1398.9</v>
      </c>
      <c r="Q490" s="281">
        <v>1416.1</v>
      </c>
      <c r="R490" s="281">
        <v>1425.39</v>
      </c>
      <c r="S490" s="281">
        <v>1510.25</v>
      </c>
      <c r="T490" s="281">
        <v>1543.51</v>
      </c>
      <c r="U490" s="281">
        <v>1479.26</v>
      </c>
      <c r="V490" s="281">
        <v>1452.74</v>
      </c>
      <c r="W490" s="281">
        <v>1427.03</v>
      </c>
      <c r="X490" s="281">
        <v>1399.01</v>
      </c>
      <c r="Y490" s="281">
        <v>1375.47</v>
      </c>
    </row>
    <row r="491" spans="1:25">
      <c r="A491" s="256">
        <v>9</v>
      </c>
      <c r="B491" s="281">
        <v>1421.79</v>
      </c>
      <c r="C491" s="281">
        <v>1396.32</v>
      </c>
      <c r="D491" s="281">
        <v>1397.38</v>
      </c>
      <c r="E491" s="281">
        <v>1354.56</v>
      </c>
      <c r="F491" s="281">
        <v>1398.36</v>
      </c>
      <c r="G491" s="281">
        <v>1443.73</v>
      </c>
      <c r="H491" s="281">
        <v>1479.38</v>
      </c>
      <c r="I491" s="281">
        <v>1487.24</v>
      </c>
      <c r="J491" s="281">
        <v>1555.33</v>
      </c>
      <c r="K491" s="281">
        <v>1553.92</v>
      </c>
      <c r="L491" s="281">
        <v>1513.97</v>
      </c>
      <c r="M491" s="281">
        <v>1501.19</v>
      </c>
      <c r="N491" s="281">
        <v>1498.67</v>
      </c>
      <c r="O491" s="281">
        <v>1497.29</v>
      </c>
      <c r="P491" s="281">
        <v>1539.86</v>
      </c>
      <c r="Q491" s="281">
        <v>1566.81</v>
      </c>
      <c r="R491" s="281">
        <v>1573.03</v>
      </c>
      <c r="S491" s="281">
        <v>1652.39</v>
      </c>
      <c r="T491" s="281">
        <v>1577.68</v>
      </c>
      <c r="U491" s="281">
        <v>1524.34</v>
      </c>
      <c r="V491" s="281">
        <v>1491.74</v>
      </c>
      <c r="W491" s="281">
        <v>1473.25</v>
      </c>
      <c r="X491" s="281">
        <v>1441.23</v>
      </c>
      <c r="Y491" s="281">
        <v>1409.77</v>
      </c>
    </row>
    <row r="492" spans="1:25">
      <c r="A492" s="256">
        <v>10</v>
      </c>
      <c r="B492" s="281">
        <v>1314.88</v>
      </c>
      <c r="C492" s="281">
        <v>1317.43</v>
      </c>
      <c r="D492" s="281">
        <v>1351.62</v>
      </c>
      <c r="E492" s="281">
        <v>1309.23</v>
      </c>
      <c r="F492" s="281">
        <v>1393.89</v>
      </c>
      <c r="G492" s="281">
        <v>1458.41</v>
      </c>
      <c r="H492" s="281">
        <v>1494.41</v>
      </c>
      <c r="I492" s="281">
        <v>1549.59</v>
      </c>
      <c r="J492" s="281">
        <v>1609.92</v>
      </c>
      <c r="K492" s="281">
        <v>1608.85</v>
      </c>
      <c r="L492" s="281">
        <v>1609.44</v>
      </c>
      <c r="M492" s="281">
        <v>1596.03</v>
      </c>
      <c r="N492" s="281">
        <v>1594.4</v>
      </c>
      <c r="O492" s="281">
        <v>1595.3</v>
      </c>
      <c r="P492" s="281">
        <v>1618.71</v>
      </c>
      <c r="Q492" s="281">
        <v>1649.95</v>
      </c>
      <c r="R492" s="281">
        <v>1703.35</v>
      </c>
      <c r="S492" s="281">
        <v>1801.3</v>
      </c>
      <c r="T492" s="281">
        <v>1703.19</v>
      </c>
      <c r="U492" s="281">
        <v>1642.48</v>
      </c>
      <c r="V492" s="281">
        <v>1478.66</v>
      </c>
      <c r="W492" s="281">
        <v>1446.42</v>
      </c>
      <c r="X492" s="281">
        <v>1368.37</v>
      </c>
      <c r="Y492" s="281">
        <v>1292.27</v>
      </c>
    </row>
    <row r="493" spans="1:25">
      <c r="A493" s="256">
        <v>11</v>
      </c>
      <c r="B493" s="281">
        <v>1317.4</v>
      </c>
      <c r="C493" s="281">
        <v>1307.5899999999999</v>
      </c>
      <c r="D493" s="281">
        <v>1351.92</v>
      </c>
      <c r="E493" s="281">
        <v>1376.88</v>
      </c>
      <c r="F493" s="281">
        <v>1470.47</v>
      </c>
      <c r="G493" s="281">
        <v>1537.41</v>
      </c>
      <c r="H493" s="281">
        <v>1574.73</v>
      </c>
      <c r="I493" s="281">
        <v>1615.92</v>
      </c>
      <c r="J493" s="281">
        <v>1615.61</v>
      </c>
      <c r="K493" s="281">
        <v>1617.94</v>
      </c>
      <c r="L493" s="281">
        <v>1607.46</v>
      </c>
      <c r="M493" s="281">
        <v>1609.12</v>
      </c>
      <c r="N493" s="281">
        <v>1600.01</v>
      </c>
      <c r="O493" s="281">
        <v>1560.15</v>
      </c>
      <c r="P493" s="281">
        <v>1570.4</v>
      </c>
      <c r="Q493" s="281">
        <v>1617.45</v>
      </c>
      <c r="R493" s="281">
        <v>1642.52</v>
      </c>
      <c r="S493" s="281">
        <v>1709.51</v>
      </c>
      <c r="T493" s="281">
        <v>1649.79</v>
      </c>
      <c r="U493" s="281">
        <v>1502.84</v>
      </c>
      <c r="V493" s="281">
        <v>1395.37</v>
      </c>
      <c r="W493" s="281">
        <v>1384.22</v>
      </c>
      <c r="X493" s="281">
        <v>1301.6600000000001</v>
      </c>
      <c r="Y493" s="281">
        <v>1261.19</v>
      </c>
    </row>
    <row r="494" spans="1:25">
      <c r="A494" s="256">
        <v>12</v>
      </c>
      <c r="B494" s="281">
        <v>1355.42</v>
      </c>
      <c r="C494" s="281">
        <v>1376.29</v>
      </c>
      <c r="D494" s="281">
        <v>1399.76</v>
      </c>
      <c r="E494" s="281">
        <v>1395.8</v>
      </c>
      <c r="F494" s="281">
        <v>1382.28</v>
      </c>
      <c r="G494" s="281">
        <v>1516.17</v>
      </c>
      <c r="H494" s="281">
        <v>1503.68</v>
      </c>
      <c r="I494" s="281">
        <v>1561.56</v>
      </c>
      <c r="J494" s="281">
        <v>1549.07</v>
      </c>
      <c r="K494" s="281">
        <v>1539.84</v>
      </c>
      <c r="L494" s="281">
        <v>1526.83</v>
      </c>
      <c r="M494" s="281">
        <v>1530.68</v>
      </c>
      <c r="N494" s="281">
        <v>1529.33</v>
      </c>
      <c r="O494" s="281">
        <v>1559.83</v>
      </c>
      <c r="P494" s="281">
        <v>1596.36</v>
      </c>
      <c r="Q494" s="281">
        <v>1713.64</v>
      </c>
      <c r="R494" s="281">
        <v>1724.79</v>
      </c>
      <c r="S494" s="281">
        <v>1793.15</v>
      </c>
      <c r="T494" s="281">
        <v>1789.79</v>
      </c>
      <c r="U494" s="281">
        <v>1607.72</v>
      </c>
      <c r="V494" s="281">
        <v>1513.87</v>
      </c>
      <c r="W494" s="281">
        <v>1449.2</v>
      </c>
      <c r="X494" s="281">
        <v>1404.49</v>
      </c>
      <c r="Y494" s="281">
        <v>1363.9</v>
      </c>
    </row>
    <row r="495" spans="1:25">
      <c r="A495" s="256">
        <v>13</v>
      </c>
      <c r="B495" s="281">
        <v>1336.71</v>
      </c>
      <c r="C495" s="281">
        <v>1398.34</v>
      </c>
      <c r="D495" s="281">
        <v>1346.6</v>
      </c>
      <c r="E495" s="281">
        <v>1365.31</v>
      </c>
      <c r="F495" s="281">
        <v>1391.51</v>
      </c>
      <c r="G495" s="281">
        <v>1486.78</v>
      </c>
      <c r="H495" s="281">
        <v>1636.05</v>
      </c>
      <c r="I495" s="281">
        <v>1701.76</v>
      </c>
      <c r="J495" s="281">
        <v>1550.15</v>
      </c>
      <c r="K495" s="281">
        <v>1558.99</v>
      </c>
      <c r="L495" s="281">
        <v>1541.96</v>
      </c>
      <c r="M495" s="281">
        <v>1500.18</v>
      </c>
      <c r="N495" s="281">
        <v>1496.65</v>
      </c>
      <c r="O495" s="281">
        <v>1543.69</v>
      </c>
      <c r="P495" s="281">
        <v>1555.96</v>
      </c>
      <c r="Q495" s="281">
        <v>1559.89</v>
      </c>
      <c r="R495" s="281">
        <v>1560.19</v>
      </c>
      <c r="S495" s="281">
        <v>1617.77</v>
      </c>
      <c r="T495" s="281">
        <v>1525.72</v>
      </c>
      <c r="U495" s="281">
        <v>1482.01</v>
      </c>
      <c r="V495" s="281">
        <v>1407.53</v>
      </c>
      <c r="W495" s="281">
        <v>1386.83</v>
      </c>
      <c r="X495" s="281">
        <v>1353.29</v>
      </c>
      <c r="Y495" s="281">
        <v>1323.83</v>
      </c>
    </row>
    <row r="496" spans="1:25">
      <c r="A496" s="256">
        <v>14</v>
      </c>
      <c r="B496" s="281">
        <v>1373.21</v>
      </c>
      <c r="C496" s="281">
        <v>1373.29</v>
      </c>
      <c r="D496" s="281">
        <v>1402.18</v>
      </c>
      <c r="E496" s="281">
        <v>1414.64</v>
      </c>
      <c r="F496" s="281">
        <v>1396.88</v>
      </c>
      <c r="G496" s="281">
        <v>1490.55</v>
      </c>
      <c r="H496" s="281">
        <v>1502.69</v>
      </c>
      <c r="I496" s="281">
        <v>1531.66</v>
      </c>
      <c r="J496" s="281">
        <v>1514.92</v>
      </c>
      <c r="K496" s="281">
        <v>1533.31</v>
      </c>
      <c r="L496" s="281">
        <v>1531.36</v>
      </c>
      <c r="M496" s="281">
        <v>1550.8</v>
      </c>
      <c r="N496" s="281">
        <v>1539.88</v>
      </c>
      <c r="O496" s="281">
        <v>1544.11</v>
      </c>
      <c r="P496" s="281">
        <v>1589.52</v>
      </c>
      <c r="Q496" s="281">
        <v>1627.78</v>
      </c>
      <c r="R496" s="281">
        <v>1614.45</v>
      </c>
      <c r="S496" s="281">
        <v>1626.63</v>
      </c>
      <c r="T496" s="281">
        <v>1664.62</v>
      </c>
      <c r="U496" s="281">
        <v>1560.48</v>
      </c>
      <c r="V496" s="281">
        <v>1511.06</v>
      </c>
      <c r="W496" s="281">
        <v>1481.69</v>
      </c>
      <c r="X496" s="281">
        <v>1451.34</v>
      </c>
      <c r="Y496" s="281">
        <v>1398.11</v>
      </c>
    </row>
    <row r="497" spans="1:25">
      <c r="A497" s="256">
        <v>15</v>
      </c>
      <c r="B497" s="281">
        <v>1338.31</v>
      </c>
      <c r="C497" s="281">
        <v>1336.58</v>
      </c>
      <c r="D497" s="281">
        <v>1357.33</v>
      </c>
      <c r="E497" s="281">
        <v>1335.56</v>
      </c>
      <c r="F497" s="281">
        <v>1385.5</v>
      </c>
      <c r="G497" s="281">
        <v>1477.09</v>
      </c>
      <c r="H497" s="281">
        <v>1496.96</v>
      </c>
      <c r="I497" s="281">
        <v>1523.35</v>
      </c>
      <c r="J497" s="281">
        <v>1513.83</v>
      </c>
      <c r="K497" s="281">
        <v>1515.82</v>
      </c>
      <c r="L497" s="281">
        <v>1504.02</v>
      </c>
      <c r="M497" s="281">
        <v>1516.65</v>
      </c>
      <c r="N497" s="281">
        <v>1515.5</v>
      </c>
      <c r="O497" s="281">
        <v>1520.56</v>
      </c>
      <c r="P497" s="281">
        <v>1577.86</v>
      </c>
      <c r="Q497" s="281">
        <v>1661.21</v>
      </c>
      <c r="R497" s="281">
        <v>1617.74</v>
      </c>
      <c r="S497" s="281">
        <v>1715.24</v>
      </c>
      <c r="T497" s="281">
        <v>1625.99</v>
      </c>
      <c r="U497" s="281">
        <v>1570.56</v>
      </c>
      <c r="V497" s="281">
        <v>1520.16</v>
      </c>
      <c r="W497" s="281">
        <v>1470.51</v>
      </c>
      <c r="X497" s="281">
        <v>1424.93</v>
      </c>
      <c r="Y497" s="281">
        <v>1406.66</v>
      </c>
    </row>
    <row r="498" spans="1:25">
      <c r="A498" s="256">
        <v>16</v>
      </c>
      <c r="B498" s="281">
        <v>1463.51</v>
      </c>
      <c r="C498" s="281">
        <v>1422.06</v>
      </c>
      <c r="D498" s="281">
        <v>1454.83</v>
      </c>
      <c r="E498" s="281">
        <v>1401.5</v>
      </c>
      <c r="F498" s="281">
        <v>1441.03</v>
      </c>
      <c r="G498" s="281">
        <v>1517.94</v>
      </c>
      <c r="H498" s="281">
        <v>1568.65</v>
      </c>
      <c r="I498" s="281">
        <v>1572.04</v>
      </c>
      <c r="J498" s="281">
        <v>1675.58</v>
      </c>
      <c r="K498" s="281">
        <v>1697.09</v>
      </c>
      <c r="L498" s="281">
        <v>1689.86</v>
      </c>
      <c r="M498" s="281">
        <v>1677.98</v>
      </c>
      <c r="N498" s="281">
        <v>1661.81</v>
      </c>
      <c r="O498" s="281">
        <v>1692.78</v>
      </c>
      <c r="P498" s="281">
        <v>1683.09</v>
      </c>
      <c r="Q498" s="281">
        <v>1687.21</v>
      </c>
      <c r="R498" s="281">
        <v>1723.6</v>
      </c>
      <c r="S498" s="281">
        <v>1856.01</v>
      </c>
      <c r="T498" s="281">
        <v>1739.91</v>
      </c>
      <c r="U498" s="281">
        <v>1608.61</v>
      </c>
      <c r="V498" s="281">
        <v>1539.07</v>
      </c>
      <c r="W498" s="281">
        <v>1503.16</v>
      </c>
      <c r="X498" s="281">
        <v>1472.46</v>
      </c>
      <c r="Y498" s="281">
        <v>1445.04</v>
      </c>
    </row>
    <row r="499" spans="1:25">
      <c r="A499" s="256">
        <v>17</v>
      </c>
      <c r="B499" s="281">
        <v>1540.65</v>
      </c>
      <c r="C499" s="281">
        <v>1521.01</v>
      </c>
      <c r="D499" s="281">
        <v>1519.89</v>
      </c>
      <c r="E499" s="281">
        <v>1466.45</v>
      </c>
      <c r="F499" s="281">
        <v>1458.65</v>
      </c>
      <c r="G499" s="281">
        <v>1499.88</v>
      </c>
      <c r="H499" s="281">
        <v>1556.96</v>
      </c>
      <c r="I499" s="281">
        <v>1572.62</v>
      </c>
      <c r="J499" s="281">
        <v>1590.08</v>
      </c>
      <c r="K499" s="281">
        <v>1631.44</v>
      </c>
      <c r="L499" s="281">
        <v>1614.97</v>
      </c>
      <c r="M499" s="281">
        <v>1607.08</v>
      </c>
      <c r="N499" s="281">
        <v>1606.8</v>
      </c>
      <c r="O499" s="281">
        <v>1617.72</v>
      </c>
      <c r="P499" s="281">
        <v>1673.53</v>
      </c>
      <c r="Q499" s="281">
        <v>1753.86</v>
      </c>
      <c r="R499" s="281">
        <v>1788.15</v>
      </c>
      <c r="S499" s="281">
        <v>1696.63</v>
      </c>
      <c r="T499" s="281">
        <v>1820.17</v>
      </c>
      <c r="U499" s="281">
        <v>1841.94</v>
      </c>
      <c r="V499" s="281">
        <v>1677.19</v>
      </c>
      <c r="W499" s="281">
        <v>1605.14</v>
      </c>
      <c r="X499" s="281">
        <v>1544.87</v>
      </c>
      <c r="Y499" s="281">
        <v>1530.87</v>
      </c>
    </row>
    <row r="500" spans="1:25">
      <c r="A500" s="256">
        <v>18</v>
      </c>
      <c r="B500" s="281">
        <v>1534.9</v>
      </c>
      <c r="C500" s="281">
        <v>1513.94</v>
      </c>
      <c r="D500" s="281">
        <v>1524.24</v>
      </c>
      <c r="E500" s="281">
        <v>1506.77</v>
      </c>
      <c r="F500" s="281">
        <v>1518.22</v>
      </c>
      <c r="G500" s="281">
        <v>1578.73</v>
      </c>
      <c r="H500" s="281">
        <v>1569.78</v>
      </c>
      <c r="I500" s="281">
        <v>1549.71</v>
      </c>
      <c r="J500" s="281">
        <v>1560.9</v>
      </c>
      <c r="K500" s="281">
        <v>1632.5</v>
      </c>
      <c r="L500" s="281">
        <v>1628.87</v>
      </c>
      <c r="M500" s="281">
        <v>1624.04</v>
      </c>
      <c r="N500" s="281">
        <v>1615.55</v>
      </c>
      <c r="O500" s="281">
        <v>1621.55</v>
      </c>
      <c r="P500" s="281">
        <v>1634.06</v>
      </c>
      <c r="Q500" s="281">
        <v>1660.46</v>
      </c>
      <c r="R500" s="281">
        <v>1680.34</v>
      </c>
      <c r="S500" s="281">
        <v>1612.61</v>
      </c>
      <c r="T500" s="281">
        <v>1635.79</v>
      </c>
      <c r="U500" s="281">
        <v>1565.78</v>
      </c>
      <c r="V500" s="281">
        <v>1518.76</v>
      </c>
      <c r="W500" s="281">
        <v>1482</v>
      </c>
      <c r="X500" s="281">
        <v>1458.29</v>
      </c>
      <c r="Y500" s="281">
        <v>1429.7</v>
      </c>
    </row>
    <row r="501" spans="1:25">
      <c r="A501" s="256">
        <v>19</v>
      </c>
      <c r="B501" s="281">
        <v>1347.17</v>
      </c>
      <c r="C501" s="281">
        <v>1352.43</v>
      </c>
      <c r="D501" s="281">
        <v>1384.89</v>
      </c>
      <c r="E501" s="281">
        <v>1405.54</v>
      </c>
      <c r="F501" s="281">
        <v>1473.69</v>
      </c>
      <c r="G501" s="281">
        <v>1559.29</v>
      </c>
      <c r="H501" s="281">
        <v>1547.31</v>
      </c>
      <c r="I501" s="281">
        <v>1555.36</v>
      </c>
      <c r="J501" s="281">
        <v>1815.27</v>
      </c>
      <c r="K501" s="281">
        <v>1844.33</v>
      </c>
      <c r="L501" s="281">
        <v>1711.02</v>
      </c>
      <c r="M501" s="281">
        <v>1439.39</v>
      </c>
      <c r="N501" s="281">
        <v>1423.46</v>
      </c>
      <c r="O501" s="281">
        <v>1405.09</v>
      </c>
      <c r="P501" s="281">
        <v>1428.95</v>
      </c>
      <c r="Q501" s="281">
        <v>1481.6</v>
      </c>
      <c r="R501" s="281">
        <v>1466.51</v>
      </c>
      <c r="S501" s="281">
        <v>1563.4</v>
      </c>
      <c r="T501" s="281">
        <v>1594.99</v>
      </c>
      <c r="U501" s="281">
        <v>1666.76</v>
      </c>
      <c r="V501" s="281">
        <v>1500.73</v>
      </c>
      <c r="W501" s="281">
        <v>1429.92</v>
      </c>
      <c r="X501" s="281">
        <v>1393.42</v>
      </c>
      <c r="Y501" s="281">
        <v>1367.77</v>
      </c>
    </row>
    <row r="502" spans="1:25">
      <c r="A502" s="256">
        <v>20</v>
      </c>
      <c r="B502" s="281">
        <v>1378.94</v>
      </c>
      <c r="C502" s="281">
        <v>1385.35</v>
      </c>
      <c r="D502" s="281">
        <v>1404.25</v>
      </c>
      <c r="E502" s="281">
        <v>1440.23</v>
      </c>
      <c r="F502" s="281">
        <v>1413.34</v>
      </c>
      <c r="G502" s="281">
        <v>1467.12</v>
      </c>
      <c r="H502" s="281">
        <v>1497.84</v>
      </c>
      <c r="I502" s="281">
        <v>1500.74</v>
      </c>
      <c r="J502" s="281">
        <v>1523.33</v>
      </c>
      <c r="K502" s="281">
        <v>1534.01</v>
      </c>
      <c r="L502" s="281">
        <v>1533.54</v>
      </c>
      <c r="M502" s="281">
        <v>1538.45</v>
      </c>
      <c r="N502" s="281">
        <v>1536.08</v>
      </c>
      <c r="O502" s="281">
        <v>1546.86</v>
      </c>
      <c r="P502" s="281">
        <v>1564.46</v>
      </c>
      <c r="Q502" s="281">
        <v>1593.86</v>
      </c>
      <c r="R502" s="281">
        <v>1600.34</v>
      </c>
      <c r="S502" s="281">
        <v>1554.88</v>
      </c>
      <c r="T502" s="281">
        <v>1608.73</v>
      </c>
      <c r="U502" s="281">
        <v>1558.74</v>
      </c>
      <c r="V502" s="281">
        <v>1489.84</v>
      </c>
      <c r="W502" s="281">
        <v>1456.36</v>
      </c>
      <c r="X502" s="281">
        <v>1413.81</v>
      </c>
      <c r="Y502" s="281">
        <v>1392.37</v>
      </c>
    </row>
    <row r="503" spans="1:25">
      <c r="A503" s="256">
        <v>21</v>
      </c>
      <c r="B503" s="281">
        <v>1354.8</v>
      </c>
      <c r="C503" s="281">
        <v>1363.67</v>
      </c>
      <c r="D503" s="281">
        <v>1399.3</v>
      </c>
      <c r="E503" s="281">
        <v>1468.79</v>
      </c>
      <c r="F503" s="281">
        <v>1451.07</v>
      </c>
      <c r="G503" s="281">
        <v>1501.14</v>
      </c>
      <c r="H503" s="281">
        <v>1504.92</v>
      </c>
      <c r="I503" s="281">
        <v>1534.02</v>
      </c>
      <c r="J503" s="281">
        <v>1488.99</v>
      </c>
      <c r="K503" s="281">
        <v>1486.89</v>
      </c>
      <c r="L503" s="281">
        <v>1478.07</v>
      </c>
      <c r="M503" s="281">
        <v>1485.58</v>
      </c>
      <c r="N503" s="281">
        <v>1487.47</v>
      </c>
      <c r="O503" s="281">
        <v>1538.26</v>
      </c>
      <c r="P503" s="281">
        <v>1551.17</v>
      </c>
      <c r="Q503" s="281">
        <v>1579.65</v>
      </c>
      <c r="R503" s="281">
        <v>1576.49</v>
      </c>
      <c r="S503" s="281">
        <v>1554.84</v>
      </c>
      <c r="T503" s="281">
        <v>1479.37</v>
      </c>
      <c r="U503" s="281">
        <v>1509.88</v>
      </c>
      <c r="V503" s="281">
        <v>1456.61</v>
      </c>
      <c r="W503" s="281">
        <v>1442.29</v>
      </c>
      <c r="X503" s="281">
        <v>1406.55</v>
      </c>
      <c r="Y503" s="281">
        <v>1386.73</v>
      </c>
    </row>
    <row r="504" spans="1:25">
      <c r="A504" s="256">
        <v>22</v>
      </c>
      <c r="B504" s="281">
        <v>1283.79</v>
      </c>
      <c r="C504" s="281">
        <v>1288.21</v>
      </c>
      <c r="D504" s="281">
        <v>1329.69</v>
      </c>
      <c r="E504" s="281">
        <v>1292.6300000000001</v>
      </c>
      <c r="F504" s="281">
        <v>1396.97</v>
      </c>
      <c r="G504" s="281">
        <v>1486.24</v>
      </c>
      <c r="H504" s="281">
        <v>1462.61</v>
      </c>
      <c r="I504" s="281">
        <v>1465.8</v>
      </c>
      <c r="J504" s="281">
        <v>1430.9</v>
      </c>
      <c r="K504" s="281">
        <v>1404.85</v>
      </c>
      <c r="L504" s="281">
        <v>1398.09</v>
      </c>
      <c r="M504" s="281">
        <v>1401.13</v>
      </c>
      <c r="N504" s="281">
        <v>1461.93</v>
      </c>
      <c r="O504" s="281">
        <v>1472.56</v>
      </c>
      <c r="P504" s="281">
        <v>1502.32</v>
      </c>
      <c r="Q504" s="281">
        <v>1592.29</v>
      </c>
      <c r="R504" s="281">
        <v>1613.18</v>
      </c>
      <c r="S504" s="281">
        <v>1598.34</v>
      </c>
      <c r="T504" s="281">
        <v>1548.38</v>
      </c>
      <c r="U504" s="281">
        <v>1486.28</v>
      </c>
      <c r="V504" s="281">
        <v>1368.02</v>
      </c>
      <c r="W504" s="281">
        <v>1327.93</v>
      </c>
      <c r="X504" s="281">
        <v>1285.48</v>
      </c>
      <c r="Y504" s="281">
        <v>1273.0999999999999</v>
      </c>
    </row>
    <row r="505" spans="1:25">
      <c r="A505" s="256">
        <v>23</v>
      </c>
      <c r="B505" s="281">
        <v>1398.6</v>
      </c>
      <c r="C505" s="281">
        <v>1397.58</v>
      </c>
      <c r="D505" s="281">
        <v>1405.36</v>
      </c>
      <c r="E505" s="281">
        <v>1379.32</v>
      </c>
      <c r="F505" s="281">
        <v>1364.05</v>
      </c>
      <c r="G505" s="281">
        <v>1388.22</v>
      </c>
      <c r="H505" s="281">
        <v>1392.04</v>
      </c>
      <c r="I505" s="281">
        <v>1401.45</v>
      </c>
      <c r="J505" s="281">
        <v>1420.92</v>
      </c>
      <c r="K505" s="281">
        <v>1419.11</v>
      </c>
      <c r="L505" s="281">
        <v>1414.49</v>
      </c>
      <c r="M505" s="281">
        <v>1412.35</v>
      </c>
      <c r="N505" s="281">
        <v>1409.26</v>
      </c>
      <c r="O505" s="281">
        <v>1418.51</v>
      </c>
      <c r="P505" s="281">
        <v>1431.35</v>
      </c>
      <c r="Q505" s="281">
        <v>1511.9</v>
      </c>
      <c r="R505" s="281">
        <v>1536.47</v>
      </c>
      <c r="S505" s="281">
        <v>1511.97</v>
      </c>
      <c r="T505" s="281">
        <v>1543.04</v>
      </c>
      <c r="U505" s="281">
        <v>1582.8</v>
      </c>
      <c r="V505" s="281">
        <v>1471.35</v>
      </c>
      <c r="W505" s="281">
        <v>1422.64</v>
      </c>
      <c r="X505" s="281">
        <v>1394.69</v>
      </c>
      <c r="Y505" s="281">
        <v>1384.66</v>
      </c>
    </row>
    <row r="506" spans="1:25">
      <c r="A506" s="256">
        <v>24</v>
      </c>
      <c r="B506" s="281">
        <v>1286.2</v>
      </c>
      <c r="C506" s="281">
        <v>1268.0999999999999</v>
      </c>
      <c r="D506" s="281">
        <v>1273.0899999999999</v>
      </c>
      <c r="E506" s="281">
        <v>1273.23</v>
      </c>
      <c r="F506" s="281">
        <v>1262.23</v>
      </c>
      <c r="G506" s="281">
        <v>1274.0899999999999</v>
      </c>
      <c r="H506" s="281">
        <v>1298.72</v>
      </c>
      <c r="I506" s="281">
        <v>1360.8</v>
      </c>
      <c r="J506" s="281">
        <v>1354.64</v>
      </c>
      <c r="K506" s="281">
        <v>1374.06</v>
      </c>
      <c r="L506" s="281">
        <v>1373.56</v>
      </c>
      <c r="M506" s="281">
        <v>1391.95</v>
      </c>
      <c r="N506" s="281">
        <v>1402.59</v>
      </c>
      <c r="O506" s="281">
        <v>1405.68</v>
      </c>
      <c r="P506" s="281">
        <v>1457.64</v>
      </c>
      <c r="Q506" s="281">
        <v>1513.8</v>
      </c>
      <c r="R506" s="281">
        <v>1532.61</v>
      </c>
      <c r="S506" s="281">
        <v>1512.52</v>
      </c>
      <c r="T506" s="281">
        <v>1528.96</v>
      </c>
      <c r="U506" s="281">
        <v>1451.48</v>
      </c>
      <c r="V506" s="281">
        <v>1345.22</v>
      </c>
      <c r="W506" s="281">
        <v>1304.23</v>
      </c>
      <c r="X506" s="281">
        <v>1282.29</v>
      </c>
      <c r="Y506" s="281">
        <v>1264.46</v>
      </c>
    </row>
    <row r="507" spans="1:25">
      <c r="A507" s="256">
        <v>25</v>
      </c>
      <c r="B507" s="281">
        <v>1303.32</v>
      </c>
      <c r="C507" s="281">
        <v>1299.3</v>
      </c>
      <c r="D507" s="281">
        <v>1264.2</v>
      </c>
      <c r="E507" s="281">
        <v>1290.54</v>
      </c>
      <c r="F507" s="281">
        <v>1320.24</v>
      </c>
      <c r="G507" s="281">
        <v>1391.12</v>
      </c>
      <c r="H507" s="281">
        <v>1362.99</v>
      </c>
      <c r="I507" s="281">
        <v>1407.35</v>
      </c>
      <c r="J507" s="281">
        <v>1418.88</v>
      </c>
      <c r="K507" s="281">
        <v>1415.08</v>
      </c>
      <c r="L507" s="281">
        <v>1552.97</v>
      </c>
      <c r="M507" s="281">
        <v>1362.2</v>
      </c>
      <c r="N507" s="281">
        <v>1364.49</v>
      </c>
      <c r="O507" s="281">
        <v>1363.19</v>
      </c>
      <c r="P507" s="281">
        <v>1418.05</v>
      </c>
      <c r="Q507" s="281">
        <v>1427.42</v>
      </c>
      <c r="R507" s="281">
        <v>1621.33</v>
      </c>
      <c r="S507" s="281">
        <v>1432.47</v>
      </c>
      <c r="T507" s="281">
        <v>1493.5</v>
      </c>
      <c r="U507" s="281">
        <v>1571.14</v>
      </c>
      <c r="V507" s="281">
        <v>1404.59</v>
      </c>
      <c r="W507" s="281">
        <v>1375.86</v>
      </c>
      <c r="X507" s="281">
        <v>1331.14</v>
      </c>
      <c r="Y507" s="281">
        <v>1319.14</v>
      </c>
    </row>
    <row r="508" spans="1:25">
      <c r="A508" s="256">
        <v>26</v>
      </c>
      <c r="B508" s="281">
        <v>1276.18</v>
      </c>
      <c r="C508" s="281">
        <v>1333.62</v>
      </c>
      <c r="D508" s="281">
        <v>1197.51</v>
      </c>
      <c r="E508" s="281">
        <v>1183.1500000000001</v>
      </c>
      <c r="F508" s="281">
        <v>1198.94</v>
      </c>
      <c r="G508" s="281">
        <v>1244.54</v>
      </c>
      <c r="H508" s="281">
        <v>1273.6099999999999</v>
      </c>
      <c r="I508" s="281">
        <v>1284.42</v>
      </c>
      <c r="J508" s="281">
        <v>1281.06</v>
      </c>
      <c r="K508" s="281">
        <v>1278.29</v>
      </c>
      <c r="L508" s="281">
        <v>1274.3499999999999</v>
      </c>
      <c r="M508" s="281">
        <v>1275.8800000000001</v>
      </c>
      <c r="N508" s="281">
        <v>1271.77</v>
      </c>
      <c r="O508" s="281">
        <v>1274.23</v>
      </c>
      <c r="P508" s="281">
        <v>1280.99</v>
      </c>
      <c r="Q508" s="281">
        <v>1304.26</v>
      </c>
      <c r="R508" s="281">
        <v>1409.26</v>
      </c>
      <c r="S508" s="281">
        <v>1412.68</v>
      </c>
      <c r="T508" s="281">
        <v>1272.6400000000001</v>
      </c>
      <c r="U508" s="281">
        <v>1285.6099999999999</v>
      </c>
      <c r="V508" s="281">
        <v>1265.44</v>
      </c>
      <c r="W508" s="281">
        <v>1232.46</v>
      </c>
      <c r="X508" s="281">
        <v>1192.7</v>
      </c>
      <c r="Y508" s="281">
        <v>1183.77</v>
      </c>
    </row>
    <row r="509" spans="1:25">
      <c r="A509" s="256">
        <v>27</v>
      </c>
      <c r="B509" s="281">
        <v>1136.8800000000001</v>
      </c>
      <c r="C509" s="281">
        <v>1153.96</v>
      </c>
      <c r="D509" s="281">
        <v>1171.3900000000001</v>
      </c>
      <c r="E509" s="281">
        <v>1284.7</v>
      </c>
      <c r="F509" s="281">
        <v>1154.3699999999999</v>
      </c>
      <c r="G509" s="281">
        <v>1197.8699999999999</v>
      </c>
      <c r="H509" s="281">
        <v>1318.68</v>
      </c>
      <c r="I509" s="281">
        <v>1258.45</v>
      </c>
      <c r="J509" s="281">
        <v>1243.53</v>
      </c>
      <c r="K509" s="281">
        <v>1222.9000000000001</v>
      </c>
      <c r="L509" s="281">
        <v>1218.8499999999999</v>
      </c>
      <c r="M509" s="281">
        <v>1219.6300000000001</v>
      </c>
      <c r="N509" s="281">
        <v>1215.78</v>
      </c>
      <c r="O509" s="281">
        <v>1216.6099999999999</v>
      </c>
      <c r="P509" s="281">
        <v>1336.57</v>
      </c>
      <c r="Q509" s="281">
        <v>1293.72</v>
      </c>
      <c r="R509" s="281">
        <v>1320.93</v>
      </c>
      <c r="S509" s="281">
        <v>1253.6199999999999</v>
      </c>
      <c r="T509" s="281">
        <v>1219.05</v>
      </c>
      <c r="U509" s="281">
        <v>1282.5899999999999</v>
      </c>
      <c r="V509" s="281">
        <v>1207.3900000000001</v>
      </c>
      <c r="W509" s="281">
        <v>1180.7</v>
      </c>
      <c r="X509" s="281">
        <v>1136.81</v>
      </c>
      <c r="Y509" s="281">
        <v>1121.32</v>
      </c>
    </row>
    <row r="510" spans="1:25">
      <c r="A510" s="256">
        <v>28</v>
      </c>
      <c r="B510" s="281">
        <v>1182.23</v>
      </c>
      <c r="C510" s="281">
        <v>1184.53</v>
      </c>
      <c r="D510" s="281">
        <v>1212.6600000000001</v>
      </c>
      <c r="E510" s="281">
        <v>1237.45</v>
      </c>
      <c r="F510" s="281">
        <v>1219.19</v>
      </c>
      <c r="G510" s="281">
        <v>1263.68</v>
      </c>
      <c r="H510" s="281">
        <v>1286.74</v>
      </c>
      <c r="I510" s="281">
        <v>1288.8900000000001</v>
      </c>
      <c r="J510" s="281">
        <v>1292.3</v>
      </c>
      <c r="K510" s="281">
        <v>1285.8599999999999</v>
      </c>
      <c r="L510" s="281">
        <v>1281.45</v>
      </c>
      <c r="M510" s="281">
        <v>1277.32</v>
      </c>
      <c r="N510" s="281">
        <v>1273.52</v>
      </c>
      <c r="O510" s="281">
        <v>1276.52</v>
      </c>
      <c r="P510" s="281">
        <v>1289.3800000000001</v>
      </c>
      <c r="Q510" s="281">
        <v>1450.43</v>
      </c>
      <c r="R510" s="281">
        <v>1344.56</v>
      </c>
      <c r="S510" s="281">
        <v>1305.58</v>
      </c>
      <c r="T510" s="281">
        <v>1276.51</v>
      </c>
      <c r="U510" s="281">
        <v>1304.4000000000001</v>
      </c>
      <c r="V510" s="281">
        <v>1262.3499999999999</v>
      </c>
      <c r="W510" s="281">
        <v>1234.6300000000001</v>
      </c>
      <c r="X510" s="281">
        <v>1203.3399999999999</v>
      </c>
      <c r="Y510" s="281">
        <v>1182.33</v>
      </c>
    </row>
    <row r="511" spans="1:25">
      <c r="A511" s="256">
        <v>29</v>
      </c>
      <c r="B511" s="281">
        <v>1278.68</v>
      </c>
      <c r="C511" s="281">
        <v>1281.72</v>
      </c>
      <c r="D511" s="281">
        <v>1312.25</v>
      </c>
      <c r="E511" s="281">
        <v>1338.94</v>
      </c>
      <c r="F511" s="281">
        <v>1317.87</v>
      </c>
      <c r="G511" s="281">
        <v>1305.3900000000001</v>
      </c>
      <c r="H511" s="281">
        <v>1315.5</v>
      </c>
      <c r="I511" s="281">
        <v>1330.66</v>
      </c>
      <c r="J511" s="281">
        <v>1333.39</v>
      </c>
      <c r="K511" s="281">
        <v>1328.64</v>
      </c>
      <c r="L511" s="281">
        <v>1325.59</v>
      </c>
      <c r="M511" s="281">
        <v>1325.32</v>
      </c>
      <c r="N511" s="281">
        <v>1328.62</v>
      </c>
      <c r="O511" s="281">
        <v>1328.11</v>
      </c>
      <c r="P511" s="281">
        <v>1335.08</v>
      </c>
      <c r="Q511" s="281">
        <v>1392.63</v>
      </c>
      <c r="R511" s="281">
        <v>1401.77</v>
      </c>
      <c r="S511" s="281">
        <v>1476.07</v>
      </c>
      <c r="T511" s="281">
        <v>1511.14</v>
      </c>
      <c r="U511" s="281">
        <v>1452.36</v>
      </c>
      <c r="V511" s="281">
        <v>1362.92</v>
      </c>
      <c r="W511" s="281">
        <v>1342.81</v>
      </c>
      <c r="X511" s="281">
        <v>1311.07</v>
      </c>
      <c r="Y511" s="281">
        <v>1288.54</v>
      </c>
    </row>
    <row r="512" spans="1:25">
      <c r="A512" s="256">
        <v>30</v>
      </c>
      <c r="B512" s="281">
        <v>1436.23</v>
      </c>
      <c r="C512" s="281">
        <v>1433.59</v>
      </c>
      <c r="D512" s="281">
        <v>1433.64</v>
      </c>
      <c r="E512" s="281">
        <v>1435.4</v>
      </c>
      <c r="F512" s="281">
        <v>1451.52</v>
      </c>
      <c r="G512" s="281">
        <v>1498.49</v>
      </c>
      <c r="H512" s="281">
        <v>1520.56</v>
      </c>
      <c r="I512" s="281">
        <v>1493.73</v>
      </c>
      <c r="J512" s="281">
        <v>1580.15</v>
      </c>
      <c r="K512" s="281">
        <v>1585.4</v>
      </c>
      <c r="L512" s="281">
        <v>1584.52</v>
      </c>
      <c r="M512" s="281">
        <v>1584.12</v>
      </c>
      <c r="N512" s="281">
        <v>1575.01</v>
      </c>
      <c r="O512" s="281">
        <v>1586.43</v>
      </c>
      <c r="P512" s="281">
        <v>1592.51</v>
      </c>
      <c r="Q512" s="281">
        <v>1574.24</v>
      </c>
      <c r="R512" s="281">
        <v>1585.37</v>
      </c>
      <c r="S512" s="281">
        <v>1653.15</v>
      </c>
      <c r="T512" s="281">
        <v>1600.4</v>
      </c>
      <c r="U512" s="281">
        <v>1570.16</v>
      </c>
      <c r="V512" s="281">
        <v>1501.93</v>
      </c>
      <c r="W512" s="281">
        <v>1478.84</v>
      </c>
      <c r="X512" s="281">
        <v>1440.93</v>
      </c>
      <c r="Y512" s="281">
        <v>1420.8</v>
      </c>
    </row>
    <row r="513" spans="1:25">
      <c r="A513" s="256">
        <v>31</v>
      </c>
      <c r="B513" s="281">
        <v>1516.1</v>
      </c>
      <c r="C513" s="281">
        <v>1507.97</v>
      </c>
      <c r="D513" s="281">
        <v>1496.52</v>
      </c>
      <c r="E513" s="281">
        <v>1507.75</v>
      </c>
      <c r="F513" s="281">
        <v>1518.49</v>
      </c>
      <c r="G513" s="281">
        <v>1542.84</v>
      </c>
      <c r="H513" s="281">
        <v>1526.75</v>
      </c>
      <c r="I513" s="281">
        <v>1541.79</v>
      </c>
      <c r="J513" s="281">
        <v>1540.17</v>
      </c>
      <c r="K513" s="281">
        <v>1534.3</v>
      </c>
      <c r="L513" s="281">
        <v>1535.91</v>
      </c>
      <c r="M513" s="281">
        <v>1534.03</v>
      </c>
      <c r="N513" s="281">
        <v>1528.5</v>
      </c>
      <c r="O513" s="281">
        <v>1527.81</v>
      </c>
      <c r="P513" s="281">
        <v>1549.21</v>
      </c>
      <c r="Q513" s="281">
        <v>1550.24</v>
      </c>
      <c r="R513" s="281">
        <v>1636.71</v>
      </c>
      <c r="S513" s="281">
        <v>1962.81</v>
      </c>
      <c r="T513" s="281">
        <v>1668.72</v>
      </c>
      <c r="U513" s="281">
        <v>1617.63</v>
      </c>
      <c r="V513" s="281">
        <v>1573.03</v>
      </c>
      <c r="W513" s="281">
        <v>1547.44</v>
      </c>
      <c r="X513" s="281">
        <v>1513.6</v>
      </c>
      <c r="Y513" s="281">
        <v>1501.09</v>
      </c>
    </row>
    <row r="515" spans="1:25">
      <c r="A515" s="417" t="s">
        <v>212</v>
      </c>
      <c r="B515" s="478" t="s">
        <v>214</v>
      </c>
      <c r="C515" s="478"/>
      <c r="D515" s="478"/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78"/>
      <c r="Q515" s="478"/>
      <c r="R515" s="478"/>
      <c r="S515" s="478"/>
      <c r="T515" s="478"/>
      <c r="U515" s="478"/>
      <c r="V515" s="478"/>
      <c r="W515" s="478"/>
      <c r="X515" s="478"/>
      <c r="Y515" s="478"/>
    </row>
    <row r="516" spans="1:25" ht="30">
      <c r="A516" s="417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2189.7800000000002</v>
      </c>
      <c r="C517" s="281">
        <v>2197.23</v>
      </c>
      <c r="D517" s="281">
        <v>2320.69</v>
      </c>
      <c r="E517" s="281">
        <v>2320.4499999999998</v>
      </c>
      <c r="F517" s="281">
        <v>2349.21</v>
      </c>
      <c r="G517" s="281">
        <v>2403.14</v>
      </c>
      <c r="H517" s="281">
        <v>2431.38</v>
      </c>
      <c r="I517" s="281">
        <v>2316.85</v>
      </c>
      <c r="J517" s="281">
        <v>2435.33</v>
      </c>
      <c r="K517" s="281">
        <v>2412.46</v>
      </c>
      <c r="L517" s="281">
        <v>2391.6799999999998</v>
      </c>
      <c r="M517" s="281">
        <v>2449.16</v>
      </c>
      <c r="N517" s="281">
        <v>2516</v>
      </c>
      <c r="O517" s="281">
        <v>2456.0100000000002</v>
      </c>
      <c r="P517" s="281">
        <v>2459.5</v>
      </c>
      <c r="Q517" s="281">
        <v>2518.62</v>
      </c>
      <c r="R517" s="281">
        <v>2632.66</v>
      </c>
      <c r="S517" s="281">
        <v>2718.86</v>
      </c>
      <c r="T517" s="281">
        <v>2619.4499999999998</v>
      </c>
      <c r="U517" s="281">
        <v>2443.2399999999998</v>
      </c>
      <c r="V517" s="281">
        <v>2379.6</v>
      </c>
      <c r="W517" s="281">
        <v>2341</v>
      </c>
      <c r="X517" s="281">
        <v>2296.3200000000002</v>
      </c>
      <c r="Y517" s="281">
        <v>2278.0100000000002</v>
      </c>
    </row>
    <row r="518" spans="1:25">
      <c r="A518" s="256">
        <v>2</v>
      </c>
      <c r="B518" s="281">
        <v>2378.56</v>
      </c>
      <c r="C518" s="281">
        <v>2368.58</v>
      </c>
      <c r="D518" s="281">
        <v>2369.56</v>
      </c>
      <c r="E518" s="281">
        <v>2342.29</v>
      </c>
      <c r="F518" s="281">
        <v>2325.1</v>
      </c>
      <c r="G518" s="281">
        <v>2356.69</v>
      </c>
      <c r="H518" s="281">
        <v>2393.81</v>
      </c>
      <c r="I518" s="281">
        <v>2431.37</v>
      </c>
      <c r="J518" s="281">
        <v>2620.86</v>
      </c>
      <c r="K518" s="281">
        <v>2604.04</v>
      </c>
      <c r="L518" s="281">
        <v>2586.86</v>
      </c>
      <c r="M518" s="281">
        <v>2590.02</v>
      </c>
      <c r="N518" s="281">
        <v>2591.16</v>
      </c>
      <c r="O518" s="281">
        <v>2537.39</v>
      </c>
      <c r="P518" s="281">
        <v>2556.4699999999998</v>
      </c>
      <c r="Q518" s="281">
        <v>2557.04</v>
      </c>
      <c r="R518" s="281">
        <v>2681.67</v>
      </c>
      <c r="S518" s="281">
        <v>2766.45</v>
      </c>
      <c r="T518" s="281">
        <v>2630.54</v>
      </c>
      <c r="U518" s="281">
        <v>2508.2600000000002</v>
      </c>
      <c r="V518" s="281">
        <v>2473.5500000000002</v>
      </c>
      <c r="W518" s="281">
        <v>2436.6799999999998</v>
      </c>
      <c r="X518" s="281">
        <v>2373.4299999999998</v>
      </c>
      <c r="Y518" s="281">
        <v>2364.9499999999998</v>
      </c>
    </row>
    <row r="519" spans="1:25">
      <c r="A519" s="256">
        <v>3</v>
      </c>
      <c r="B519" s="281">
        <v>2244.1</v>
      </c>
      <c r="C519" s="281">
        <v>2236.98</v>
      </c>
      <c r="D519" s="281">
        <v>2222.3200000000002</v>
      </c>
      <c r="E519" s="281">
        <v>2264.77</v>
      </c>
      <c r="F519" s="281">
        <v>2276.46</v>
      </c>
      <c r="G519" s="281">
        <v>2309.8200000000002</v>
      </c>
      <c r="H519" s="281">
        <v>2323.7800000000002</v>
      </c>
      <c r="I519" s="281">
        <v>2322.2199999999998</v>
      </c>
      <c r="J519" s="281">
        <v>2487.39</v>
      </c>
      <c r="K519" s="281">
        <v>2521.11</v>
      </c>
      <c r="L519" s="281">
        <v>2504.4899999999998</v>
      </c>
      <c r="M519" s="281">
        <v>2486.54</v>
      </c>
      <c r="N519" s="281">
        <v>2489.58</v>
      </c>
      <c r="O519" s="281">
        <v>2440.85</v>
      </c>
      <c r="P519" s="281">
        <v>2491.63</v>
      </c>
      <c r="Q519" s="281">
        <v>2492.73</v>
      </c>
      <c r="R519" s="281">
        <v>2490.94</v>
      </c>
      <c r="S519" s="281">
        <v>2576.4299999999998</v>
      </c>
      <c r="T519" s="281">
        <v>2641.17</v>
      </c>
      <c r="U519" s="281">
        <v>2478.8000000000002</v>
      </c>
      <c r="V519" s="281">
        <v>2382.0500000000002</v>
      </c>
      <c r="W519" s="281">
        <v>2318.1799999999998</v>
      </c>
      <c r="X519" s="281">
        <v>2256.69</v>
      </c>
      <c r="Y519" s="281">
        <v>2221.0100000000002</v>
      </c>
    </row>
    <row r="520" spans="1:25">
      <c r="A520" s="256">
        <v>4</v>
      </c>
      <c r="B520" s="281">
        <v>2239.5700000000002</v>
      </c>
      <c r="C520" s="281">
        <v>2216.2199999999998</v>
      </c>
      <c r="D520" s="281">
        <v>2223.7600000000002</v>
      </c>
      <c r="E520" s="281">
        <v>2206.7199999999998</v>
      </c>
      <c r="F520" s="281">
        <v>2204.4899999999998</v>
      </c>
      <c r="G520" s="281">
        <v>2358.86</v>
      </c>
      <c r="H520" s="281">
        <v>2420.09</v>
      </c>
      <c r="I520" s="281">
        <v>2510.9</v>
      </c>
      <c r="J520" s="281">
        <v>2581.98</v>
      </c>
      <c r="K520" s="281">
        <v>2584.15</v>
      </c>
      <c r="L520" s="281">
        <v>2573.8000000000002</v>
      </c>
      <c r="M520" s="281">
        <v>2527.4899999999998</v>
      </c>
      <c r="N520" s="281">
        <v>2569.85</v>
      </c>
      <c r="O520" s="281">
        <v>2487.8200000000002</v>
      </c>
      <c r="P520" s="281">
        <v>2508.46</v>
      </c>
      <c r="Q520" s="281">
        <v>2524.56</v>
      </c>
      <c r="R520" s="281">
        <v>2592.46</v>
      </c>
      <c r="S520" s="281">
        <v>2739.42</v>
      </c>
      <c r="T520" s="281">
        <v>2558.13</v>
      </c>
      <c r="U520" s="281">
        <v>2484.12</v>
      </c>
      <c r="V520" s="281">
        <v>2358.4499999999998</v>
      </c>
      <c r="W520" s="281">
        <v>2299.65</v>
      </c>
      <c r="X520" s="281">
        <v>2254.13</v>
      </c>
      <c r="Y520" s="281">
        <v>2213.4299999999998</v>
      </c>
    </row>
    <row r="521" spans="1:25">
      <c r="A521" s="256">
        <v>5</v>
      </c>
      <c r="B521" s="281">
        <v>2176.4699999999998</v>
      </c>
      <c r="C521" s="281">
        <v>2175.96</v>
      </c>
      <c r="D521" s="281">
        <v>2201.92</v>
      </c>
      <c r="E521" s="281">
        <v>2178.54</v>
      </c>
      <c r="F521" s="281">
        <v>2191.17</v>
      </c>
      <c r="G521" s="281">
        <v>2293.7199999999998</v>
      </c>
      <c r="H521" s="281">
        <v>2324.56</v>
      </c>
      <c r="I521" s="281">
        <v>2366.27</v>
      </c>
      <c r="J521" s="281">
        <v>2536.7600000000002</v>
      </c>
      <c r="K521" s="281">
        <v>2544.42</v>
      </c>
      <c r="L521" s="281">
        <v>2535.16</v>
      </c>
      <c r="M521" s="281">
        <v>2410.92</v>
      </c>
      <c r="N521" s="281">
        <v>2429.19</v>
      </c>
      <c r="O521" s="281">
        <v>2347.87</v>
      </c>
      <c r="P521" s="281">
        <v>2368.08</v>
      </c>
      <c r="Q521" s="281">
        <v>2369.0500000000002</v>
      </c>
      <c r="R521" s="281">
        <v>2504.94</v>
      </c>
      <c r="S521" s="281">
        <v>2601.69</v>
      </c>
      <c r="T521" s="281">
        <v>2473.46</v>
      </c>
      <c r="U521" s="281">
        <v>2358.33</v>
      </c>
      <c r="V521" s="281">
        <v>2258.5</v>
      </c>
      <c r="W521" s="281">
        <v>2236.38</v>
      </c>
      <c r="X521" s="281">
        <v>2202.31</v>
      </c>
      <c r="Y521" s="281">
        <v>2161.4299999999998</v>
      </c>
    </row>
    <row r="522" spans="1:25">
      <c r="A522" s="256">
        <v>6</v>
      </c>
      <c r="B522" s="281">
        <v>2146.66</v>
      </c>
      <c r="C522" s="281">
        <v>2128.98</v>
      </c>
      <c r="D522" s="281">
        <v>2168.5700000000002</v>
      </c>
      <c r="E522" s="281">
        <v>2171.42</v>
      </c>
      <c r="F522" s="281">
        <v>2258.91</v>
      </c>
      <c r="G522" s="281">
        <v>2294.5500000000002</v>
      </c>
      <c r="H522" s="281">
        <v>2315.56</v>
      </c>
      <c r="I522" s="281">
        <v>2346.66</v>
      </c>
      <c r="J522" s="281">
        <v>2366.29</v>
      </c>
      <c r="K522" s="281">
        <v>2371.3200000000002</v>
      </c>
      <c r="L522" s="281">
        <v>2361.5300000000002</v>
      </c>
      <c r="M522" s="281">
        <v>2372.42</v>
      </c>
      <c r="N522" s="281">
        <v>2326.9899999999998</v>
      </c>
      <c r="O522" s="281">
        <v>2333.0500000000002</v>
      </c>
      <c r="P522" s="281">
        <v>2357.06</v>
      </c>
      <c r="Q522" s="281">
        <v>2390.59</v>
      </c>
      <c r="R522" s="281">
        <v>2377.27</v>
      </c>
      <c r="S522" s="281">
        <v>2484.7600000000002</v>
      </c>
      <c r="T522" s="281">
        <v>2568.4899999999998</v>
      </c>
      <c r="U522" s="281">
        <v>2426.7600000000002</v>
      </c>
      <c r="V522" s="281">
        <v>2332.15</v>
      </c>
      <c r="W522" s="281">
        <v>2287.7199999999998</v>
      </c>
      <c r="X522" s="281">
        <v>2200.33</v>
      </c>
      <c r="Y522" s="281">
        <v>2186.11</v>
      </c>
    </row>
    <row r="523" spans="1:25">
      <c r="A523" s="256">
        <v>7</v>
      </c>
      <c r="B523" s="281">
        <v>2128.7199999999998</v>
      </c>
      <c r="C523" s="281">
        <v>2130.33</v>
      </c>
      <c r="D523" s="281">
        <v>2154.38</v>
      </c>
      <c r="E523" s="281">
        <v>2137.79</v>
      </c>
      <c r="F523" s="281">
        <v>2184.83</v>
      </c>
      <c r="G523" s="281">
        <v>2322.16</v>
      </c>
      <c r="H523" s="281">
        <v>2363.5500000000002</v>
      </c>
      <c r="I523" s="281">
        <v>2526.61</v>
      </c>
      <c r="J523" s="281">
        <v>2456.31</v>
      </c>
      <c r="K523" s="281">
        <v>2527.9499999999998</v>
      </c>
      <c r="L523" s="281">
        <v>2463.0300000000002</v>
      </c>
      <c r="M523" s="281">
        <v>2523.5300000000002</v>
      </c>
      <c r="N523" s="281">
        <v>2430.3000000000002</v>
      </c>
      <c r="O523" s="281">
        <v>2481.5100000000002</v>
      </c>
      <c r="P523" s="281">
        <v>2522.4499999999998</v>
      </c>
      <c r="Q523" s="281">
        <v>2486.52</v>
      </c>
      <c r="R523" s="281">
        <v>2568.29</v>
      </c>
      <c r="S523" s="281">
        <v>2500.08</v>
      </c>
      <c r="T523" s="281">
        <v>2379.35</v>
      </c>
      <c r="U523" s="281">
        <v>2372.96</v>
      </c>
      <c r="V523" s="281">
        <v>2361.1</v>
      </c>
      <c r="W523" s="281">
        <v>2351.29</v>
      </c>
      <c r="X523" s="281">
        <v>2313.8200000000002</v>
      </c>
      <c r="Y523" s="281">
        <v>2260.46</v>
      </c>
    </row>
    <row r="524" spans="1:25">
      <c r="A524" s="256">
        <v>8</v>
      </c>
      <c r="B524" s="281">
        <v>2251.1</v>
      </c>
      <c r="C524" s="281">
        <v>2217.98</v>
      </c>
      <c r="D524" s="281">
        <v>2206.21</v>
      </c>
      <c r="E524" s="281">
        <v>2162.5300000000002</v>
      </c>
      <c r="F524" s="281">
        <v>2155.87</v>
      </c>
      <c r="G524" s="281">
        <v>2200.6799999999998</v>
      </c>
      <c r="H524" s="281">
        <v>2212.89</v>
      </c>
      <c r="I524" s="281">
        <v>2215.5700000000002</v>
      </c>
      <c r="J524" s="281">
        <v>2232.86</v>
      </c>
      <c r="K524" s="281">
        <v>2203.48</v>
      </c>
      <c r="L524" s="281">
        <v>2201.92</v>
      </c>
      <c r="M524" s="281">
        <v>2203.56</v>
      </c>
      <c r="N524" s="281">
        <v>2203.48</v>
      </c>
      <c r="O524" s="281">
        <v>2203.2399999999998</v>
      </c>
      <c r="P524" s="281">
        <v>2203.75</v>
      </c>
      <c r="Q524" s="281">
        <v>2220.9499999999998</v>
      </c>
      <c r="R524" s="281">
        <v>2230.2399999999998</v>
      </c>
      <c r="S524" s="281">
        <v>2315.1</v>
      </c>
      <c r="T524" s="281">
        <v>2348.36</v>
      </c>
      <c r="U524" s="281">
        <v>2284.11</v>
      </c>
      <c r="V524" s="281">
        <v>2257.59</v>
      </c>
      <c r="W524" s="281">
        <v>2231.88</v>
      </c>
      <c r="X524" s="281">
        <v>2203.86</v>
      </c>
      <c r="Y524" s="281">
        <v>2180.3200000000002</v>
      </c>
    </row>
    <row r="525" spans="1:25">
      <c r="A525" s="256">
        <v>9</v>
      </c>
      <c r="B525" s="281">
        <v>2226.64</v>
      </c>
      <c r="C525" s="281">
        <v>2201.17</v>
      </c>
      <c r="D525" s="281">
        <v>2202.23</v>
      </c>
      <c r="E525" s="281">
        <v>2159.41</v>
      </c>
      <c r="F525" s="281">
        <v>2203.21</v>
      </c>
      <c r="G525" s="281">
        <v>2248.58</v>
      </c>
      <c r="H525" s="281">
        <v>2284.23</v>
      </c>
      <c r="I525" s="281">
        <v>2292.09</v>
      </c>
      <c r="J525" s="281">
        <v>2360.1799999999998</v>
      </c>
      <c r="K525" s="281">
        <v>2358.77</v>
      </c>
      <c r="L525" s="281">
        <v>2318.8200000000002</v>
      </c>
      <c r="M525" s="281">
        <v>2306.04</v>
      </c>
      <c r="N525" s="281">
        <v>2303.52</v>
      </c>
      <c r="O525" s="281">
        <v>2302.14</v>
      </c>
      <c r="P525" s="281">
        <v>2344.71</v>
      </c>
      <c r="Q525" s="281">
        <v>2371.66</v>
      </c>
      <c r="R525" s="281">
        <v>2377.88</v>
      </c>
      <c r="S525" s="281">
        <v>2457.2399999999998</v>
      </c>
      <c r="T525" s="281">
        <v>2382.5300000000002</v>
      </c>
      <c r="U525" s="281">
        <v>2329.19</v>
      </c>
      <c r="V525" s="281">
        <v>2296.59</v>
      </c>
      <c r="W525" s="281">
        <v>2278.1</v>
      </c>
      <c r="X525" s="281">
        <v>2246.08</v>
      </c>
      <c r="Y525" s="281">
        <v>2214.62</v>
      </c>
    </row>
    <row r="526" spans="1:25">
      <c r="A526" s="256">
        <v>10</v>
      </c>
      <c r="B526" s="281">
        <v>2119.73</v>
      </c>
      <c r="C526" s="281">
        <v>2122.2800000000002</v>
      </c>
      <c r="D526" s="281">
        <v>2156.4699999999998</v>
      </c>
      <c r="E526" s="281">
        <v>2114.08</v>
      </c>
      <c r="F526" s="281">
        <v>2198.7399999999998</v>
      </c>
      <c r="G526" s="281">
        <v>2263.2600000000002</v>
      </c>
      <c r="H526" s="281">
        <v>2299.2600000000002</v>
      </c>
      <c r="I526" s="281">
        <v>2354.44</v>
      </c>
      <c r="J526" s="281">
        <v>2414.77</v>
      </c>
      <c r="K526" s="281">
        <v>2413.6999999999998</v>
      </c>
      <c r="L526" s="281">
        <v>2414.29</v>
      </c>
      <c r="M526" s="281">
        <v>2400.88</v>
      </c>
      <c r="N526" s="281">
        <v>2399.25</v>
      </c>
      <c r="O526" s="281">
        <v>2400.15</v>
      </c>
      <c r="P526" s="281">
        <v>2423.56</v>
      </c>
      <c r="Q526" s="281">
        <v>2454.8000000000002</v>
      </c>
      <c r="R526" s="281">
        <v>2508.1999999999998</v>
      </c>
      <c r="S526" s="281">
        <v>2606.15</v>
      </c>
      <c r="T526" s="281">
        <v>2508.04</v>
      </c>
      <c r="U526" s="281">
        <v>2447.33</v>
      </c>
      <c r="V526" s="281">
        <v>2283.5100000000002</v>
      </c>
      <c r="W526" s="281">
        <v>2251.27</v>
      </c>
      <c r="X526" s="281">
        <v>2173.2199999999998</v>
      </c>
      <c r="Y526" s="281">
        <v>2097.12</v>
      </c>
    </row>
    <row r="527" spans="1:25">
      <c r="A527" s="256">
        <v>11</v>
      </c>
      <c r="B527" s="281">
        <v>2122.25</v>
      </c>
      <c r="C527" s="281">
        <v>2112.44</v>
      </c>
      <c r="D527" s="281">
        <v>2156.77</v>
      </c>
      <c r="E527" s="281">
        <v>2181.73</v>
      </c>
      <c r="F527" s="281">
        <v>2275.3200000000002</v>
      </c>
      <c r="G527" s="281">
        <v>2342.2600000000002</v>
      </c>
      <c r="H527" s="281">
        <v>2379.58</v>
      </c>
      <c r="I527" s="281">
        <v>2420.77</v>
      </c>
      <c r="J527" s="281">
        <v>2420.46</v>
      </c>
      <c r="K527" s="281">
        <v>2422.79</v>
      </c>
      <c r="L527" s="281">
        <v>2412.31</v>
      </c>
      <c r="M527" s="281">
        <v>2413.9699999999998</v>
      </c>
      <c r="N527" s="281">
        <v>2404.86</v>
      </c>
      <c r="O527" s="281">
        <v>2365</v>
      </c>
      <c r="P527" s="281">
        <v>2375.25</v>
      </c>
      <c r="Q527" s="281">
        <v>2422.3000000000002</v>
      </c>
      <c r="R527" s="281">
        <v>2447.37</v>
      </c>
      <c r="S527" s="281">
        <v>2514.36</v>
      </c>
      <c r="T527" s="281">
        <v>2454.64</v>
      </c>
      <c r="U527" s="281">
        <v>2307.69</v>
      </c>
      <c r="V527" s="281">
        <v>2200.2199999999998</v>
      </c>
      <c r="W527" s="281">
        <v>2189.0700000000002</v>
      </c>
      <c r="X527" s="281">
        <v>2106.5100000000002</v>
      </c>
      <c r="Y527" s="281">
        <v>2066.04</v>
      </c>
    </row>
    <row r="528" spans="1:25">
      <c r="A528" s="256">
        <v>12</v>
      </c>
      <c r="B528" s="281">
        <v>2160.27</v>
      </c>
      <c r="C528" s="281">
        <v>2181.14</v>
      </c>
      <c r="D528" s="281">
        <v>2204.61</v>
      </c>
      <c r="E528" s="281">
        <v>2200.65</v>
      </c>
      <c r="F528" s="281">
        <v>2187.13</v>
      </c>
      <c r="G528" s="281">
        <v>2321.02</v>
      </c>
      <c r="H528" s="281">
        <v>2308.5300000000002</v>
      </c>
      <c r="I528" s="281">
        <v>2366.41</v>
      </c>
      <c r="J528" s="281">
        <v>2353.92</v>
      </c>
      <c r="K528" s="281">
        <v>2344.69</v>
      </c>
      <c r="L528" s="281">
        <v>2331.6799999999998</v>
      </c>
      <c r="M528" s="281">
        <v>2335.5300000000002</v>
      </c>
      <c r="N528" s="281">
        <v>2334.1799999999998</v>
      </c>
      <c r="O528" s="281">
        <v>2364.6799999999998</v>
      </c>
      <c r="P528" s="281">
        <v>2401.21</v>
      </c>
      <c r="Q528" s="281">
        <v>2518.4899999999998</v>
      </c>
      <c r="R528" s="281">
        <v>2529.64</v>
      </c>
      <c r="S528" s="281">
        <v>2598</v>
      </c>
      <c r="T528" s="281">
        <v>2594.64</v>
      </c>
      <c r="U528" s="281">
        <v>2412.5700000000002</v>
      </c>
      <c r="V528" s="281">
        <v>2318.7199999999998</v>
      </c>
      <c r="W528" s="281">
        <v>2254.0500000000002</v>
      </c>
      <c r="X528" s="281">
        <v>2209.34</v>
      </c>
      <c r="Y528" s="281">
        <v>2168.75</v>
      </c>
    </row>
    <row r="529" spans="1:25">
      <c r="A529" s="256">
        <v>13</v>
      </c>
      <c r="B529" s="281">
        <v>2141.56</v>
      </c>
      <c r="C529" s="281">
        <v>2203.19</v>
      </c>
      <c r="D529" s="281">
        <v>2151.4499999999998</v>
      </c>
      <c r="E529" s="281">
        <v>2170.16</v>
      </c>
      <c r="F529" s="281">
        <v>2196.36</v>
      </c>
      <c r="G529" s="281">
        <v>2291.63</v>
      </c>
      <c r="H529" s="281">
        <v>2440.9</v>
      </c>
      <c r="I529" s="281">
        <v>2506.61</v>
      </c>
      <c r="J529" s="281">
        <v>2355</v>
      </c>
      <c r="K529" s="281">
        <v>2363.84</v>
      </c>
      <c r="L529" s="281">
        <v>2346.81</v>
      </c>
      <c r="M529" s="281">
        <v>2305.0300000000002</v>
      </c>
      <c r="N529" s="281">
        <v>2301.5</v>
      </c>
      <c r="O529" s="281">
        <v>2348.54</v>
      </c>
      <c r="P529" s="281">
        <v>2360.81</v>
      </c>
      <c r="Q529" s="281">
        <v>2364.7399999999998</v>
      </c>
      <c r="R529" s="281">
        <v>2365.04</v>
      </c>
      <c r="S529" s="281">
        <v>2422.62</v>
      </c>
      <c r="T529" s="281">
        <v>2330.5700000000002</v>
      </c>
      <c r="U529" s="281">
        <v>2286.86</v>
      </c>
      <c r="V529" s="281">
        <v>2212.38</v>
      </c>
      <c r="W529" s="281">
        <v>2191.6799999999998</v>
      </c>
      <c r="X529" s="281">
        <v>2158.14</v>
      </c>
      <c r="Y529" s="281">
        <v>2128.6799999999998</v>
      </c>
    </row>
    <row r="530" spans="1:25">
      <c r="A530" s="256">
        <v>14</v>
      </c>
      <c r="B530" s="281">
        <v>2178.06</v>
      </c>
      <c r="C530" s="281">
        <v>2178.14</v>
      </c>
      <c r="D530" s="281">
        <v>2207.0300000000002</v>
      </c>
      <c r="E530" s="281">
        <v>2219.4899999999998</v>
      </c>
      <c r="F530" s="281">
        <v>2201.73</v>
      </c>
      <c r="G530" s="281">
        <v>2295.4</v>
      </c>
      <c r="H530" s="281">
        <v>2307.54</v>
      </c>
      <c r="I530" s="281">
        <v>2336.5100000000002</v>
      </c>
      <c r="J530" s="281">
        <v>2319.77</v>
      </c>
      <c r="K530" s="281">
        <v>2338.16</v>
      </c>
      <c r="L530" s="281">
        <v>2336.21</v>
      </c>
      <c r="M530" s="281">
        <v>2355.65</v>
      </c>
      <c r="N530" s="281">
        <v>2344.73</v>
      </c>
      <c r="O530" s="281">
        <v>2348.96</v>
      </c>
      <c r="P530" s="281">
        <v>2394.37</v>
      </c>
      <c r="Q530" s="281">
        <v>2432.63</v>
      </c>
      <c r="R530" s="281">
        <v>2419.3000000000002</v>
      </c>
      <c r="S530" s="281">
        <v>2431.48</v>
      </c>
      <c r="T530" s="281">
        <v>2469.4699999999998</v>
      </c>
      <c r="U530" s="281">
        <v>2365.33</v>
      </c>
      <c r="V530" s="281">
        <v>2315.91</v>
      </c>
      <c r="W530" s="281">
        <v>2286.54</v>
      </c>
      <c r="X530" s="281">
        <v>2256.19</v>
      </c>
      <c r="Y530" s="281">
        <v>2202.96</v>
      </c>
    </row>
    <row r="531" spans="1:25">
      <c r="A531" s="256">
        <v>15</v>
      </c>
      <c r="B531" s="281">
        <v>2143.16</v>
      </c>
      <c r="C531" s="281">
        <v>2141.4299999999998</v>
      </c>
      <c r="D531" s="281">
        <v>2162.1799999999998</v>
      </c>
      <c r="E531" s="281">
        <v>2140.41</v>
      </c>
      <c r="F531" s="281">
        <v>2190.35</v>
      </c>
      <c r="G531" s="281">
        <v>2281.94</v>
      </c>
      <c r="H531" s="281">
        <v>2301.81</v>
      </c>
      <c r="I531" s="281">
        <v>2328.1999999999998</v>
      </c>
      <c r="J531" s="281">
        <v>2318.6799999999998</v>
      </c>
      <c r="K531" s="281">
        <v>2320.67</v>
      </c>
      <c r="L531" s="281">
        <v>2308.87</v>
      </c>
      <c r="M531" s="281">
        <v>2321.5</v>
      </c>
      <c r="N531" s="281">
        <v>2320.35</v>
      </c>
      <c r="O531" s="281">
        <v>2325.41</v>
      </c>
      <c r="P531" s="281">
        <v>2382.71</v>
      </c>
      <c r="Q531" s="281">
        <v>2466.06</v>
      </c>
      <c r="R531" s="281">
        <v>2422.59</v>
      </c>
      <c r="S531" s="281">
        <v>2520.09</v>
      </c>
      <c r="T531" s="281">
        <v>2430.84</v>
      </c>
      <c r="U531" s="281">
        <v>2375.41</v>
      </c>
      <c r="V531" s="281">
        <v>2325.0100000000002</v>
      </c>
      <c r="W531" s="281">
        <v>2275.36</v>
      </c>
      <c r="X531" s="281">
        <v>2229.7800000000002</v>
      </c>
      <c r="Y531" s="281">
        <v>2211.5100000000002</v>
      </c>
    </row>
    <row r="532" spans="1:25">
      <c r="A532" s="256">
        <v>16</v>
      </c>
      <c r="B532" s="281">
        <v>2268.36</v>
      </c>
      <c r="C532" s="281">
        <v>2226.91</v>
      </c>
      <c r="D532" s="281">
        <v>2259.6799999999998</v>
      </c>
      <c r="E532" s="281">
        <v>2206.35</v>
      </c>
      <c r="F532" s="281">
        <v>2245.88</v>
      </c>
      <c r="G532" s="281">
        <v>2322.79</v>
      </c>
      <c r="H532" s="281">
        <v>2373.5</v>
      </c>
      <c r="I532" s="281">
        <v>2376.89</v>
      </c>
      <c r="J532" s="281">
        <v>2480.4299999999998</v>
      </c>
      <c r="K532" s="281">
        <v>2501.94</v>
      </c>
      <c r="L532" s="281">
        <v>2494.71</v>
      </c>
      <c r="M532" s="281">
        <v>2482.83</v>
      </c>
      <c r="N532" s="281">
        <v>2466.66</v>
      </c>
      <c r="O532" s="281">
        <v>2497.63</v>
      </c>
      <c r="P532" s="281">
        <v>2487.94</v>
      </c>
      <c r="Q532" s="281">
        <v>2492.06</v>
      </c>
      <c r="R532" s="281">
        <v>2528.4499999999998</v>
      </c>
      <c r="S532" s="281">
        <v>2660.86</v>
      </c>
      <c r="T532" s="281">
        <v>2544.7600000000002</v>
      </c>
      <c r="U532" s="281">
        <v>2413.46</v>
      </c>
      <c r="V532" s="281">
        <v>2343.92</v>
      </c>
      <c r="W532" s="281">
        <v>2308.0100000000002</v>
      </c>
      <c r="X532" s="281">
        <v>2277.31</v>
      </c>
      <c r="Y532" s="281">
        <v>2249.89</v>
      </c>
    </row>
    <row r="533" spans="1:25">
      <c r="A533" s="256">
        <v>17</v>
      </c>
      <c r="B533" s="281">
        <v>2345.5</v>
      </c>
      <c r="C533" s="281">
        <v>2325.86</v>
      </c>
      <c r="D533" s="281">
        <v>2324.7399999999998</v>
      </c>
      <c r="E533" s="281">
        <v>2271.3000000000002</v>
      </c>
      <c r="F533" s="281">
        <v>2263.5</v>
      </c>
      <c r="G533" s="281">
        <v>2304.73</v>
      </c>
      <c r="H533" s="281">
        <v>2361.81</v>
      </c>
      <c r="I533" s="281">
        <v>2377.4699999999998</v>
      </c>
      <c r="J533" s="281">
        <v>2394.9299999999998</v>
      </c>
      <c r="K533" s="281">
        <v>2436.29</v>
      </c>
      <c r="L533" s="281">
        <v>2419.8200000000002</v>
      </c>
      <c r="M533" s="281">
        <v>2411.9299999999998</v>
      </c>
      <c r="N533" s="281">
        <v>2411.65</v>
      </c>
      <c r="O533" s="281">
        <v>2422.5700000000002</v>
      </c>
      <c r="P533" s="281">
        <v>2478.38</v>
      </c>
      <c r="Q533" s="281">
        <v>2558.71</v>
      </c>
      <c r="R533" s="281">
        <v>2593</v>
      </c>
      <c r="S533" s="281">
        <v>2501.48</v>
      </c>
      <c r="T533" s="281">
        <v>2625.02</v>
      </c>
      <c r="U533" s="281">
        <v>2646.79</v>
      </c>
      <c r="V533" s="281">
        <v>2482.04</v>
      </c>
      <c r="W533" s="281">
        <v>2409.9899999999998</v>
      </c>
      <c r="X533" s="281">
        <v>2349.7199999999998</v>
      </c>
      <c r="Y533" s="281">
        <v>2335.7199999999998</v>
      </c>
    </row>
    <row r="534" spans="1:25">
      <c r="A534" s="256">
        <v>18</v>
      </c>
      <c r="B534" s="281">
        <v>2339.75</v>
      </c>
      <c r="C534" s="281">
        <v>2318.79</v>
      </c>
      <c r="D534" s="281">
        <v>2329.09</v>
      </c>
      <c r="E534" s="281">
        <v>2311.62</v>
      </c>
      <c r="F534" s="281">
        <v>2323.0700000000002</v>
      </c>
      <c r="G534" s="281">
        <v>2383.58</v>
      </c>
      <c r="H534" s="281">
        <v>2374.63</v>
      </c>
      <c r="I534" s="281">
        <v>2354.56</v>
      </c>
      <c r="J534" s="281">
        <v>2365.75</v>
      </c>
      <c r="K534" s="281">
        <v>2437.35</v>
      </c>
      <c r="L534" s="281">
        <v>2433.7199999999998</v>
      </c>
      <c r="M534" s="281">
        <v>2428.89</v>
      </c>
      <c r="N534" s="281">
        <v>2420.4</v>
      </c>
      <c r="O534" s="281">
        <v>2426.4</v>
      </c>
      <c r="P534" s="281">
        <v>2438.91</v>
      </c>
      <c r="Q534" s="281">
        <v>2465.31</v>
      </c>
      <c r="R534" s="281">
        <v>2485.19</v>
      </c>
      <c r="S534" s="281">
        <v>2417.46</v>
      </c>
      <c r="T534" s="281">
        <v>2440.64</v>
      </c>
      <c r="U534" s="281">
        <v>2370.63</v>
      </c>
      <c r="V534" s="281">
        <v>2323.61</v>
      </c>
      <c r="W534" s="281">
        <v>2286.85</v>
      </c>
      <c r="X534" s="281">
        <v>2263.14</v>
      </c>
      <c r="Y534" s="281">
        <v>2234.5500000000002</v>
      </c>
    </row>
    <row r="535" spans="1:25">
      <c r="A535" s="256">
        <v>19</v>
      </c>
      <c r="B535" s="281">
        <v>2152.02</v>
      </c>
      <c r="C535" s="281">
        <v>2157.2800000000002</v>
      </c>
      <c r="D535" s="281">
        <v>2189.7399999999998</v>
      </c>
      <c r="E535" s="281">
        <v>2210.39</v>
      </c>
      <c r="F535" s="281">
        <v>2278.54</v>
      </c>
      <c r="G535" s="281">
        <v>2364.14</v>
      </c>
      <c r="H535" s="281">
        <v>2352.16</v>
      </c>
      <c r="I535" s="281">
        <v>2360.21</v>
      </c>
      <c r="J535" s="281">
        <v>2620.12</v>
      </c>
      <c r="K535" s="281">
        <v>2649.18</v>
      </c>
      <c r="L535" s="281">
        <v>2515.87</v>
      </c>
      <c r="M535" s="281">
        <v>2244.2399999999998</v>
      </c>
      <c r="N535" s="281">
        <v>2228.31</v>
      </c>
      <c r="O535" s="281">
        <v>2209.94</v>
      </c>
      <c r="P535" s="281">
        <v>2233.8000000000002</v>
      </c>
      <c r="Q535" s="281">
        <v>2286.4499999999998</v>
      </c>
      <c r="R535" s="281">
        <v>2271.36</v>
      </c>
      <c r="S535" s="281">
        <v>2368.25</v>
      </c>
      <c r="T535" s="281">
        <v>2399.84</v>
      </c>
      <c r="U535" s="281">
        <v>2471.61</v>
      </c>
      <c r="V535" s="281">
        <v>2305.58</v>
      </c>
      <c r="W535" s="281">
        <v>2234.77</v>
      </c>
      <c r="X535" s="281">
        <v>2198.27</v>
      </c>
      <c r="Y535" s="281">
        <v>2172.62</v>
      </c>
    </row>
    <row r="536" spans="1:25">
      <c r="A536" s="256">
        <v>20</v>
      </c>
      <c r="B536" s="281">
        <v>2183.79</v>
      </c>
      <c r="C536" s="281">
        <v>2190.1999999999998</v>
      </c>
      <c r="D536" s="281">
        <v>2209.1</v>
      </c>
      <c r="E536" s="281">
        <v>2245.08</v>
      </c>
      <c r="F536" s="281">
        <v>2218.19</v>
      </c>
      <c r="G536" s="281">
        <v>2271.9699999999998</v>
      </c>
      <c r="H536" s="281">
        <v>2302.69</v>
      </c>
      <c r="I536" s="281">
        <v>2305.59</v>
      </c>
      <c r="J536" s="281">
        <v>2328.1799999999998</v>
      </c>
      <c r="K536" s="281">
        <v>2338.86</v>
      </c>
      <c r="L536" s="281">
        <v>2338.39</v>
      </c>
      <c r="M536" s="281">
        <v>2343.3000000000002</v>
      </c>
      <c r="N536" s="281">
        <v>2340.9299999999998</v>
      </c>
      <c r="O536" s="281">
        <v>2351.71</v>
      </c>
      <c r="P536" s="281">
        <v>2369.31</v>
      </c>
      <c r="Q536" s="281">
        <v>2398.71</v>
      </c>
      <c r="R536" s="281">
        <v>2405.19</v>
      </c>
      <c r="S536" s="281">
        <v>2359.73</v>
      </c>
      <c r="T536" s="281">
        <v>2413.58</v>
      </c>
      <c r="U536" s="281">
        <v>2363.59</v>
      </c>
      <c r="V536" s="281">
        <v>2294.69</v>
      </c>
      <c r="W536" s="281">
        <v>2261.21</v>
      </c>
      <c r="X536" s="281">
        <v>2218.66</v>
      </c>
      <c r="Y536" s="281">
        <v>2197.2199999999998</v>
      </c>
    </row>
    <row r="537" spans="1:25">
      <c r="A537" s="256">
        <v>21</v>
      </c>
      <c r="B537" s="281">
        <v>2159.65</v>
      </c>
      <c r="C537" s="281">
        <v>2168.52</v>
      </c>
      <c r="D537" s="281">
        <v>2204.15</v>
      </c>
      <c r="E537" s="281">
        <v>2273.64</v>
      </c>
      <c r="F537" s="281">
        <v>2255.92</v>
      </c>
      <c r="G537" s="281">
        <v>2305.9899999999998</v>
      </c>
      <c r="H537" s="281">
        <v>2309.77</v>
      </c>
      <c r="I537" s="281">
        <v>2338.87</v>
      </c>
      <c r="J537" s="281">
        <v>2293.84</v>
      </c>
      <c r="K537" s="281">
        <v>2291.7399999999998</v>
      </c>
      <c r="L537" s="281">
        <v>2282.92</v>
      </c>
      <c r="M537" s="281">
        <v>2290.4299999999998</v>
      </c>
      <c r="N537" s="281">
        <v>2292.3200000000002</v>
      </c>
      <c r="O537" s="281">
        <v>2343.11</v>
      </c>
      <c r="P537" s="281">
        <v>2356.02</v>
      </c>
      <c r="Q537" s="281">
        <v>2384.5</v>
      </c>
      <c r="R537" s="281">
        <v>2381.34</v>
      </c>
      <c r="S537" s="281">
        <v>2359.69</v>
      </c>
      <c r="T537" s="281">
        <v>2284.2199999999998</v>
      </c>
      <c r="U537" s="281">
        <v>2314.73</v>
      </c>
      <c r="V537" s="281">
        <v>2261.46</v>
      </c>
      <c r="W537" s="281">
        <v>2247.14</v>
      </c>
      <c r="X537" s="281">
        <v>2211.4</v>
      </c>
      <c r="Y537" s="281">
        <v>2191.58</v>
      </c>
    </row>
    <row r="538" spans="1:25">
      <c r="A538" s="256">
        <v>22</v>
      </c>
      <c r="B538" s="281">
        <v>2088.64</v>
      </c>
      <c r="C538" s="281">
        <v>2093.06</v>
      </c>
      <c r="D538" s="281">
        <v>2134.54</v>
      </c>
      <c r="E538" s="281">
        <v>2097.48</v>
      </c>
      <c r="F538" s="281">
        <v>2201.8200000000002</v>
      </c>
      <c r="G538" s="281">
        <v>2291.09</v>
      </c>
      <c r="H538" s="281">
        <v>2267.46</v>
      </c>
      <c r="I538" s="281">
        <v>2270.65</v>
      </c>
      <c r="J538" s="281">
        <v>2235.75</v>
      </c>
      <c r="K538" s="281">
        <v>2209.6999999999998</v>
      </c>
      <c r="L538" s="281">
        <v>2202.94</v>
      </c>
      <c r="M538" s="281">
        <v>2205.98</v>
      </c>
      <c r="N538" s="281">
        <v>2266.7800000000002</v>
      </c>
      <c r="O538" s="281">
        <v>2277.41</v>
      </c>
      <c r="P538" s="281">
        <v>2307.17</v>
      </c>
      <c r="Q538" s="281">
        <v>2397.14</v>
      </c>
      <c r="R538" s="281">
        <v>2418.0300000000002</v>
      </c>
      <c r="S538" s="281">
        <v>2403.19</v>
      </c>
      <c r="T538" s="281">
        <v>2353.23</v>
      </c>
      <c r="U538" s="281">
        <v>2291.13</v>
      </c>
      <c r="V538" s="281">
        <v>2172.87</v>
      </c>
      <c r="W538" s="281">
        <v>2132.7800000000002</v>
      </c>
      <c r="X538" s="281">
        <v>2090.33</v>
      </c>
      <c r="Y538" s="281">
        <v>2077.9499999999998</v>
      </c>
    </row>
    <row r="539" spans="1:25">
      <c r="A539" s="256">
        <v>23</v>
      </c>
      <c r="B539" s="281">
        <v>2203.4499999999998</v>
      </c>
      <c r="C539" s="281">
        <v>2202.4299999999998</v>
      </c>
      <c r="D539" s="281">
        <v>2210.21</v>
      </c>
      <c r="E539" s="281">
        <v>2184.17</v>
      </c>
      <c r="F539" s="281">
        <v>2168.9</v>
      </c>
      <c r="G539" s="281">
        <v>2193.0700000000002</v>
      </c>
      <c r="H539" s="281">
        <v>2196.89</v>
      </c>
      <c r="I539" s="281">
        <v>2206.3000000000002</v>
      </c>
      <c r="J539" s="281">
        <v>2225.77</v>
      </c>
      <c r="K539" s="281">
        <v>2223.96</v>
      </c>
      <c r="L539" s="281">
        <v>2219.34</v>
      </c>
      <c r="M539" s="281">
        <v>2217.1999999999998</v>
      </c>
      <c r="N539" s="281">
        <v>2214.11</v>
      </c>
      <c r="O539" s="281">
        <v>2223.36</v>
      </c>
      <c r="P539" s="281">
        <v>2236.1999999999998</v>
      </c>
      <c r="Q539" s="281">
        <v>2316.75</v>
      </c>
      <c r="R539" s="281">
        <v>2341.3200000000002</v>
      </c>
      <c r="S539" s="281">
        <v>2316.8200000000002</v>
      </c>
      <c r="T539" s="281">
        <v>2347.89</v>
      </c>
      <c r="U539" s="281">
        <v>2387.65</v>
      </c>
      <c r="V539" s="281">
        <v>2276.1999999999998</v>
      </c>
      <c r="W539" s="281">
        <v>2227.4899999999998</v>
      </c>
      <c r="X539" s="281">
        <v>2199.54</v>
      </c>
      <c r="Y539" s="281">
        <v>2189.5100000000002</v>
      </c>
    </row>
    <row r="540" spans="1:25">
      <c r="A540" s="256">
        <v>24</v>
      </c>
      <c r="B540" s="281">
        <v>2091.0500000000002</v>
      </c>
      <c r="C540" s="281">
        <v>2072.9499999999998</v>
      </c>
      <c r="D540" s="281">
        <v>2077.94</v>
      </c>
      <c r="E540" s="281">
        <v>2078.08</v>
      </c>
      <c r="F540" s="281">
        <v>2067.08</v>
      </c>
      <c r="G540" s="281">
        <v>2078.94</v>
      </c>
      <c r="H540" s="281">
        <v>2103.5700000000002</v>
      </c>
      <c r="I540" s="281">
        <v>2165.65</v>
      </c>
      <c r="J540" s="281">
        <v>2159.4899999999998</v>
      </c>
      <c r="K540" s="281">
        <v>2178.91</v>
      </c>
      <c r="L540" s="281">
        <v>2178.41</v>
      </c>
      <c r="M540" s="281">
        <v>2196.8000000000002</v>
      </c>
      <c r="N540" s="281">
        <v>2207.44</v>
      </c>
      <c r="O540" s="281">
        <v>2210.5300000000002</v>
      </c>
      <c r="P540" s="281">
        <v>2262.4899999999998</v>
      </c>
      <c r="Q540" s="281">
        <v>2318.65</v>
      </c>
      <c r="R540" s="281">
        <v>2337.46</v>
      </c>
      <c r="S540" s="281">
        <v>2317.37</v>
      </c>
      <c r="T540" s="281">
        <v>2333.81</v>
      </c>
      <c r="U540" s="281">
        <v>2256.33</v>
      </c>
      <c r="V540" s="281">
        <v>2150.0700000000002</v>
      </c>
      <c r="W540" s="281">
        <v>2109.08</v>
      </c>
      <c r="X540" s="281">
        <v>2087.14</v>
      </c>
      <c r="Y540" s="281">
        <v>2069.31</v>
      </c>
    </row>
    <row r="541" spans="1:25">
      <c r="A541" s="256">
        <v>25</v>
      </c>
      <c r="B541" s="281">
        <v>2108.17</v>
      </c>
      <c r="C541" s="281">
        <v>2104.15</v>
      </c>
      <c r="D541" s="281">
        <v>2069.0500000000002</v>
      </c>
      <c r="E541" s="281">
        <v>2095.39</v>
      </c>
      <c r="F541" s="281">
        <v>2125.09</v>
      </c>
      <c r="G541" s="281">
        <v>2195.9699999999998</v>
      </c>
      <c r="H541" s="281">
        <v>2167.84</v>
      </c>
      <c r="I541" s="281">
        <v>2212.1999999999998</v>
      </c>
      <c r="J541" s="281">
        <v>2223.73</v>
      </c>
      <c r="K541" s="281">
        <v>2219.9299999999998</v>
      </c>
      <c r="L541" s="281">
        <v>2357.8200000000002</v>
      </c>
      <c r="M541" s="281">
        <v>2167.0500000000002</v>
      </c>
      <c r="N541" s="281">
        <v>2169.34</v>
      </c>
      <c r="O541" s="281">
        <v>2168.04</v>
      </c>
      <c r="P541" s="281">
        <v>2222.9</v>
      </c>
      <c r="Q541" s="281">
        <v>2232.27</v>
      </c>
      <c r="R541" s="281">
        <v>2426.1799999999998</v>
      </c>
      <c r="S541" s="281">
        <v>2237.3200000000002</v>
      </c>
      <c r="T541" s="281">
        <v>2298.35</v>
      </c>
      <c r="U541" s="281">
        <v>2375.9899999999998</v>
      </c>
      <c r="V541" s="281">
        <v>2209.44</v>
      </c>
      <c r="W541" s="281">
        <v>2180.71</v>
      </c>
      <c r="X541" s="281">
        <v>2135.9899999999998</v>
      </c>
      <c r="Y541" s="281">
        <v>2123.9899999999998</v>
      </c>
    </row>
    <row r="542" spans="1:25">
      <c r="A542" s="256">
        <v>26</v>
      </c>
      <c r="B542" s="281">
        <v>2081.0300000000002</v>
      </c>
      <c r="C542" s="281">
        <v>2138.4699999999998</v>
      </c>
      <c r="D542" s="281">
        <v>2002.36</v>
      </c>
      <c r="E542" s="281">
        <v>1988</v>
      </c>
      <c r="F542" s="281">
        <v>2003.79</v>
      </c>
      <c r="G542" s="281">
        <v>2049.39</v>
      </c>
      <c r="H542" s="281">
        <v>2078.46</v>
      </c>
      <c r="I542" s="281">
        <v>2089.27</v>
      </c>
      <c r="J542" s="281">
        <v>2085.91</v>
      </c>
      <c r="K542" s="281">
        <v>2083.14</v>
      </c>
      <c r="L542" s="281">
        <v>2079.1999999999998</v>
      </c>
      <c r="M542" s="281">
        <v>2080.73</v>
      </c>
      <c r="N542" s="281">
        <v>2076.62</v>
      </c>
      <c r="O542" s="281">
        <v>2079.08</v>
      </c>
      <c r="P542" s="281">
        <v>2085.84</v>
      </c>
      <c r="Q542" s="281">
        <v>2109.11</v>
      </c>
      <c r="R542" s="281">
        <v>2214.11</v>
      </c>
      <c r="S542" s="281">
        <v>2217.5300000000002</v>
      </c>
      <c r="T542" s="281">
        <v>2077.4899999999998</v>
      </c>
      <c r="U542" s="281">
        <v>2090.46</v>
      </c>
      <c r="V542" s="281">
        <v>2070.29</v>
      </c>
      <c r="W542" s="281">
        <v>2037.31</v>
      </c>
      <c r="X542" s="281">
        <v>1997.55</v>
      </c>
      <c r="Y542" s="281">
        <v>1988.62</v>
      </c>
    </row>
    <row r="543" spans="1:25">
      <c r="A543" s="256">
        <v>27</v>
      </c>
      <c r="B543" s="281">
        <v>1941.73</v>
      </c>
      <c r="C543" s="281">
        <v>1958.81</v>
      </c>
      <c r="D543" s="281">
        <v>1976.24</v>
      </c>
      <c r="E543" s="281">
        <v>2089.5500000000002</v>
      </c>
      <c r="F543" s="281">
        <v>1959.22</v>
      </c>
      <c r="G543" s="281">
        <v>2002.72</v>
      </c>
      <c r="H543" s="281">
        <v>2123.5300000000002</v>
      </c>
      <c r="I543" s="281">
        <v>2063.3000000000002</v>
      </c>
      <c r="J543" s="281">
        <v>2048.38</v>
      </c>
      <c r="K543" s="281">
        <v>2027.75</v>
      </c>
      <c r="L543" s="281">
        <v>2023.7</v>
      </c>
      <c r="M543" s="281">
        <v>2024.48</v>
      </c>
      <c r="N543" s="281">
        <v>2020.63</v>
      </c>
      <c r="O543" s="281">
        <v>2021.46</v>
      </c>
      <c r="P543" s="281">
        <v>2141.42</v>
      </c>
      <c r="Q543" s="281">
        <v>2098.5700000000002</v>
      </c>
      <c r="R543" s="281">
        <v>2125.7800000000002</v>
      </c>
      <c r="S543" s="281">
        <v>2058.4699999999998</v>
      </c>
      <c r="T543" s="281">
        <v>2023.9</v>
      </c>
      <c r="U543" s="281">
        <v>2087.44</v>
      </c>
      <c r="V543" s="281">
        <v>2012.24</v>
      </c>
      <c r="W543" s="281">
        <v>1985.55</v>
      </c>
      <c r="X543" s="281">
        <v>1941.66</v>
      </c>
      <c r="Y543" s="281">
        <v>1926.17</v>
      </c>
    </row>
    <row r="544" spans="1:25">
      <c r="A544" s="256">
        <v>28</v>
      </c>
      <c r="B544" s="281">
        <v>1987.08</v>
      </c>
      <c r="C544" s="281">
        <v>1989.38</v>
      </c>
      <c r="D544" s="281">
        <v>2017.51</v>
      </c>
      <c r="E544" s="281">
        <v>2042.3</v>
      </c>
      <c r="F544" s="281">
        <v>2024.04</v>
      </c>
      <c r="G544" s="281">
        <v>2068.5300000000002</v>
      </c>
      <c r="H544" s="281">
        <v>2091.59</v>
      </c>
      <c r="I544" s="281">
        <v>2093.7399999999998</v>
      </c>
      <c r="J544" s="281">
        <v>2097.15</v>
      </c>
      <c r="K544" s="281">
        <v>2090.71</v>
      </c>
      <c r="L544" s="281">
        <v>2086.3000000000002</v>
      </c>
      <c r="M544" s="281">
        <v>2082.17</v>
      </c>
      <c r="N544" s="281">
        <v>2078.37</v>
      </c>
      <c r="O544" s="281">
        <v>2081.37</v>
      </c>
      <c r="P544" s="281">
        <v>2094.23</v>
      </c>
      <c r="Q544" s="281">
        <v>2255.2800000000002</v>
      </c>
      <c r="R544" s="281">
        <v>2149.41</v>
      </c>
      <c r="S544" s="281">
        <v>2110.4299999999998</v>
      </c>
      <c r="T544" s="281">
        <v>2081.36</v>
      </c>
      <c r="U544" s="281">
        <v>2109.25</v>
      </c>
      <c r="V544" s="281">
        <v>2067.1999999999998</v>
      </c>
      <c r="W544" s="281">
        <v>2039.48</v>
      </c>
      <c r="X544" s="281">
        <v>2008.19</v>
      </c>
      <c r="Y544" s="281">
        <v>1987.18</v>
      </c>
    </row>
    <row r="545" spans="1:25">
      <c r="A545" s="256">
        <v>29</v>
      </c>
      <c r="B545" s="281">
        <v>2083.5300000000002</v>
      </c>
      <c r="C545" s="281">
        <v>2086.5700000000002</v>
      </c>
      <c r="D545" s="281">
        <v>2117.1</v>
      </c>
      <c r="E545" s="281">
        <v>2143.79</v>
      </c>
      <c r="F545" s="281">
        <v>2122.7199999999998</v>
      </c>
      <c r="G545" s="281">
        <v>2110.2399999999998</v>
      </c>
      <c r="H545" s="281">
        <v>2120.35</v>
      </c>
      <c r="I545" s="281">
        <v>2135.5100000000002</v>
      </c>
      <c r="J545" s="281">
        <v>2138.2399999999998</v>
      </c>
      <c r="K545" s="281">
        <v>2133.4899999999998</v>
      </c>
      <c r="L545" s="281">
        <v>2130.44</v>
      </c>
      <c r="M545" s="281">
        <v>2130.17</v>
      </c>
      <c r="N545" s="281">
        <v>2133.4699999999998</v>
      </c>
      <c r="O545" s="281">
        <v>2132.96</v>
      </c>
      <c r="P545" s="281">
        <v>2139.9299999999998</v>
      </c>
      <c r="Q545" s="281">
        <v>2197.48</v>
      </c>
      <c r="R545" s="281">
        <v>2206.62</v>
      </c>
      <c r="S545" s="281">
        <v>2280.92</v>
      </c>
      <c r="T545" s="281">
        <v>2315.9899999999998</v>
      </c>
      <c r="U545" s="281">
        <v>2257.21</v>
      </c>
      <c r="V545" s="281">
        <v>2167.77</v>
      </c>
      <c r="W545" s="281">
        <v>2147.66</v>
      </c>
      <c r="X545" s="281">
        <v>2115.92</v>
      </c>
      <c r="Y545" s="281">
        <v>2093.39</v>
      </c>
    </row>
    <row r="546" spans="1:25">
      <c r="A546" s="256">
        <v>30</v>
      </c>
      <c r="B546" s="281">
        <v>2241.08</v>
      </c>
      <c r="C546" s="281">
        <v>2238.44</v>
      </c>
      <c r="D546" s="281">
        <v>2238.4899999999998</v>
      </c>
      <c r="E546" s="281">
        <v>2240.25</v>
      </c>
      <c r="F546" s="281">
        <v>2256.37</v>
      </c>
      <c r="G546" s="281">
        <v>2303.34</v>
      </c>
      <c r="H546" s="281">
        <v>2325.41</v>
      </c>
      <c r="I546" s="281">
        <v>2298.58</v>
      </c>
      <c r="J546" s="281">
        <v>2385</v>
      </c>
      <c r="K546" s="281">
        <v>2390.25</v>
      </c>
      <c r="L546" s="281">
        <v>2389.37</v>
      </c>
      <c r="M546" s="281">
        <v>2388.9699999999998</v>
      </c>
      <c r="N546" s="281">
        <v>2379.86</v>
      </c>
      <c r="O546" s="281">
        <v>2391.2800000000002</v>
      </c>
      <c r="P546" s="281">
        <v>2397.36</v>
      </c>
      <c r="Q546" s="281">
        <v>2379.09</v>
      </c>
      <c r="R546" s="281">
        <v>2390.2199999999998</v>
      </c>
      <c r="S546" s="281">
        <v>2458</v>
      </c>
      <c r="T546" s="281">
        <v>2405.25</v>
      </c>
      <c r="U546" s="281">
        <v>2375.0100000000002</v>
      </c>
      <c r="V546" s="281">
        <v>2306.7800000000002</v>
      </c>
      <c r="W546" s="281">
        <v>2283.69</v>
      </c>
      <c r="X546" s="281">
        <v>2245.7800000000002</v>
      </c>
      <c r="Y546" s="281">
        <v>2225.65</v>
      </c>
    </row>
    <row r="547" spans="1:25">
      <c r="A547" s="256">
        <v>31</v>
      </c>
      <c r="B547" s="281">
        <v>2320.9499999999998</v>
      </c>
      <c r="C547" s="281">
        <v>2312.8200000000002</v>
      </c>
      <c r="D547" s="281">
        <v>2301.37</v>
      </c>
      <c r="E547" s="281">
        <v>2312.6</v>
      </c>
      <c r="F547" s="281">
        <v>2323.34</v>
      </c>
      <c r="G547" s="281">
        <v>2347.69</v>
      </c>
      <c r="H547" s="281">
        <v>2331.6</v>
      </c>
      <c r="I547" s="281">
        <v>2346.64</v>
      </c>
      <c r="J547" s="281">
        <v>2345.02</v>
      </c>
      <c r="K547" s="281">
        <v>2339.15</v>
      </c>
      <c r="L547" s="281">
        <v>2340.7600000000002</v>
      </c>
      <c r="M547" s="281">
        <v>2338.88</v>
      </c>
      <c r="N547" s="281">
        <v>2333.35</v>
      </c>
      <c r="O547" s="281">
        <v>2332.66</v>
      </c>
      <c r="P547" s="281">
        <v>2354.06</v>
      </c>
      <c r="Q547" s="281">
        <v>2355.09</v>
      </c>
      <c r="R547" s="281">
        <v>2441.56</v>
      </c>
      <c r="S547" s="281">
        <v>2767.66</v>
      </c>
      <c r="T547" s="281">
        <v>2473.5700000000002</v>
      </c>
      <c r="U547" s="281">
        <v>2422.48</v>
      </c>
      <c r="V547" s="281">
        <v>2377.88</v>
      </c>
      <c r="W547" s="281">
        <v>2352.29</v>
      </c>
      <c r="X547" s="281">
        <v>2318.4499999999998</v>
      </c>
      <c r="Y547" s="281">
        <v>2305.94</v>
      </c>
    </row>
    <row r="549" spans="1:25">
      <c r="A549" s="417" t="s">
        <v>212</v>
      </c>
      <c r="B549" s="478" t="s">
        <v>215</v>
      </c>
      <c r="C549" s="478"/>
      <c r="D549" s="478"/>
      <c r="E549" s="478"/>
      <c r="F549" s="478"/>
      <c r="G549" s="478"/>
      <c r="H549" s="478"/>
      <c r="I549" s="478"/>
      <c r="J549" s="478"/>
      <c r="K549" s="478"/>
      <c r="L549" s="478"/>
      <c r="M549" s="478"/>
      <c r="N549" s="478"/>
      <c r="O549" s="478"/>
      <c r="P549" s="478"/>
      <c r="Q549" s="478"/>
      <c r="R549" s="478"/>
      <c r="S549" s="478"/>
      <c r="T549" s="478"/>
      <c r="U549" s="478"/>
      <c r="V549" s="478"/>
      <c r="W549" s="478"/>
      <c r="X549" s="478"/>
      <c r="Y549" s="478"/>
    </row>
    <row r="550" spans="1:25" ht="30">
      <c r="A550" s="417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3170.03</v>
      </c>
      <c r="C551" s="281">
        <v>3177.48</v>
      </c>
      <c r="D551" s="281">
        <v>3300.94</v>
      </c>
      <c r="E551" s="281">
        <v>3300.7</v>
      </c>
      <c r="F551" s="281">
        <v>3329.46</v>
      </c>
      <c r="G551" s="281">
        <v>3383.39</v>
      </c>
      <c r="H551" s="281">
        <v>3411.63</v>
      </c>
      <c r="I551" s="281">
        <v>3297.1</v>
      </c>
      <c r="J551" s="281">
        <v>3415.58</v>
      </c>
      <c r="K551" s="281">
        <v>3392.71</v>
      </c>
      <c r="L551" s="281">
        <v>3371.93</v>
      </c>
      <c r="M551" s="281">
        <v>3429.41</v>
      </c>
      <c r="N551" s="281">
        <v>3496.25</v>
      </c>
      <c r="O551" s="281">
        <v>3436.26</v>
      </c>
      <c r="P551" s="281">
        <v>3439.75</v>
      </c>
      <c r="Q551" s="281">
        <v>3498.87</v>
      </c>
      <c r="R551" s="281">
        <v>3612.91</v>
      </c>
      <c r="S551" s="281">
        <v>3699.11</v>
      </c>
      <c r="T551" s="281">
        <v>3599.7</v>
      </c>
      <c r="U551" s="281">
        <v>3423.49</v>
      </c>
      <c r="V551" s="281">
        <v>3359.85</v>
      </c>
      <c r="W551" s="281">
        <v>3321.25</v>
      </c>
      <c r="X551" s="281">
        <v>3276.57</v>
      </c>
      <c r="Y551" s="281">
        <v>3258.26</v>
      </c>
    </row>
    <row r="552" spans="1:25">
      <c r="A552" s="256">
        <v>2</v>
      </c>
      <c r="B552" s="281">
        <v>3358.81</v>
      </c>
      <c r="C552" s="281">
        <v>3348.83</v>
      </c>
      <c r="D552" s="281">
        <v>3349.81</v>
      </c>
      <c r="E552" s="281">
        <v>3322.54</v>
      </c>
      <c r="F552" s="281">
        <v>3305.35</v>
      </c>
      <c r="G552" s="281">
        <v>3336.94</v>
      </c>
      <c r="H552" s="281">
        <v>3374.06</v>
      </c>
      <c r="I552" s="281">
        <v>3411.62</v>
      </c>
      <c r="J552" s="281">
        <v>3601.11</v>
      </c>
      <c r="K552" s="281">
        <v>3584.29</v>
      </c>
      <c r="L552" s="281">
        <v>3567.11</v>
      </c>
      <c r="M552" s="281">
        <v>3570.27</v>
      </c>
      <c r="N552" s="281">
        <v>3571.41</v>
      </c>
      <c r="O552" s="281">
        <v>3517.64</v>
      </c>
      <c r="P552" s="281">
        <v>3536.72</v>
      </c>
      <c r="Q552" s="281">
        <v>3537.29</v>
      </c>
      <c r="R552" s="281">
        <v>3661.92</v>
      </c>
      <c r="S552" s="281">
        <v>3746.7</v>
      </c>
      <c r="T552" s="281">
        <v>3610.79</v>
      </c>
      <c r="U552" s="281">
        <v>3488.51</v>
      </c>
      <c r="V552" s="281">
        <v>3453.8</v>
      </c>
      <c r="W552" s="281">
        <v>3416.93</v>
      </c>
      <c r="X552" s="281">
        <v>3353.68</v>
      </c>
      <c r="Y552" s="281">
        <v>3345.2</v>
      </c>
    </row>
    <row r="553" spans="1:25">
      <c r="A553" s="256">
        <v>3</v>
      </c>
      <c r="B553" s="281">
        <v>3224.35</v>
      </c>
      <c r="C553" s="281">
        <v>3217.23</v>
      </c>
      <c r="D553" s="281">
        <v>3202.57</v>
      </c>
      <c r="E553" s="281">
        <v>3245.02</v>
      </c>
      <c r="F553" s="281">
        <v>3256.71</v>
      </c>
      <c r="G553" s="281">
        <v>3290.07</v>
      </c>
      <c r="H553" s="281">
        <v>3304.03</v>
      </c>
      <c r="I553" s="281">
        <v>3302.47</v>
      </c>
      <c r="J553" s="281">
        <v>3467.64</v>
      </c>
      <c r="K553" s="281">
        <v>3501.36</v>
      </c>
      <c r="L553" s="281">
        <v>3484.74</v>
      </c>
      <c r="M553" s="281">
        <v>3466.79</v>
      </c>
      <c r="N553" s="281">
        <v>3469.83</v>
      </c>
      <c r="O553" s="281">
        <v>3421.1</v>
      </c>
      <c r="P553" s="281">
        <v>3471.88</v>
      </c>
      <c r="Q553" s="281">
        <v>3472.98</v>
      </c>
      <c r="R553" s="281">
        <v>3471.19</v>
      </c>
      <c r="S553" s="281">
        <v>3556.68</v>
      </c>
      <c r="T553" s="281">
        <v>3621.42</v>
      </c>
      <c r="U553" s="281">
        <v>3459.05</v>
      </c>
      <c r="V553" s="281">
        <v>3362.3</v>
      </c>
      <c r="W553" s="281">
        <v>3298.43</v>
      </c>
      <c r="X553" s="281">
        <v>3236.94</v>
      </c>
      <c r="Y553" s="281">
        <v>3201.26</v>
      </c>
    </row>
    <row r="554" spans="1:25">
      <c r="A554" s="256">
        <v>4</v>
      </c>
      <c r="B554" s="281">
        <v>3219.82</v>
      </c>
      <c r="C554" s="281">
        <v>3196.47</v>
      </c>
      <c r="D554" s="281">
        <v>3204.01</v>
      </c>
      <c r="E554" s="281">
        <v>3186.97</v>
      </c>
      <c r="F554" s="281">
        <v>3184.74</v>
      </c>
      <c r="G554" s="281">
        <v>3339.11</v>
      </c>
      <c r="H554" s="281">
        <v>3400.34</v>
      </c>
      <c r="I554" s="281">
        <v>3491.15</v>
      </c>
      <c r="J554" s="281">
        <v>3562.23</v>
      </c>
      <c r="K554" s="281">
        <v>3564.4</v>
      </c>
      <c r="L554" s="281">
        <v>3554.05</v>
      </c>
      <c r="M554" s="281">
        <v>3507.74</v>
      </c>
      <c r="N554" s="281">
        <v>3550.1</v>
      </c>
      <c r="O554" s="281">
        <v>3468.07</v>
      </c>
      <c r="P554" s="281">
        <v>3488.71</v>
      </c>
      <c r="Q554" s="281">
        <v>3504.81</v>
      </c>
      <c r="R554" s="281">
        <v>3572.71</v>
      </c>
      <c r="S554" s="281">
        <v>3719.67</v>
      </c>
      <c r="T554" s="281">
        <v>3538.38</v>
      </c>
      <c r="U554" s="281">
        <v>3464.37</v>
      </c>
      <c r="V554" s="281">
        <v>3338.7</v>
      </c>
      <c r="W554" s="281">
        <v>3279.9</v>
      </c>
      <c r="X554" s="281">
        <v>3234.38</v>
      </c>
      <c r="Y554" s="281">
        <v>3193.68</v>
      </c>
    </row>
    <row r="555" spans="1:25">
      <c r="A555" s="256">
        <v>5</v>
      </c>
      <c r="B555" s="281">
        <v>3156.72</v>
      </c>
      <c r="C555" s="281">
        <v>3156.21</v>
      </c>
      <c r="D555" s="281">
        <v>3182.17</v>
      </c>
      <c r="E555" s="281">
        <v>3158.79</v>
      </c>
      <c r="F555" s="281">
        <v>3171.42</v>
      </c>
      <c r="G555" s="281">
        <v>3273.97</v>
      </c>
      <c r="H555" s="281">
        <v>3304.81</v>
      </c>
      <c r="I555" s="281">
        <v>3346.52</v>
      </c>
      <c r="J555" s="281">
        <v>3517.01</v>
      </c>
      <c r="K555" s="281">
        <v>3524.67</v>
      </c>
      <c r="L555" s="281">
        <v>3515.41</v>
      </c>
      <c r="M555" s="281">
        <v>3391.17</v>
      </c>
      <c r="N555" s="281">
        <v>3409.44</v>
      </c>
      <c r="O555" s="281">
        <v>3328.12</v>
      </c>
      <c r="P555" s="281">
        <v>3348.33</v>
      </c>
      <c r="Q555" s="281">
        <v>3349.3</v>
      </c>
      <c r="R555" s="281">
        <v>3485.19</v>
      </c>
      <c r="S555" s="281">
        <v>3581.94</v>
      </c>
      <c r="T555" s="281">
        <v>3453.71</v>
      </c>
      <c r="U555" s="281">
        <v>3338.58</v>
      </c>
      <c r="V555" s="281">
        <v>3238.75</v>
      </c>
      <c r="W555" s="281">
        <v>3216.63</v>
      </c>
      <c r="X555" s="281">
        <v>3182.56</v>
      </c>
      <c r="Y555" s="281">
        <v>3141.68</v>
      </c>
    </row>
    <row r="556" spans="1:25">
      <c r="A556" s="256">
        <v>6</v>
      </c>
      <c r="B556" s="281">
        <v>3126.91</v>
      </c>
      <c r="C556" s="281">
        <v>3109.23</v>
      </c>
      <c r="D556" s="281">
        <v>3148.82</v>
      </c>
      <c r="E556" s="281">
        <v>3151.67</v>
      </c>
      <c r="F556" s="281">
        <v>3239.16</v>
      </c>
      <c r="G556" s="281">
        <v>3274.8</v>
      </c>
      <c r="H556" s="281">
        <v>3295.81</v>
      </c>
      <c r="I556" s="281">
        <v>3326.91</v>
      </c>
      <c r="J556" s="281">
        <v>3346.54</v>
      </c>
      <c r="K556" s="281">
        <v>3351.57</v>
      </c>
      <c r="L556" s="281">
        <v>3341.78</v>
      </c>
      <c r="M556" s="281">
        <v>3352.67</v>
      </c>
      <c r="N556" s="281">
        <v>3307.24</v>
      </c>
      <c r="O556" s="281">
        <v>3313.3</v>
      </c>
      <c r="P556" s="281">
        <v>3337.31</v>
      </c>
      <c r="Q556" s="281">
        <v>3370.84</v>
      </c>
      <c r="R556" s="281">
        <v>3357.52</v>
      </c>
      <c r="S556" s="281">
        <v>3465.01</v>
      </c>
      <c r="T556" s="281">
        <v>3548.74</v>
      </c>
      <c r="U556" s="281">
        <v>3407.01</v>
      </c>
      <c r="V556" s="281">
        <v>3312.4</v>
      </c>
      <c r="W556" s="281">
        <v>3267.97</v>
      </c>
      <c r="X556" s="281">
        <v>3180.58</v>
      </c>
      <c r="Y556" s="281">
        <v>3166.36</v>
      </c>
    </row>
    <row r="557" spans="1:25">
      <c r="A557" s="256">
        <v>7</v>
      </c>
      <c r="B557" s="281">
        <v>3108.97</v>
      </c>
      <c r="C557" s="281">
        <v>3110.58</v>
      </c>
      <c r="D557" s="281">
        <v>3134.63</v>
      </c>
      <c r="E557" s="281">
        <v>3118.04</v>
      </c>
      <c r="F557" s="281">
        <v>3165.08</v>
      </c>
      <c r="G557" s="281">
        <v>3302.41</v>
      </c>
      <c r="H557" s="281">
        <v>3343.8</v>
      </c>
      <c r="I557" s="281">
        <v>3506.86</v>
      </c>
      <c r="J557" s="281">
        <v>3436.56</v>
      </c>
      <c r="K557" s="281">
        <v>3508.2</v>
      </c>
      <c r="L557" s="281">
        <v>3443.28</v>
      </c>
      <c r="M557" s="281">
        <v>3503.78</v>
      </c>
      <c r="N557" s="281">
        <v>3410.55</v>
      </c>
      <c r="O557" s="281">
        <v>3461.76</v>
      </c>
      <c r="P557" s="281">
        <v>3502.7</v>
      </c>
      <c r="Q557" s="281">
        <v>3466.77</v>
      </c>
      <c r="R557" s="281">
        <v>3548.54</v>
      </c>
      <c r="S557" s="281">
        <v>3480.33</v>
      </c>
      <c r="T557" s="281">
        <v>3359.6</v>
      </c>
      <c r="U557" s="281">
        <v>3353.21</v>
      </c>
      <c r="V557" s="281">
        <v>3341.35</v>
      </c>
      <c r="W557" s="281">
        <v>3331.54</v>
      </c>
      <c r="X557" s="281">
        <v>3294.07</v>
      </c>
      <c r="Y557" s="281">
        <v>3240.71</v>
      </c>
    </row>
    <row r="558" spans="1:25">
      <c r="A558" s="256">
        <v>8</v>
      </c>
      <c r="B558" s="281">
        <v>3231.35</v>
      </c>
      <c r="C558" s="281">
        <v>3198.23</v>
      </c>
      <c r="D558" s="281">
        <v>3186.46</v>
      </c>
      <c r="E558" s="281">
        <v>3142.78</v>
      </c>
      <c r="F558" s="281">
        <v>3136.12</v>
      </c>
      <c r="G558" s="281">
        <v>3180.93</v>
      </c>
      <c r="H558" s="281">
        <v>3193.14</v>
      </c>
      <c r="I558" s="281">
        <v>3195.82</v>
      </c>
      <c r="J558" s="281">
        <v>3213.11</v>
      </c>
      <c r="K558" s="281">
        <v>3183.73</v>
      </c>
      <c r="L558" s="281">
        <v>3182.17</v>
      </c>
      <c r="M558" s="281">
        <v>3183.81</v>
      </c>
      <c r="N558" s="281">
        <v>3183.73</v>
      </c>
      <c r="O558" s="281">
        <v>3183.49</v>
      </c>
      <c r="P558" s="281">
        <v>3184</v>
      </c>
      <c r="Q558" s="281">
        <v>3201.2</v>
      </c>
      <c r="R558" s="281">
        <v>3210.49</v>
      </c>
      <c r="S558" s="281">
        <v>3295.35</v>
      </c>
      <c r="T558" s="281">
        <v>3328.61</v>
      </c>
      <c r="U558" s="281">
        <v>3264.36</v>
      </c>
      <c r="V558" s="281">
        <v>3237.84</v>
      </c>
      <c r="W558" s="281">
        <v>3212.13</v>
      </c>
      <c r="X558" s="281">
        <v>3184.11</v>
      </c>
      <c r="Y558" s="281">
        <v>3160.57</v>
      </c>
    </row>
    <row r="559" spans="1:25">
      <c r="A559" s="256">
        <v>9</v>
      </c>
      <c r="B559" s="281">
        <v>3206.89</v>
      </c>
      <c r="C559" s="281">
        <v>3181.42</v>
      </c>
      <c r="D559" s="281">
        <v>3182.48</v>
      </c>
      <c r="E559" s="281">
        <v>3139.66</v>
      </c>
      <c r="F559" s="281">
        <v>3183.46</v>
      </c>
      <c r="G559" s="281">
        <v>3228.83</v>
      </c>
      <c r="H559" s="281">
        <v>3264.48</v>
      </c>
      <c r="I559" s="281">
        <v>3272.34</v>
      </c>
      <c r="J559" s="281">
        <v>3340.43</v>
      </c>
      <c r="K559" s="281">
        <v>3339.02</v>
      </c>
      <c r="L559" s="281">
        <v>3299.07</v>
      </c>
      <c r="M559" s="281">
        <v>3286.29</v>
      </c>
      <c r="N559" s="281">
        <v>3283.77</v>
      </c>
      <c r="O559" s="281">
        <v>3282.39</v>
      </c>
      <c r="P559" s="281">
        <v>3324.96</v>
      </c>
      <c r="Q559" s="281">
        <v>3351.91</v>
      </c>
      <c r="R559" s="281">
        <v>3358.13</v>
      </c>
      <c r="S559" s="281">
        <v>3437.49</v>
      </c>
      <c r="T559" s="281">
        <v>3362.78</v>
      </c>
      <c r="U559" s="281">
        <v>3309.44</v>
      </c>
      <c r="V559" s="281">
        <v>3276.84</v>
      </c>
      <c r="W559" s="281">
        <v>3258.35</v>
      </c>
      <c r="X559" s="281">
        <v>3226.33</v>
      </c>
      <c r="Y559" s="281">
        <v>3194.87</v>
      </c>
    </row>
    <row r="560" spans="1:25">
      <c r="A560" s="256">
        <v>10</v>
      </c>
      <c r="B560" s="281">
        <v>3099.98</v>
      </c>
      <c r="C560" s="281">
        <v>3102.53</v>
      </c>
      <c r="D560" s="281">
        <v>3136.72</v>
      </c>
      <c r="E560" s="281">
        <v>3094.33</v>
      </c>
      <c r="F560" s="281">
        <v>3178.99</v>
      </c>
      <c r="G560" s="281">
        <v>3243.51</v>
      </c>
      <c r="H560" s="281">
        <v>3279.51</v>
      </c>
      <c r="I560" s="281">
        <v>3334.69</v>
      </c>
      <c r="J560" s="281">
        <v>3395.02</v>
      </c>
      <c r="K560" s="281">
        <v>3393.95</v>
      </c>
      <c r="L560" s="281">
        <v>3394.54</v>
      </c>
      <c r="M560" s="281">
        <v>3381.13</v>
      </c>
      <c r="N560" s="281">
        <v>3379.5</v>
      </c>
      <c r="O560" s="281">
        <v>3380.4</v>
      </c>
      <c r="P560" s="281">
        <v>3403.81</v>
      </c>
      <c r="Q560" s="281">
        <v>3435.05</v>
      </c>
      <c r="R560" s="281">
        <v>3488.45</v>
      </c>
      <c r="S560" s="281">
        <v>3586.4</v>
      </c>
      <c r="T560" s="281">
        <v>3488.29</v>
      </c>
      <c r="U560" s="281">
        <v>3427.58</v>
      </c>
      <c r="V560" s="281">
        <v>3263.76</v>
      </c>
      <c r="W560" s="281">
        <v>3231.52</v>
      </c>
      <c r="X560" s="281">
        <v>3153.47</v>
      </c>
      <c r="Y560" s="281">
        <v>3077.37</v>
      </c>
    </row>
    <row r="561" spans="1:25">
      <c r="A561" s="256">
        <v>11</v>
      </c>
      <c r="B561" s="281">
        <v>3102.5</v>
      </c>
      <c r="C561" s="281">
        <v>3092.69</v>
      </c>
      <c r="D561" s="281">
        <v>3137.02</v>
      </c>
      <c r="E561" s="281">
        <v>3161.98</v>
      </c>
      <c r="F561" s="281">
        <v>3255.57</v>
      </c>
      <c r="G561" s="281">
        <v>3322.51</v>
      </c>
      <c r="H561" s="281">
        <v>3359.83</v>
      </c>
      <c r="I561" s="281">
        <v>3401.02</v>
      </c>
      <c r="J561" s="281">
        <v>3400.71</v>
      </c>
      <c r="K561" s="281">
        <v>3403.04</v>
      </c>
      <c r="L561" s="281">
        <v>3392.56</v>
      </c>
      <c r="M561" s="281">
        <v>3394.22</v>
      </c>
      <c r="N561" s="281">
        <v>3385.11</v>
      </c>
      <c r="O561" s="281">
        <v>3345.25</v>
      </c>
      <c r="P561" s="281">
        <v>3355.5</v>
      </c>
      <c r="Q561" s="281">
        <v>3402.55</v>
      </c>
      <c r="R561" s="281">
        <v>3427.62</v>
      </c>
      <c r="S561" s="281">
        <v>3494.61</v>
      </c>
      <c r="T561" s="281">
        <v>3434.89</v>
      </c>
      <c r="U561" s="281">
        <v>3287.94</v>
      </c>
      <c r="V561" s="281">
        <v>3180.47</v>
      </c>
      <c r="W561" s="281">
        <v>3169.32</v>
      </c>
      <c r="X561" s="281">
        <v>3086.76</v>
      </c>
      <c r="Y561" s="281">
        <v>3046.29</v>
      </c>
    </row>
    <row r="562" spans="1:25">
      <c r="A562" s="256">
        <v>12</v>
      </c>
      <c r="B562" s="281">
        <v>3140.52</v>
      </c>
      <c r="C562" s="281">
        <v>3161.39</v>
      </c>
      <c r="D562" s="281">
        <v>3184.86</v>
      </c>
      <c r="E562" s="281">
        <v>3180.9</v>
      </c>
      <c r="F562" s="281">
        <v>3167.38</v>
      </c>
      <c r="G562" s="281">
        <v>3301.27</v>
      </c>
      <c r="H562" s="281">
        <v>3288.78</v>
      </c>
      <c r="I562" s="281">
        <v>3346.66</v>
      </c>
      <c r="J562" s="281">
        <v>3334.17</v>
      </c>
      <c r="K562" s="281">
        <v>3324.94</v>
      </c>
      <c r="L562" s="281">
        <v>3311.93</v>
      </c>
      <c r="M562" s="281">
        <v>3315.78</v>
      </c>
      <c r="N562" s="281">
        <v>3314.43</v>
      </c>
      <c r="O562" s="281">
        <v>3344.93</v>
      </c>
      <c r="P562" s="281">
        <v>3381.46</v>
      </c>
      <c r="Q562" s="281">
        <v>3498.74</v>
      </c>
      <c r="R562" s="281">
        <v>3509.89</v>
      </c>
      <c r="S562" s="281">
        <v>3578.25</v>
      </c>
      <c r="T562" s="281">
        <v>3574.89</v>
      </c>
      <c r="U562" s="281">
        <v>3392.82</v>
      </c>
      <c r="V562" s="281">
        <v>3298.97</v>
      </c>
      <c r="W562" s="281">
        <v>3234.3</v>
      </c>
      <c r="X562" s="281">
        <v>3189.59</v>
      </c>
      <c r="Y562" s="281">
        <v>3149</v>
      </c>
    </row>
    <row r="563" spans="1:25">
      <c r="A563" s="256">
        <v>13</v>
      </c>
      <c r="B563" s="281">
        <v>3121.81</v>
      </c>
      <c r="C563" s="281">
        <v>3183.44</v>
      </c>
      <c r="D563" s="281">
        <v>3131.7</v>
      </c>
      <c r="E563" s="281">
        <v>3150.41</v>
      </c>
      <c r="F563" s="281">
        <v>3176.61</v>
      </c>
      <c r="G563" s="281">
        <v>3271.88</v>
      </c>
      <c r="H563" s="281">
        <v>3421.15</v>
      </c>
      <c r="I563" s="281">
        <v>3486.86</v>
      </c>
      <c r="J563" s="281">
        <v>3335.25</v>
      </c>
      <c r="K563" s="281">
        <v>3344.09</v>
      </c>
      <c r="L563" s="281">
        <v>3327.06</v>
      </c>
      <c r="M563" s="281">
        <v>3285.28</v>
      </c>
      <c r="N563" s="281">
        <v>3281.75</v>
      </c>
      <c r="O563" s="281">
        <v>3328.79</v>
      </c>
      <c r="P563" s="281">
        <v>3341.06</v>
      </c>
      <c r="Q563" s="281">
        <v>3344.99</v>
      </c>
      <c r="R563" s="281">
        <v>3345.29</v>
      </c>
      <c r="S563" s="281">
        <v>3402.87</v>
      </c>
      <c r="T563" s="281">
        <v>3310.82</v>
      </c>
      <c r="U563" s="281">
        <v>3267.11</v>
      </c>
      <c r="V563" s="281">
        <v>3192.63</v>
      </c>
      <c r="W563" s="281">
        <v>3171.93</v>
      </c>
      <c r="X563" s="281">
        <v>3138.39</v>
      </c>
      <c r="Y563" s="281">
        <v>3108.93</v>
      </c>
    </row>
    <row r="564" spans="1:25">
      <c r="A564" s="256">
        <v>14</v>
      </c>
      <c r="B564" s="281">
        <v>3158.31</v>
      </c>
      <c r="C564" s="281">
        <v>3158.39</v>
      </c>
      <c r="D564" s="281">
        <v>3187.28</v>
      </c>
      <c r="E564" s="281">
        <v>3199.74</v>
      </c>
      <c r="F564" s="281">
        <v>3181.98</v>
      </c>
      <c r="G564" s="281">
        <v>3275.65</v>
      </c>
      <c r="H564" s="281">
        <v>3287.79</v>
      </c>
      <c r="I564" s="281">
        <v>3316.76</v>
      </c>
      <c r="J564" s="281">
        <v>3300.02</v>
      </c>
      <c r="K564" s="281">
        <v>3318.41</v>
      </c>
      <c r="L564" s="281">
        <v>3316.46</v>
      </c>
      <c r="M564" s="281">
        <v>3335.9</v>
      </c>
      <c r="N564" s="281">
        <v>3324.98</v>
      </c>
      <c r="O564" s="281">
        <v>3329.21</v>
      </c>
      <c r="P564" s="281">
        <v>3374.62</v>
      </c>
      <c r="Q564" s="281">
        <v>3412.88</v>
      </c>
      <c r="R564" s="281">
        <v>3399.55</v>
      </c>
      <c r="S564" s="281">
        <v>3411.73</v>
      </c>
      <c r="T564" s="281">
        <v>3449.72</v>
      </c>
      <c r="U564" s="281">
        <v>3345.58</v>
      </c>
      <c r="V564" s="281">
        <v>3296.16</v>
      </c>
      <c r="W564" s="281">
        <v>3266.79</v>
      </c>
      <c r="X564" s="281">
        <v>3236.44</v>
      </c>
      <c r="Y564" s="281">
        <v>3183.21</v>
      </c>
    </row>
    <row r="565" spans="1:25">
      <c r="A565" s="256">
        <v>15</v>
      </c>
      <c r="B565" s="281">
        <v>3123.41</v>
      </c>
      <c r="C565" s="281">
        <v>3121.68</v>
      </c>
      <c r="D565" s="281">
        <v>3142.43</v>
      </c>
      <c r="E565" s="281">
        <v>3120.66</v>
      </c>
      <c r="F565" s="281">
        <v>3170.6</v>
      </c>
      <c r="G565" s="281">
        <v>3262.19</v>
      </c>
      <c r="H565" s="281">
        <v>3282.06</v>
      </c>
      <c r="I565" s="281">
        <v>3308.45</v>
      </c>
      <c r="J565" s="281">
        <v>3298.93</v>
      </c>
      <c r="K565" s="281">
        <v>3300.92</v>
      </c>
      <c r="L565" s="281">
        <v>3289.12</v>
      </c>
      <c r="M565" s="281">
        <v>3301.75</v>
      </c>
      <c r="N565" s="281">
        <v>3300.6</v>
      </c>
      <c r="O565" s="281">
        <v>3305.66</v>
      </c>
      <c r="P565" s="281">
        <v>3362.96</v>
      </c>
      <c r="Q565" s="281">
        <v>3446.31</v>
      </c>
      <c r="R565" s="281">
        <v>3402.84</v>
      </c>
      <c r="S565" s="281">
        <v>3500.34</v>
      </c>
      <c r="T565" s="281">
        <v>3411.09</v>
      </c>
      <c r="U565" s="281">
        <v>3355.66</v>
      </c>
      <c r="V565" s="281">
        <v>3305.26</v>
      </c>
      <c r="W565" s="281">
        <v>3255.61</v>
      </c>
      <c r="X565" s="281">
        <v>3210.03</v>
      </c>
      <c r="Y565" s="281">
        <v>3191.76</v>
      </c>
    </row>
    <row r="566" spans="1:25">
      <c r="A566" s="256">
        <v>16</v>
      </c>
      <c r="B566" s="281">
        <v>3248.61</v>
      </c>
      <c r="C566" s="281">
        <v>3207.16</v>
      </c>
      <c r="D566" s="281">
        <v>3239.93</v>
      </c>
      <c r="E566" s="281">
        <v>3186.6</v>
      </c>
      <c r="F566" s="281">
        <v>3226.13</v>
      </c>
      <c r="G566" s="281">
        <v>3303.04</v>
      </c>
      <c r="H566" s="281">
        <v>3353.75</v>
      </c>
      <c r="I566" s="281">
        <v>3357.14</v>
      </c>
      <c r="J566" s="281">
        <v>3460.68</v>
      </c>
      <c r="K566" s="281">
        <v>3482.19</v>
      </c>
      <c r="L566" s="281">
        <v>3474.96</v>
      </c>
      <c r="M566" s="281">
        <v>3463.08</v>
      </c>
      <c r="N566" s="281">
        <v>3446.91</v>
      </c>
      <c r="O566" s="281">
        <v>3477.88</v>
      </c>
      <c r="P566" s="281">
        <v>3468.19</v>
      </c>
      <c r="Q566" s="281">
        <v>3472.31</v>
      </c>
      <c r="R566" s="281">
        <v>3508.7</v>
      </c>
      <c r="S566" s="281">
        <v>3641.11</v>
      </c>
      <c r="T566" s="281">
        <v>3525.01</v>
      </c>
      <c r="U566" s="281">
        <v>3393.71</v>
      </c>
      <c r="V566" s="281">
        <v>3324.17</v>
      </c>
      <c r="W566" s="281">
        <v>3288.26</v>
      </c>
      <c r="X566" s="281">
        <v>3257.56</v>
      </c>
      <c r="Y566" s="281">
        <v>3230.14</v>
      </c>
    </row>
    <row r="567" spans="1:25">
      <c r="A567" s="256">
        <v>17</v>
      </c>
      <c r="B567" s="281">
        <v>3325.75</v>
      </c>
      <c r="C567" s="281">
        <v>3306.11</v>
      </c>
      <c r="D567" s="281">
        <v>3304.99</v>
      </c>
      <c r="E567" s="281">
        <v>3251.55</v>
      </c>
      <c r="F567" s="281">
        <v>3243.75</v>
      </c>
      <c r="G567" s="281">
        <v>3284.98</v>
      </c>
      <c r="H567" s="281">
        <v>3342.06</v>
      </c>
      <c r="I567" s="281">
        <v>3357.72</v>
      </c>
      <c r="J567" s="281">
        <v>3375.18</v>
      </c>
      <c r="K567" s="281">
        <v>3416.54</v>
      </c>
      <c r="L567" s="281">
        <v>3400.07</v>
      </c>
      <c r="M567" s="281">
        <v>3392.18</v>
      </c>
      <c r="N567" s="281">
        <v>3391.9</v>
      </c>
      <c r="O567" s="281">
        <v>3402.82</v>
      </c>
      <c r="P567" s="281">
        <v>3458.63</v>
      </c>
      <c r="Q567" s="281">
        <v>3538.96</v>
      </c>
      <c r="R567" s="281">
        <v>3573.25</v>
      </c>
      <c r="S567" s="281">
        <v>3481.73</v>
      </c>
      <c r="T567" s="281">
        <v>3605.27</v>
      </c>
      <c r="U567" s="281">
        <v>3627.04</v>
      </c>
      <c r="V567" s="281">
        <v>3462.29</v>
      </c>
      <c r="W567" s="281">
        <v>3390.24</v>
      </c>
      <c r="X567" s="281">
        <v>3329.97</v>
      </c>
      <c r="Y567" s="281">
        <v>3315.97</v>
      </c>
    </row>
    <row r="568" spans="1:25">
      <c r="A568" s="256">
        <v>18</v>
      </c>
      <c r="B568" s="281">
        <v>3320</v>
      </c>
      <c r="C568" s="281">
        <v>3299.04</v>
      </c>
      <c r="D568" s="281">
        <v>3309.34</v>
      </c>
      <c r="E568" s="281">
        <v>3291.87</v>
      </c>
      <c r="F568" s="281">
        <v>3303.32</v>
      </c>
      <c r="G568" s="281">
        <v>3363.83</v>
      </c>
      <c r="H568" s="281">
        <v>3354.88</v>
      </c>
      <c r="I568" s="281">
        <v>3334.81</v>
      </c>
      <c r="J568" s="281">
        <v>3346</v>
      </c>
      <c r="K568" s="281">
        <v>3417.6</v>
      </c>
      <c r="L568" s="281">
        <v>3413.97</v>
      </c>
      <c r="M568" s="281">
        <v>3409.14</v>
      </c>
      <c r="N568" s="281">
        <v>3400.65</v>
      </c>
      <c r="O568" s="281">
        <v>3406.65</v>
      </c>
      <c r="P568" s="281">
        <v>3419.16</v>
      </c>
      <c r="Q568" s="281">
        <v>3445.56</v>
      </c>
      <c r="R568" s="281">
        <v>3465.44</v>
      </c>
      <c r="S568" s="281">
        <v>3397.71</v>
      </c>
      <c r="T568" s="281">
        <v>3420.89</v>
      </c>
      <c r="U568" s="281">
        <v>3350.88</v>
      </c>
      <c r="V568" s="281">
        <v>3303.86</v>
      </c>
      <c r="W568" s="281">
        <v>3267.1</v>
      </c>
      <c r="X568" s="281">
        <v>3243.39</v>
      </c>
      <c r="Y568" s="281">
        <v>3214.8</v>
      </c>
    </row>
    <row r="569" spans="1:25">
      <c r="A569" s="256">
        <v>19</v>
      </c>
      <c r="B569" s="281">
        <v>3132.27</v>
      </c>
      <c r="C569" s="281">
        <v>3137.53</v>
      </c>
      <c r="D569" s="281">
        <v>3169.99</v>
      </c>
      <c r="E569" s="281">
        <v>3190.64</v>
      </c>
      <c r="F569" s="281">
        <v>3258.79</v>
      </c>
      <c r="G569" s="281">
        <v>3344.39</v>
      </c>
      <c r="H569" s="281">
        <v>3332.41</v>
      </c>
      <c r="I569" s="281">
        <v>3340.46</v>
      </c>
      <c r="J569" s="281">
        <v>3600.37</v>
      </c>
      <c r="K569" s="281">
        <v>3629.43</v>
      </c>
      <c r="L569" s="281">
        <v>3496.12</v>
      </c>
      <c r="M569" s="281">
        <v>3224.49</v>
      </c>
      <c r="N569" s="281">
        <v>3208.56</v>
      </c>
      <c r="O569" s="281">
        <v>3190.19</v>
      </c>
      <c r="P569" s="281">
        <v>3214.05</v>
      </c>
      <c r="Q569" s="281">
        <v>3266.7</v>
      </c>
      <c r="R569" s="281">
        <v>3251.61</v>
      </c>
      <c r="S569" s="281">
        <v>3348.5</v>
      </c>
      <c r="T569" s="281">
        <v>3380.09</v>
      </c>
      <c r="U569" s="281">
        <v>3451.86</v>
      </c>
      <c r="V569" s="281">
        <v>3285.83</v>
      </c>
      <c r="W569" s="281">
        <v>3215.02</v>
      </c>
      <c r="X569" s="281">
        <v>3178.52</v>
      </c>
      <c r="Y569" s="281">
        <v>3152.87</v>
      </c>
    </row>
    <row r="570" spans="1:25">
      <c r="A570" s="256">
        <v>20</v>
      </c>
      <c r="B570" s="281">
        <v>3164.04</v>
      </c>
      <c r="C570" s="281">
        <v>3170.45</v>
      </c>
      <c r="D570" s="281">
        <v>3189.35</v>
      </c>
      <c r="E570" s="281">
        <v>3225.33</v>
      </c>
      <c r="F570" s="281">
        <v>3198.44</v>
      </c>
      <c r="G570" s="281">
        <v>3252.22</v>
      </c>
      <c r="H570" s="281">
        <v>3282.94</v>
      </c>
      <c r="I570" s="281">
        <v>3285.84</v>
      </c>
      <c r="J570" s="281">
        <v>3308.43</v>
      </c>
      <c r="K570" s="281">
        <v>3319.11</v>
      </c>
      <c r="L570" s="281">
        <v>3318.64</v>
      </c>
      <c r="M570" s="281">
        <v>3323.55</v>
      </c>
      <c r="N570" s="281">
        <v>3321.18</v>
      </c>
      <c r="O570" s="281">
        <v>3331.96</v>
      </c>
      <c r="P570" s="281">
        <v>3349.56</v>
      </c>
      <c r="Q570" s="281">
        <v>3378.96</v>
      </c>
      <c r="R570" s="281">
        <v>3385.44</v>
      </c>
      <c r="S570" s="281">
        <v>3339.98</v>
      </c>
      <c r="T570" s="281">
        <v>3393.83</v>
      </c>
      <c r="U570" s="281">
        <v>3343.84</v>
      </c>
      <c r="V570" s="281">
        <v>3274.94</v>
      </c>
      <c r="W570" s="281">
        <v>3241.46</v>
      </c>
      <c r="X570" s="281">
        <v>3198.91</v>
      </c>
      <c r="Y570" s="281">
        <v>3177.47</v>
      </c>
    </row>
    <row r="571" spans="1:25">
      <c r="A571" s="256">
        <v>21</v>
      </c>
      <c r="B571" s="281">
        <v>3139.9</v>
      </c>
      <c r="C571" s="281">
        <v>3148.77</v>
      </c>
      <c r="D571" s="281">
        <v>3184.4</v>
      </c>
      <c r="E571" s="281">
        <v>3253.89</v>
      </c>
      <c r="F571" s="281">
        <v>3236.17</v>
      </c>
      <c r="G571" s="281">
        <v>3286.24</v>
      </c>
      <c r="H571" s="281">
        <v>3290.02</v>
      </c>
      <c r="I571" s="281">
        <v>3319.12</v>
      </c>
      <c r="J571" s="281">
        <v>3274.09</v>
      </c>
      <c r="K571" s="281">
        <v>3271.99</v>
      </c>
      <c r="L571" s="281">
        <v>3263.17</v>
      </c>
      <c r="M571" s="281">
        <v>3270.68</v>
      </c>
      <c r="N571" s="281">
        <v>3272.57</v>
      </c>
      <c r="O571" s="281">
        <v>3323.36</v>
      </c>
      <c r="P571" s="281">
        <v>3336.27</v>
      </c>
      <c r="Q571" s="281">
        <v>3364.75</v>
      </c>
      <c r="R571" s="281">
        <v>3361.59</v>
      </c>
      <c r="S571" s="281">
        <v>3339.94</v>
      </c>
      <c r="T571" s="281">
        <v>3264.47</v>
      </c>
      <c r="U571" s="281">
        <v>3294.98</v>
      </c>
      <c r="V571" s="281">
        <v>3241.71</v>
      </c>
      <c r="W571" s="281">
        <v>3227.39</v>
      </c>
      <c r="X571" s="281">
        <v>3191.65</v>
      </c>
      <c r="Y571" s="281">
        <v>3171.83</v>
      </c>
    </row>
    <row r="572" spans="1:25">
      <c r="A572" s="256">
        <v>22</v>
      </c>
      <c r="B572" s="281">
        <v>3068.89</v>
      </c>
      <c r="C572" s="281">
        <v>3073.31</v>
      </c>
      <c r="D572" s="281">
        <v>3114.79</v>
      </c>
      <c r="E572" s="281">
        <v>3077.73</v>
      </c>
      <c r="F572" s="281">
        <v>3182.07</v>
      </c>
      <c r="G572" s="281">
        <v>3271.34</v>
      </c>
      <c r="H572" s="281">
        <v>3247.71</v>
      </c>
      <c r="I572" s="281">
        <v>3250.9</v>
      </c>
      <c r="J572" s="281">
        <v>3216</v>
      </c>
      <c r="K572" s="281">
        <v>3189.95</v>
      </c>
      <c r="L572" s="281">
        <v>3183.19</v>
      </c>
      <c r="M572" s="281">
        <v>3186.23</v>
      </c>
      <c r="N572" s="281">
        <v>3247.03</v>
      </c>
      <c r="O572" s="281">
        <v>3257.66</v>
      </c>
      <c r="P572" s="281">
        <v>3287.42</v>
      </c>
      <c r="Q572" s="281">
        <v>3377.39</v>
      </c>
      <c r="R572" s="281">
        <v>3398.28</v>
      </c>
      <c r="S572" s="281">
        <v>3383.44</v>
      </c>
      <c r="T572" s="281">
        <v>3333.48</v>
      </c>
      <c r="U572" s="281">
        <v>3271.38</v>
      </c>
      <c r="V572" s="281">
        <v>3153.12</v>
      </c>
      <c r="W572" s="281">
        <v>3113.03</v>
      </c>
      <c r="X572" s="281">
        <v>3070.58</v>
      </c>
      <c r="Y572" s="281">
        <v>3058.2</v>
      </c>
    </row>
    <row r="573" spans="1:25">
      <c r="A573" s="256">
        <v>23</v>
      </c>
      <c r="B573" s="281">
        <v>3183.7</v>
      </c>
      <c r="C573" s="281">
        <v>3182.68</v>
      </c>
      <c r="D573" s="281">
        <v>3190.46</v>
      </c>
      <c r="E573" s="281">
        <v>3164.42</v>
      </c>
      <c r="F573" s="281">
        <v>3149.15</v>
      </c>
      <c r="G573" s="281">
        <v>3173.32</v>
      </c>
      <c r="H573" s="281">
        <v>3177.14</v>
      </c>
      <c r="I573" s="281">
        <v>3186.55</v>
      </c>
      <c r="J573" s="281">
        <v>3206.02</v>
      </c>
      <c r="K573" s="281">
        <v>3204.21</v>
      </c>
      <c r="L573" s="281">
        <v>3199.59</v>
      </c>
      <c r="M573" s="281">
        <v>3197.45</v>
      </c>
      <c r="N573" s="281">
        <v>3194.36</v>
      </c>
      <c r="O573" s="281">
        <v>3203.61</v>
      </c>
      <c r="P573" s="281">
        <v>3216.45</v>
      </c>
      <c r="Q573" s="281">
        <v>3297</v>
      </c>
      <c r="R573" s="281">
        <v>3321.57</v>
      </c>
      <c r="S573" s="281">
        <v>3297.07</v>
      </c>
      <c r="T573" s="281">
        <v>3328.14</v>
      </c>
      <c r="U573" s="281">
        <v>3367.9</v>
      </c>
      <c r="V573" s="281">
        <v>3256.45</v>
      </c>
      <c r="W573" s="281">
        <v>3207.74</v>
      </c>
      <c r="X573" s="281">
        <v>3179.79</v>
      </c>
      <c r="Y573" s="281">
        <v>3169.76</v>
      </c>
    </row>
    <row r="574" spans="1:25">
      <c r="A574" s="256">
        <v>24</v>
      </c>
      <c r="B574" s="281">
        <v>3071.3</v>
      </c>
      <c r="C574" s="281">
        <v>3053.2</v>
      </c>
      <c r="D574" s="281">
        <v>3058.19</v>
      </c>
      <c r="E574" s="281">
        <v>3058.33</v>
      </c>
      <c r="F574" s="281">
        <v>3047.33</v>
      </c>
      <c r="G574" s="281">
        <v>3059.19</v>
      </c>
      <c r="H574" s="281">
        <v>3083.82</v>
      </c>
      <c r="I574" s="281">
        <v>3145.9</v>
      </c>
      <c r="J574" s="281">
        <v>3139.74</v>
      </c>
      <c r="K574" s="281">
        <v>3159.16</v>
      </c>
      <c r="L574" s="281">
        <v>3158.66</v>
      </c>
      <c r="M574" s="281">
        <v>3177.05</v>
      </c>
      <c r="N574" s="281">
        <v>3187.69</v>
      </c>
      <c r="O574" s="281">
        <v>3190.78</v>
      </c>
      <c r="P574" s="281">
        <v>3242.74</v>
      </c>
      <c r="Q574" s="281">
        <v>3298.9</v>
      </c>
      <c r="R574" s="281">
        <v>3317.71</v>
      </c>
      <c r="S574" s="281">
        <v>3297.62</v>
      </c>
      <c r="T574" s="281">
        <v>3314.06</v>
      </c>
      <c r="U574" s="281">
        <v>3236.58</v>
      </c>
      <c r="V574" s="281">
        <v>3130.32</v>
      </c>
      <c r="W574" s="281">
        <v>3089.33</v>
      </c>
      <c r="X574" s="281">
        <v>3067.39</v>
      </c>
      <c r="Y574" s="281">
        <v>3049.56</v>
      </c>
    </row>
    <row r="575" spans="1:25">
      <c r="A575" s="256">
        <v>25</v>
      </c>
      <c r="B575" s="281">
        <v>3088.42</v>
      </c>
      <c r="C575" s="281">
        <v>3084.4</v>
      </c>
      <c r="D575" s="281">
        <v>3049.3</v>
      </c>
      <c r="E575" s="281">
        <v>3075.64</v>
      </c>
      <c r="F575" s="281">
        <v>3105.34</v>
      </c>
      <c r="G575" s="281">
        <v>3176.22</v>
      </c>
      <c r="H575" s="281">
        <v>3148.09</v>
      </c>
      <c r="I575" s="281">
        <v>3192.45</v>
      </c>
      <c r="J575" s="281">
        <v>3203.98</v>
      </c>
      <c r="K575" s="281">
        <v>3200.18</v>
      </c>
      <c r="L575" s="281">
        <v>3338.07</v>
      </c>
      <c r="M575" s="281">
        <v>3147.3</v>
      </c>
      <c r="N575" s="281">
        <v>3149.59</v>
      </c>
      <c r="O575" s="281">
        <v>3148.29</v>
      </c>
      <c r="P575" s="281">
        <v>3203.15</v>
      </c>
      <c r="Q575" s="281">
        <v>3212.52</v>
      </c>
      <c r="R575" s="281">
        <v>3406.43</v>
      </c>
      <c r="S575" s="281">
        <v>3217.57</v>
      </c>
      <c r="T575" s="281">
        <v>3278.6</v>
      </c>
      <c r="U575" s="281">
        <v>3356.24</v>
      </c>
      <c r="V575" s="281">
        <v>3189.69</v>
      </c>
      <c r="W575" s="281">
        <v>3160.96</v>
      </c>
      <c r="X575" s="281">
        <v>3116.24</v>
      </c>
      <c r="Y575" s="281">
        <v>3104.24</v>
      </c>
    </row>
    <row r="576" spans="1:25">
      <c r="A576" s="256">
        <v>26</v>
      </c>
      <c r="B576" s="281">
        <v>3061.28</v>
      </c>
      <c r="C576" s="281">
        <v>3118.72</v>
      </c>
      <c r="D576" s="281">
        <v>2982.61</v>
      </c>
      <c r="E576" s="281">
        <v>2968.25</v>
      </c>
      <c r="F576" s="281">
        <v>2984.04</v>
      </c>
      <c r="G576" s="281">
        <v>3029.64</v>
      </c>
      <c r="H576" s="281">
        <v>3058.71</v>
      </c>
      <c r="I576" s="281">
        <v>3069.52</v>
      </c>
      <c r="J576" s="281">
        <v>3066.16</v>
      </c>
      <c r="K576" s="281">
        <v>3063.39</v>
      </c>
      <c r="L576" s="281">
        <v>3059.45</v>
      </c>
      <c r="M576" s="281">
        <v>3060.98</v>
      </c>
      <c r="N576" s="281">
        <v>3056.87</v>
      </c>
      <c r="O576" s="281">
        <v>3059.33</v>
      </c>
      <c r="P576" s="281">
        <v>3066.09</v>
      </c>
      <c r="Q576" s="281">
        <v>3089.36</v>
      </c>
      <c r="R576" s="281">
        <v>3194.36</v>
      </c>
      <c r="S576" s="281">
        <v>3197.78</v>
      </c>
      <c r="T576" s="281">
        <v>3057.74</v>
      </c>
      <c r="U576" s="281">
        <v>3070.71</v>
      </c>
      <c r="V576" s="281">
        <v>3050.54</v>
      </c>
      <c r="W576" s="281">
        <v>3017.56</v>
      </c>
      <c r="X576" s="281">
        <v>2977.8</v>
      </c>
      <c r="Y576" s="281">
        <v>2968.87</v>
      </c>
    </row>
    <row r="577" spans="1:25">
      <c r="A577" s="256">
        <v>27</v>
      </c>
      <c r="B577" s="281">
        <v>2921.98</v>
      </c>
      <c r="C577" s="281">
        <v>2939.06</v>
      </c>
      <c r="D577" s="281">
        <v>2956.49</v>
      </c>
      <c r="E577" s="281">
        <v>3069.8</v>
      </c>
      <c r="F577" s="281">
        <v>2939.47</v>
      </c>
      <c r="G577" s="281">
        <v>2982.97</v>
      </c>
      <c r="H577" s="281">
        <v>3103.78</v>
      </c>
      <c r="I577" s="281">
        <v>3043.55</v>
      </c>
      <c r="J577" s="281">
        <v>3028.63</v>
      </c>
      <c r="K577" s="281">
        <v>3008</v>
      </c>
      <c r="L577" s="281">
        <v>3003.95</v>
      </c>
      <c r="M577" s="281">
        <v>3004.73</v>
      </c>
      <c r="N577" s="281">
        <v>3000.88</v>
      </c>
      <c r="O577" s="281">
        <v>3001.71</v>
      </c>
      <c r="P577" s="281">
        <v>3121.67</v>
      </c>
      <c r="Q577" s="281">
        <v>3078.82</v>
      </c>
      <c r="R577" s="281">
        <v>3106.03</v>
      </c>
      <c r="S577" s="281">
        <v>3038.72</v>
      </c>
      <c r="T577" s="281">
        <v>3004.15</v>
      </c>
      <c r="U577" s="281">
        <v>3067.69</v>
      </c>
      <c r="V577" s="281">
        <v>2992.49</v>
      </c>
      <c r="W577" s="281">
        <v>2965.8</v>
      </c>
      <c r="X577" s="281">
        <v>2921.91</v>
      </c>
      <c r="Y577" s="281">
        <v>2906.42</v>
      </c>
    </row>
    <row r="578" spans="1:25">
      <c r="A578" s="256">
        <v>28</v>
      </c>
      <c r="B578" s="281">
        <v>2967.33</v>
      </c>
      <c r="C578" s="281">
        <v>2969.63</v>
      </c>
      <c r="D578" s="281">
        <v>2997.76</v>
      </c>
      <c r="E578" s="281">
        <v>3022.55</v>
      </c>
      <c r="F578" s="281">
        <v>3004.29</v>
      </c>
      <c r="G578" s="281">
        <v>3048.78</v>
      </c>
      <c r="H578" s="281">
        <v>3071.84</v>
      </c>
      <c r="I578" s="281">
        <v>3073.99</v>
      </c>
      <c r="J578" s="281">
        <v>3077.4</v>
      </c>
      <c r="K578" s="281">
        <v>3070.96</v>
      </c>
      <c r="L578" s="281">
        <v>3066.55</v>
      </c>
      <c r="M578" s="281">
        <v>3062.42</v>
      </c>
      <c r="N578" s="281">
        <v>3058.62</v>
      </c>
      <c r="O578" s="281">
        <v>3061.62</v>
      </c>
      <c r="P578" s="281">
        <v>3074.48</v>
      </c>
      <c r="Q578" s="281">
        <v>3235.53</v>
      </c>
      <c r="R578" s="281">
        <v>3129.66</v>
      </c>
      <c r="S578" s="281">
        <v>3090.68</v>
      </c>
      <c r="T578" s="281">
        <v>3061.61</v>
      </c>
      <c r="U578" s="281">
        <v>3089.5</v>
      </c>
      <c r="V578" s="281">
        <v>3047.45</v>
      </c>
      <c r="W578" s="281">
        <v>3019.73</v>
      </c>
      <c r="X578" s="281">
        <v>2988.44</v>
      </c>
      <c r="Y578" s="281">
        <v>2967.43</v>
      </c>
    </row>
    <row r="579" spans="1:25">
      <c r="A579" s="256">
        <v>29</v>
      </c>
      <c r="B579" s="281">
        <v>3063.78</v>
      </c>
      <c r="C579" s="281">
        <v>3066.82</v>
      </c>
      <c r="D579" s="281">
        <v>3097.35</v>
      </c>
      <c r="E579" s="281">
        <v>3124.04</v>
      </c>
      <c r="F579" s="281">
        <v>3102.97</v>
      </c>
      <c r="G579" s="281">
        <v>3090.49</v>
      </c>
      <c r="H579" s="281">
        <v>3100.6</v>
      </c>
      <c r="I579" s="281">
        <v>3115.76</v>
      </c>
      <c r="J579" s="281">
        <v>3118.49</v>
      </c>
      <c r="K579" s="281">
        <v>3113.74</v>
      </c>
      <c r="L579" s="281">
        <v>3110.69</v>
      </c>
      <c r="M579" s="281">
        <v>3110.42</v>
      </c>
      <c r="N579" s="281">
        <v>3113.72</v>
      </c>
      <c r="O579" s="281">
        <v>3113.21</v>
      </c>
      <c r="P579" s="281">
        <v>3120.18</v>
      </c>
      <c r="Q579" s="281">
        <v>3177.73</v>
      </c>
      <c r="R579" s="281">
        <v>3186.87</v>
      </c>
      <c r="S579" s="281">
        <v>3261.17</v>
      </c>
      <c r="T579" s="281">
        <v>3296.24</v>
      </c>
      <c r="U579" s="281">
        <v>3237.46</v>
      </c>
      <c r="V579" s="281">
        <v>3148.02</v>
      </c>
      <c r="W579" s="281">
        <v>3127.91</v>
      </c>
      <c r="X579" s="281">
        <v>3096.17</v>
      </c>
      <c r="Y579" s="281">
        <v>3073.64</v>
      </c>
    </row>
    <row r="580" spans="1:25">
      <c r="A580" s="256">
        <v>30</v>
      </c>
      <c r="B580" s="281">
        <v>3221.33</v>
      </c>
      <c r="C580" s="281">
        <v>3218.69</v>
      </c>
      <c r="D580" s="281">
        <v>3218.74</v>
      </c>
      <c r="E580" s="281">
        <v>3220.5</v>
      </c>
      <c r="F580" s="281">
        <v>3236.62</v>
      </c>
      <c r="G580" s="281">
        <v>3283.59</v>
      </c>
      <c r="H580" s="281">
        <v>3305.66</v>
      </c>
      <c r="I580" s="281">
        <v>3278.83</v>
      </c>
      <c r="J580" s="281">
        <v>3365.25</v>
      </c>
      <c r="K580" s="281">
        <v>3370.5</v>
      </c>
      <c r="L580" s="281">
        <v>3369.62</v>
      </c>
      <c r="M580" s="281">
        <v>3369.22</v>
      </c>
      <c r="N580" s="281">
        <v>3360.11</v>
      </c>
      <c r="O580" s="281">
        <v>3371.53</v>
      </c>
      <c r="P580" s="281">
        <v>3377.61</v>
      </c>
      <c r="Q580" s="281">
        <v>3359.34</v>
      </c>
      <c r="R580" s="281">
        <v>3370.47</v>
      </c>
      <c r="S580" s="281">
        <v>3438.25</v>
      </c>
      <c r="T580" s="281">
        <v>3385.5</v>
      </c>
      <c r="U580" s="281">
        <v>3355.26</v>
      </c>
      <c r="V580" s="281">
        <v>3287.03</v>
      </c>
      <c r="W580" s="281">
        <v>3263.94</v>
      </c>
      <c r="X580" s="281">
        <v>3226.03</v>
      </c>
      <c r="Y580" s="281">
        <v>3205.9</v>
      </c>
    </row>
    <row r="581" spans="1:25">
      <c r="A581" s="256">
        <v>31</v>
      </c>
      <c r="B581" s="281">
        <v>3301.2</v>
      </c>
      <c r="C581" s="281">
        <v>3293.07</v>
      </c>
      <c r="D581" s="281">
        <v>3281.62</v>
      </c>
      <c r="E581" s="281">
        <v>3292.85</v>
      </c>
      <c r="F581" s="281">
        <v>3303.59</v>
      </c>
      <c r="G581" s="281">
        <v>3327.94</v>
      </c>
      <c r="H581" s="281">
        <v>3311.85</v>
      </c>
      <c r="I581" s="281">
        <v>3326.89</v>
      </c>
      <c r="J581" s="281">
        <v>3325.27</v>
      </c>
      <c r="K581" s="281">
        <v>3319.4</v>
      </c>
      <c r="L581" s="281">
        <v>3321.01</v>
      </c>
      <c r="M581" s="281">
        <v>3319.13</v>
      </c>
      <c r="N581" s="281">
        <v>3313.6</v>
      </c>
      <c r="O581" s="281">
        <v>3312.91</v>
      </c>
      <c r="P581" s="281">
        <v>3334.31</v>
      </c>
      <c r="Q581" s="281">
        <v>3335.34</v>
      </c>
      <c r="R581" s="281">
        <v>3421.81</v>
      </c>
      <c r="S581" s="281">
        <v>3747.91</v>
      </c>
      <c r="T581" s="281">
        <v>3453.82</v>
      </c>
      <c r="U581" s="281">
        <v>3402.73</v>
      </c>
      <c r="V581" s="281">
        <v>3358.13</v>
      </c>
      <c r="W581" s="281">
        <v>3332.54</v>
      </c>
      <c r="X581" s="281">
        <v>3298.7</v>
      </c>
      <c r="Y581" s="281">
        <v>3286.19</v>
      </c>
    </row>
    <row r="583" spans="1:25">
      <c r="A583" s="417" t="s">
        <v>212</v>
      </c>
      <c r="B583" s="478" t="s">
        <v>216</v>
      </c>
      <c r="C583" s="478"/>
      <c r="D583" s="478"/>
      <c r="E583" s="478"/>
      <c r="F583" s="478"/>
      <c r="G583" s="478"/>
      <c r="H583" s="478"/>
      <c r="I583" s="478"/>
      <c r="J583" s="478"/>
      <c r="K583" s="478"/>
      <c r="L583" s="478"/>
      <c r="M583" s="478"/>
      <c r="N583" s="478"/>
      <c r="O583" s="478"/>
      <c r="P583" s="478"/>
      <c r="Q583" s="478"/>
      <c r="R583" s="478"/>
      <c r="S583" s="478"/>
      <c r="T583" s="478"/>
      <c r="U583" s="478"/>
      <c r="V583" s="478"/>
      <c r="W583" s="478"/>
      <c r="X583" s="478"/>
      <c r="Y583" s="478"/>
    </row>
    <row r="584" spans="1:25" ht="30">
      <c r="A584" s="417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3809.24</v>
      </c>
      <c r="C585" s="281">
        <v>3816.69</v>
      </c>
      <c r="D585" s="281">
        <v>3940.15</v>
      </c>
      <c r="E585" s="281">
        <v>3939.91</v>
      </c>
      <c r="F585" s="281">
        <v>3968.67</v>
      </c>
      <c r="G585" s="281">
        <v>4022.6</v>
      </c>
      <c r="H585" s="281">
        <v>4050.84</v>
      </c>
      <c r="I585" s="281">
        <v>3936.31</v>
      </c>
      <c r="J585" s="281">
        <v>4054.79</v>
      </c>
      <c r="K585" s="281">
        <v>4031.92</v>
      </c>
      <c r="L585" s="281">
        <v>4011.14</v>
      </c>
      <c r="M585" s="281">
        <v>4068.62</v>
      </c>
      <c r="N585" s="281">
        <v>4135.46</v>
      </c>
      <c r="O585" s="281">
        <v>4075.47</v>
      </c>
      <c r="P585" s="281">
        <v>4078.96</v>
      </c>
      <c r="Q585" s="281">
        <v>4138.08</v>
      </c>
      <c r="R585" s="281">
        <v>4252.12</v>
      </c>
      <c r="S585" s="281">
        <v>4338.32</v>
      </c>
      <c r="T585" s="281">
        <v>4238.91</v>
      </c>
      <c r="U585" s="281">
        <v>4062.7</v>
      </c>
      <c r="V585" s="281">
        <v>3999.06</v>
      </c>
      <c r="W585" s="281">
        <v>3960.46</v>
      </c>
      <c r="X585" s="281">
        <v>3915.78</v>
      </c>
      <c r="Y585" s="281">
        <v>3897.47</v>
      </c>
    </row>
    <row r="586" spans="1:25">
      <c r="A586" s="256">
        <v>2</v>
      </c>
      <c r="B586" s="281">
        <v>3998.02</v>
      </c>
      <c r="C586" s="281">
        <v>3988.04</v>
      </c>
      <c r="D586" s="281">
        <v>3989.02</v>
      </c>
      <c r="E586" s="281">
        <v>3961.75</v>
      </c>
      <c r="F586" s="281">
        <v>3944.56</v>
      </c>
      <c r="G586" s="281">
        <v>3976.15</v>
      </c>
      <c r="H586" s="281">
        <v>4013.27</v>
      </c>
      <c r="I586" s="281">
        <v>4050.83</v>
      </c>
      <c r="J586" s="281">
        <v>4240.32</v>
      </c>
      <c r="K586" s="281">
        <v>4223.5</v>
      </c>
      <c r="L586" s="281">
        <v>4206.32</v>
      </c>
      <c r="M586" s="281">
        <v>4209.4799999999996</v>
      </c>
      <c r="N586" s="281">
        <v>4210.62</v>
      </c>
      <c r="O586" s="281">
        <v>4156.8500000000004</v>
      </c>
      <c r="P586" s="281">
        <v>4175.93</v>
      </c>
      <c r="Q586" s="281">
        <v>4176.5</v>
      </c>
      <c r="R586" s="281">
        <v>4301.13</v>
      </c>
      <c r="S586" s="281">
        <v>4385.91</v>
      </c>
      <c r="T586" s="281">
        <v>4250</v>
      </c>
      <c r="U586" s="281">
        <v>4127.72</v>
      </c>
      <c r="V586" s="281">
        <v>4093.01</v>
      </c>
      <c r="W586" s="281">
        <v>4056.14</v>
      </c>
      <c r="X586" s="281">
        <v>3992.89</v>
      </c>
      <c r="Y586" s="281">
        <v>3984.41</v>
      </c>
    </row>
    <row r="587" spans="1:25">
      <c r="A587" s="256">
        <v>3</v>
      </c>
      <c r="B587" s="281">
        <v>3863.56</v>
      </c>
      <c r="C587" s="281">
        <v>3856.44</v>
      </c>
      <c r="D587" s="281">
        <v>3841.78</v>
      </c>
      <c r="E587" s="281">
        <v>3884.23</v>
      </c>
      <c r="F587" s="281">
        <v>3895.92</v>
      </c>
      <c r="G587" s="281">
        <v>3929.28</v>
      </c>
      <c r="H587" s="281">
        <v>3943.24</v>
      </c>
      <c r="I587" s="281">
        <v>3941.68</v>
      </c>
      <c r="J587" s="281">
        <v>4106.8500000000004</v>
      </c>
      <c r="K587" s="281">
        <v>4140.57</v>
      </c>
      <c r="L587" s="281">
        <v>4123.95</v>
      </c>
      <c r="M587" s="281">
        <v>4106</v>
      </c>
      <c r="N587" s="281">
        <v>4109.04</v>
      </c>
      <c r="O587" s="281">
        <v>4060.31</v>
      </c>
      <c r="P587" s="281">
        <v>4111.09</v>
      </c>
      <c r="Q587" s="281">
        <v>4112.1899999999996</v>
      </c>
      <c r="R587" s="281">
        <v>4110.3999999999996</v>
      </c>
      <c r="S587" s="281">
        <v>4195.8900000000003</v>
      </c>
      <c r="T587" s="281">
        <v>4260.63</v>
      </c>
      <c r="U587" s="281">
        <v>4098.26</v>
      </c>
      <c r="V587" s="281">
        <v>4001.51</v>
      </c>
      <c r="W587" s="281">
        <v>3937.64</v>
      </c>
      <c r="X587" s="281">
        <v>3876.15</v>
      </c>
      <c r="Y587" s="281">
        <v>3840.47</v>
      </c>
    </row>
    <row r="588" spans="1:25">
      <c r="A588" s="256">
        <v>4</v>
      </c>
      <c r="B588" s="281">
        <v>3859.03</v>
      </c>
      <c r="C588" s="281">
        <v>3835.68</v>
      </c>
      <c r="D588" s="281">
        <v>3843.22</v>
      </c>
      <c r="E588" s="281">
        <v>3826.18</v>
      </c>
      <c r="F588" s="281">
        <v>3823.95</v>
      </c>
      <c r="G588" s="281">
        <v>3978.32</v>
      </c>
      <c r="H588" s="281">
        <v>4039.55</v>
      </c>
      <c r="I588" s="281">
        <v>4130.3599999999997</v>
      </c>
      <c r="J588" s="281">
        <v>4201.4399999999996</v>
      </c>
      <c r="K588" s="281">
        <v>4203.6099999999997</v>
      </c>
      <c r="L588" s="281">
        <v>4193.26</v>
      </c>
      <c r="M588" s="281">
        <v>4146.95</v>
      </c>
      <c r="N588" s="281">
        <v>4189.3100000000004</v>
      </c>
      <c r="O588" s="281">
        <v>4107.28</v>
      </c>
      <c r="P588" s="281">
        <v>4127.92</v>
      </c>
      <c r="Q588" s="281">
        <v>4144.0200000000004</v>
      </c>
      <c r="R588" s="281">
        <v>4211.92</v>
      </c>
      <c r="S588" s="281">
        <v>4358.88</v>
      </c>
      <c r="T588" s="281">
        <v>4177.59</v>
      </c>
      <c r="U588" s="281">
        <v>4103.58</v>
      </c>
      <c r="V588" s="281">
        <v>3977.91</v>
      </c>
      <c r="W588" s="281">
        <v>3919.11</v>
      </c>
      <c r="X588" s="281">
        <v>3873.59</v>
      </c>
      <c r="Y588" s="281">
        <v>3832.89</v>
      </c>
    </row>
    <row r="589" spans="1:25">
      <c r="A589" s="256">
        <v>5</v>
      </c>
      <c r="B589" s="281">
        <v>3795.93</v>
      </c>
      <c r="C589" s="281">
        <v>3795.42</v>
      </c>
      <c r="D589" s="281">
        <v>3821.38</v>
      </c>
      <c r="E589" s="281">
        <v>3798</v>
      </c>
      <c r="F589" s="281">
        <v>3810.63</v>
      </c>
      <c r="G589" s="281">
        <v>3913.18</v>
      </c>
      <c r="H589" s="281">
        <v>3944.02</v>
      </c>
      <c r="I589" s="281">
        <v>3985.73</v>
      </c>
      <c r="J589" s="281">
        <v>4156.22</v>
      </c>
      <c r="K589" s="281">
        <v>4163.88</v>
      </c>
      <c r="L589" s="281">
        <v>4154.62</v>
      </c>
      <c r="M589" s="281">
        <v>4030.38</v>
      </c>
      <c r="N589" s="281">
        <v>4048.65</v>
      </c>
      <c r="O589" s="281">
        <v>3967.33</v>
      </c>
      <c r="P589" s="281">
        <v>3987.54</v>
      </c>
      <c r="Q589" s="281">
        <v>3988.51</v>
      </c>
      <c r="R589" s="281">
        <v>4124.3999999999996</v>
      </c>
      <c r="S589" s="281">
        <v>4221.1499999999996</v>
      </c>
      <c r="T589" s="281">
        <v>4092.92</v>
      </c>
      <c r="U589" s="281">
        <v>3977.79</v>
      </c>
      <c r="V589" s="281">
        <v>3877.96</v>
      </c>
      <c r="W589" s="281">
        <v>3855.84</v>
      </c>
      <c r="X589" s="281">
        <v>3821.77</v>
      </c>
      <c r="Y589" s="281">
        <v>3780.89</v>
      </c>
    </row>
    <row r="590" spans="1:25">
      <c r="A590" s="256">
        <v>6</v>
      </c>
      <c r="B590" s="281">
        <v>3766.12</v>
      </c>
      <c r="C590" s="281">
        <v>3748.44</v>
      </c>
      <c r="D590" s="281">
        <v>3788.03</v>
      </c>
      <c r="E590" s="281">
        <v>3790.88</v>
      </c>
      <c r="F590" s="281">
        <v>3878.37</v>
      </c>
      <c r="G590" s="281">
        <v>3914.01</v>
      </c>
      <c r="H590" s="281">
        <v>3935.02</v>
      </c>
      <c r="I590" s="281">
        <v>3966.12</v>
      </c>
      <c r="J590" s="281">
        <v>3985.75</v>
      </c>
      <c r="K590" s="281">
        <v>3990.78</v>
      </c>
      <c r="L590" s="281">
        <v>3980.99</v>
      </c>
      <c r="M590" s="281">
        <v>3991.88</v>
      </c>
      <c r="N590" s="281">
        <v>3946.45</v>
      </c>
      <c r="O590" s="281">
        <v>3952.51</v>
      </c>
      <c r="P590" s="281">
        <v>3976.52</v>
      </c>
      <c r="Q590" s="281">
        <v>4010.05</v>
      </c>
      <c r="R590" s="281">
        <v>3996.73</v>
      </c>
      <c r="S590" s="281">
        <v>4104.22</v>
      </c>
      <c r="T590" s="281">
        <v>4187.95</v>
      </c>
      <c r="U590" s="281">
        <v>4046.22</v>
      </c>
      <c r="V590" s="281">
        <v>3951.61</v>
      </c>
      <c r="W590" s="281">
        <v>3907.18</v>
      </c>
      <c r="X590" s="281">
        <v>3819.79</v>
      </c>
      <c r="Y590" s="281">
        <v>3805.57</v>
      </c>
    </row>
    <row r="591" spans="1:25">
      <c r="A591" s="256">
        <v>7</v>
      </c>
      <c r="B591" s="281">
        <v>3748.18</v>
      </c>
      <c r="C591" s="281">
        <v>3749.79</v>
      </c>
      <c r="D591" s="281">
        <v>3773.84</v>
      </c>
      <c r="E591" s="281">
        <v>3757.25</v>
      </c>
      <c r="F591" s="281">
        <v>3804.29</v>
      </c>
      <c r="G591" s="281">
        <v>3941.62</v>
      </c>
      <c r="H591" s="281">
        <v>3983.01</v>
      </c>
      <c r="I591" s="281">
        <v>4146.07</v>
      </c>
      <c r="J591" s="281">
        <v>4075.77</v>
      </c>
      <c r="K591" s="281">
        <v>4147.41</v>
      </c>
      <c r="L591" s="281">
        <v>4082.49</v>
      </c>
      <c r="M591" s="281">
        <v>4142.99</v>
      </c>
      <c r="N591" s="281">
        <v>4049.76</v>
      </c>
      <c r="O591" s="281">
        <v>4100.97</v>
      </c>
      <c r="P591" s="281">
        <v>4141.91</v>
      </c>
      <c r="Q591" s="281">
        <v>4105.9799999999996</v>
      </c>
      <c r="R591" s="281">
        <v>4187.75</v>
      </c>
      <c r="S591" s="281">
        <v>4119.54</v>
      </c>
      <c r="T591" s="281">
        <v>3998.81</v>
      </c>
      <c r="U591" s="281">
        <v>3992.42</v>
      </c>
      <c r="V591" s="281">
        <v>3980.56</v>
      </c>
      <c r="W591" s="281">
        <v>3970.75</v>
      </c>
      <c r="X591" s="281">
        <v>3933.28</v>
      </c>
      <c r="Y591" s="281">
        <v>3879.92</v>
      </c>
    </row>
    <row r="592" spans="1:25">
      <c r="A592" s="256">
        <v>8</v>
      </c>
      <c r="B592" s="281">
        <v>3870.56</v>
      </c>
      <c r="C592" s="281">
        <v>3837.44</v>
      </c>
      <c r="D592" s="281">
        <v>3825.67</v>
      </c>
      <c r="E592" s="281">
        <v>3781.99</v>
      </c>
      <c r="F592" s="281">
        <v>3775.33</v>
      </c>
      <c r="G592" s="281">
        <v>3820.14</v>
      </c>
      <c r="H592" s="281">
        <v>3832.35</v>
      </c>
      <c r="I592" s="281">
        <v>3835.03</v>
      </c>
      <c r="J592" s="281">
        <v>3852.32</v>
      </c>
      <c r="K592" s="281">
        <v>3822.94</v>
      </c>
      <c r="L592" s="281">
        <v>3821.38</v>
      </c>
      <c r="M592" s="281">
        <v>3823.02</v>
      </c>
      <c r="N592" s="281">
        <v>3822.94</v>
      </c>
      <c r="O592" s="281">
        <v>3822.7</v>
      </c>
      <c r="P592" s="281">
        <v>3823.21</v>
      </c>
      <c r="Q592" s="281">
        <v>3840.41</v>
      </c>
      <c r="R592" s="281">
        <v>3849.7</v>
      </c>
      <c r="S592" s="281">
        <v>3934.56</v>
      </c>
      <c r="T592" s="281">
        <v>3967.82</v>
      </c>
      <c r="U592" s="281">
        <v>3903.57</v>
      </c>
      <c r="V592" s="281">
        <v>3877.05</v>
      </c>
      <c r="W592" s="281">
        <v>3851.34</v>
      </c>
      <c r="X592" s="281">
        <v>3823.32</v>
      </c>
      <c r="Y592" s="281">
        <v>3799.78</v>
      </c>
    </row>
    <row r="593" spans="1:25">
      <c r="A593" s="256">
        <v>9</v>
      </c>
      <c r="B593" s="281">
        <v>3846.1</v>
      </c>
      <c r="C593" s="281">
        <v>3820.63</v>
      </c>
      <c r="D593" s="281">
        <v>3821.69</v>
      </c>
      <c r="E593" s="281">
        <v>3778.87</v>
      </c>
      <c r="F593" s="281">
        <v>3822.67</v>
      </c>
      <c r="G593" s="281">
        <v>3868.04</v>
      </c>
      <c r="H593" s="281">
        <v>3903.69</v>
      </c>
      <c r="I593" s="281">
        <v>3911.55</v>
      </c>
      <c r="J593" s="281">
        <v>3979.64</v>
      </c>
      <c r="K593" s="281">
        <v>3978.23</v>
      </c>
      <c r="L593" s="281">
        <v>3938.28</v>
      </c>
      <c r="M593" s="281">
        <v>3925.5</v>
      </c>
      <c r="N593" s="281">
        <v>3922.98</v>
      </c>
      <c r="O593" s="281">
        <v>3921.6</v>
      </c>
      <c r="P593" s="281">
        <v>3964.17</v>
      </c>
      <c r="Q593" s="281">
        <v>3991.12</v>
      </c>
      <c r="R593" s="281">
        <v>3997.34</v>
      </c>
      <c r="S593" s="281">
        <v>4076.7</v>
      </c>
      <c r="T593" s="281">
        <v>4001.99</v>
      </c>
      <c r="U593" s="281">
        <v>3948.65</v>
      </c>
      <c r="V593" s="281">
        <v>3916.05</v>
      </c>
      <c r="W593" s="281">
        <v>3897.56</v>
      </c>
      <c r="X593" s="281">
        <v>3865.54</v>
      </c>
      <c r="Y593" s="281">
        <v>3834.08</v>
      </c>
    </row>
    <row r="594" spans="1:25">
      <c r="A594" s="256">
        <v>10</v>
      </c>
      <c r="B594" s="281">
        <v>3739.19</v>
      </c>
      <c r="C594" s="281">
        <v>3741.74</v>
      </c>
      <c r="D594" s="281">
        <v>3775.93</v>
      </c>
      <c r="E594" s="281">
        <v>3733.54</v>
      </c>
      <c r="F594" s="281">
        <v>3818.2</v>
      </c>
      <c r="G594" s="281">
        <v>3882.72</v>
      </c>
      <c r="H594" s="281">
        <v>3918.72</v>
      </c>
      <c r="I594" s="281">
        <v>3973.9</v>
      </c>
      <c r="J594" s="281">
        <v>4034.23</v>
      </c>
      <c r="K594" s="281">
        <v>4033.16</v>
      </c>
      <c r="L594" s="281">
        <v>4033.75</v>
      </c>
      <c r="M594" s="281">
        <v>4020.34</v>
      </c>
      <c r="N594" s="281">
        <v>4018.71</v>
      </c>
      <c r="O594" s="281">
        <v>4019.61</v>
      </c>
      <c r="P594" s="281">
        <v>4043.02</v>
      </c>
      <c r="Q594" s="281">
        <v>4074.26</v>
      </c>
      <c r="R594" s="281">
        <v>4127.66</v>
      </c>
      <c r="S594" s="281">
        <v>4225.6099999999997</v>
      </c>
      <c r="T594" s="281">
        <v>4127.5</v>
      </c>
      <c r="U594" s="281">
        <v>4066.79</v>
      </c>
      <c r="V594" s="281">
        <v>3902.97</v>
      </c>
      <c r="W594" s="281">
        <v>3870.73</v>
      </c>
      <c r="X594" s="281">
        <v>3792.68</v>
      </c>
      <c r="Y594" s="281">
        <v>3716.58</v>
      </c>
    </row>
    <row r="595" spans="1:25">
      <c r="A595" s="256">
        <v>11</v>
      </c>
      <c r="B595" s="281">
        <v>3741.71</v>
      </c>
      <c r="C595" s="281">
        <v>3731.9</v>
      </c>
      <c r="D595" s="281">
        <v>3776.23</v>
      </c>
      <c r="E595" s="281">
        <v>3801.19</v>
      </c>
      <c r="F595" s="281">
        <v>3894.78</v>
      </c>
      <c r="G595" s="281">
        <v>3961.72</v>
      </c>
      <c r="H595" s="281">
        <v>3999.04</v>
      </c>
      <c r="I595" s="281">
        <v>4040.23</v>
      </c>
      <c r="J595" s="281">
        <v>4039.92</v>
      </c>
      <c r="K595" s="281">
        <v>4042.25</v>
      </c>
      <c r="L595" s="281">
        <v>4031.77</v>
      </c>
      <c r="M595" s="281">
        <v>4033.43</v>
      </c>
      <c r="N595" s="281">
        <v>4024.32</v>
      </c>
      <c r="O595" s="281">
        <v>3984.46</v>
      </c>
      <c r="P595" s="281">
        <v>3994.71</v>
      </c>
      <c r="Q595" s="281">
        <v>4041.76</v>
      </c>
      <c r="R595" s="281">
        <v>4066.83</v>
      </c>
      <c r="S595" s="281">
        <v>4133.82</v>
      </c>
      <c r="T595" s="281">
        <v>4074.1</v>
      </c>
      <c r="U595" s="281">
        <v>3927.15</v>
      </c>
      <c r="V595" s="281">
        <v>3819.68</v>
      </c>
      <c r="W595" s="281">
        <v>3808.53</v>
      </c>
      <c r="X595" s="281">
        <v>3725.97</v>
      </c>
      <c r="Y595" s="281">
        <v>3685.5</v>
      </c>
    </row>
    <row r="596" spans="1:25">
      <c r="A596" s="256">
        <v>12</v>
      </c>
      <c r="B596" s="281">
        <v>3779.73</v>
      </c>
      <c r="C596" s="281">
        <v>3800.6</v>
      </c>
      <c r="D596" s="281">
        <v>3824.07</v>
      </c>
      <c r="E596" s="281">
        <v>3820.11</v>
      </c>
      <c r="F596" s="281">
        <v>3806.59</v>
      </c>
      <c r="G596" s="281">
        <v>3940.48</v>
      </c>
      <c r="H596" s="281">
        <v>3927.99</v>
      </c>
      <c r="I596" s="281">
        <v>3985.87</v>
      </c>
      <c r="J596" s="281">
        <v>3973.38</v>
      </c>
      <c r="K596" s="281">
        <v>3964.15</v>
      </c>
      <c r="L596" s="281">
        <v>3951.14</v>
      </c>
      <c r="M596" s="281">
        <v>3954.99</v>
      </c>
      <c r="N596" s="281">
        <v>3953.64</v>
      </c>
      <c r="O596" s="281">
        <v>3984.14</v>
      </c>
      <c r="P596" s="281">
        <v>4020.67</v>
      </c>
      <c r="Q596" s="281">
        <v>4137.95</v>
      </c>
      <c r="R596" s="281">
        <v>4149.1000000000004</v>
      </c>
      <c r="S596" s="281">
        <v>4217.46</v>
      </c>
      <c r="T596" s="281">
        <v>4214.1000000000004</v>
      </c>
      <c r="U596" s="281">
        <v>4032.03</v>
      </c>
      <c r="V596" s="281">
        <v>3938.18</v>
      </c>
      <c r="W596" s="281">
        <v>3873.51</v>
      </c>
      <c r="X596" s="281">
        <v>3828.8</v>
      </c>
      <c r="Y596" s="281">
        <v>3788.21</v>
      </c>
    </row>
    <row r="597" spans="1:25">
      <c r="A597" s="256">
        <v>13</v>
      </c>
      <c r="B597" s="281">
        <v>3761.02</v>
      </c>
      <c r="C597" s="281">
        <v>3822.65</v>
      </c>
      <c r="D597" s="281">
        <v>3770.91</v>
      </c>
      <c r="E597" s="281">
        <v>3789.62</v>
      </c>
      <c r="F597" s="281">
        <v>3815.82</v>
      </c>
      <c r="G597" s="281">
        <v>3911.09</v>
      </c>
      <c r="H597" s="281">
        <v>4060.36</v>
      </c>
      <c r="I597" s="281">
        <v>4126.07</v>
      </c>
      <c r="J597" s="281">
        <v>3974.46</v>
      </c>
      <c r="K597" s="281">
        <v>3983.3</v>
      </c>
      <c r="L597" s="281">
        <v>3966.27</v>
      </c>
      <c r="M597" s="281">
        <v>3924.49</v>
      </c>
      <c r="N597" s="281">
        <v>3920.96</v>
      </c>
      <c r="O597" s="281">
        <v>3968</v>
      </c>
      <c r="P597" s="281">
        <v>3980.27</v>
      </c>
      <c r="Q597" s="281">
        <v>3984.2</v>
      </c>
      <c r="R597" s="281">
        <v>3984.5</v>
      </c>
      <c r="S597" s="281">
        <v>4042.08</v>
      </c>
      <c r="T597" s="281">
        <v>3950.03</v>
      </c>
      <c r="U597" s="281">
        <v>3906.32</v>
      </c>
      <c r="V597" s="281">
        <v>3831.84</v>
      </c>
      <c r="W597" s="281">
        <v>3811.14</v>
      </c>
      <c r="X597" s="281">
        <v>3777.6</v>
      </c>
      <c r="Y597" s="281">
        <v>3748.14</v>
      </c>
    </row>
    <row r="598" spans="1:25">
      <c r="A598" s="256">
        <v>14</v>
      </c>
      <c r="B598" s="281">
        <v>3797.52</v>
      </c>
      <c r="C598" s="281">
        <v>3797.6</v>
      </c>
      <c r="D598" s="281">
        <v>3826.49</v>
      </c>
      <c r="E598" s="281">
        <v>3838.95</v>
      </c>
      <c r="F598" s="281">
        <v>3821.19</v>
      </c>
      <c r="G598" s="281">
        <v>3914.86</v>
      </c>
      <c r="H598" s="281">
        <v>3927</v>
      </c>
      <c r="I598" s="281">
        <v>3955.97</v>
      </c>
      <c r="J598" s="281">
        <v>3939.23</v>
      </c>
      <c r="K598" s="281">
        <v>3957.62</v>
      </c>
      <c r="L598" s="281">
        <v>3955.67</v>
      </c>
      <c r="M598" s="281">
        <v>3975.11</v>
      </c>
      <c r="N598" s="281">
        <v>3964.19</v>
      </c>
      <c r="O598" s="281">
        <v>3968.42</v>
      </c>
      <c r="P598" s="281">
        <v>4013.83</v>
      </c>
      <c r="Q598" s="281">
        <v>4052.09</v>
      </c>
      <c r="R598" s="281">
        <v>4038.76</v>
      </c>
      <c r="S598" s="281">
        <v>4050.94</v>
      </c>
      <c r="T598" s="281">
        <v>4088.93</v>
      </c>
      <c r="U598" s="281">
        <v>3984.79</v>
      </c>
      <c r="V598" s="281">
        <v>3935.37</v>
      </c>
      <c r="W598" s="281">
        <v>3906</v>
      </c>
      <c r="X598" s="281">
        <v>3875.65</v>
      </c>
      <c r="Y598" s="281">
        <v>3822.42</v>
      </c>
    </row>
    <row r="599" spans="1:25">
      <c r="A599" s="256">
        <v>15</v>
      </c>
      <c r="B599" s="281">
        <v>3762.62</v>
      </c>
      <c r="C599" s="281">
        <v>3760.89</v>
      </c>
      <c r="D599" s="281">
        <v>3781.64</v>
      </c>
      <c r="E599" s="281">
        <v>3759.87</v>
      </c>
      <c r="F599" s="281">
        <v>3809.81</v>
      </c>
      <c r="G599" s="281">
        <v>3901.4</v>
      </c>
      <c r="H599" s="281">
        <v>3921.27</v>
      </c>
      <c r="I599" s="281">
        <v>3947.66</v>
      </c>
      <c r="J599" s="281">
        <v>3938.14</v>
      </c>
      <c r="K599" s="281">
        <v>3940.13</v>
      </c>
      <c r="L599" s="281">
        <v>3928.33</v>
      </c>
      <c r="M599" s="281">
        <v>3940.96</v>
      </c>
      <c r="N599" s="281">
        <v>3939.81</v>
      </c>
      <c r="O599" s="281">
        <v>3944.87</v>
      </c>
      <c r="P599" s="281">
        <v>4002.17</v>
      </c>
      <c r="Q599" s="281">
        <v>4085.52</v>
      </c>
      <c r="R599" s="281">
        <v>4042.05</v>
      </c>
      <c r="S599" s="281">
        <v>4139.55</v>
      </c>
      <c r="T599" s="281">
        <v>4050.3</v>
      </c>
      <c r="U599" s="281">
        <v>3994.87</v>
      </c>
      <c r="V599" s="281">
        <v>3944.47</v>
      </c>
      <c r="W599" s="281">
        <v>3894.82</v>
      </c>
      <c r="X599" s="281">
        <v>3849.24</v>
      </c>
      <c r="Y599" s="281">
        <v>3830.97</v>
      </c>
    </row>
    <row r="600" spans="1:25">
      <c r="A600" s="256">
        <v>16</v>
      </c>
      <c r="B600" s="281">
        <v>3887.82</v>
      </c>
      <c r="C600" s="281">
        <v>3846.37</v>
      </c>
      <c r="D600" s="281">
        <v>3879.14</v>
      </c>
      <c r="E600" s="281">
        <v>3825.81</v>
      </c>
      <c r="F600" s="281">
        <v>3865.34</v>
      </c>
      <c r="G600" s="281">
        <v>3942.25</v>
      </c>
      <c r="H600" s="281">
        <v>3992.96</v>
      </c>
      <c r="I600" s="281">
        <v>3996.35</v>
      </c>
      <c r="J600" s="281">
        <v>4099.8900000000003</v>
      </c>
      <c r="K600" s="281">
        <v>4121.3999999999996</v>
      </c>
      <c r="L600" s="281">
        <v>4114.17</v>
      </c>
      <c r="M600" s="281">
        <v>4102.29</v>
      </c>
      <c r="N600" s="281">
        <v>4086.12</v>
      </c>
      <c r="O600" s="281">
        <v>4117.09</v>
      </c>
      <c r="P600" s="281">
        <v>4107.3999999999996</v>
      </c>
      <c r="Q600" s="281">
        <v>4111.5200000000004</v>
      </c>
      <c r="R600" s="281">
        <v>4147.91</v>
      </c>
      <c r="S600" s="281">
        <v>4280.32</v>
      </c>
      <c r="T600" s="281">
        <v>4164.22</v>
      </c>
      <c r="U600" s="281">
        <v>4032.92</v>
      </c>
      <c r="V600" s="281">
        <v>3963.38</v>
      </c>
      <c r="W600" s="281">
        <v>3927.47</v>
      </c>
      <c r="X600" s="281">
        <v>3896.77</v>
      </c>
      <c r="Y600" s="281">
        <v>3869.35</v>
      </c>
    </row>
    <row r="601" spans="1:25">
      <c r="A601" s="256">
        <v>17</v>
      </c>
      <c r="B601" s="281">
        <v>3964.96</v>
      </c>
      <c r="C601" s="281">
        <v>3945.32</v>
      </c>
      <c r="D601" s="281">
        <v>3944.2</v>
      </c>
      <c r="E601" s="281">
        <v>3890.76</v>
      </c>
      <c r="F601" s="281">
        <v>3882.96</v>
      </c>
      <c r="G601" s="281">
        <v>3924.19</v>
      </c>
      <c r="H601" s="281">
        <v>3981.27</v>
      </c>
      <c r="I601" s="281">
        <v>3996.93</v>
      </c>
      <c r="J601" s="281">
        <v>4014.39</v>
      </c>
      <c r="K601" s="281">
        <v>4055.75</v>
      </c>
      <c r="L601" s="281">
        <v>4039.28</v>
      </c>
      <c r="M601" s="281">
        <v>4031.39</v>
      </c>
      <c r="N601" s="281">
        <v>4031.11</v>
      </c>
      <c r="O601" s="281">
        <v>4042.03</v>
      </c>
      <c r="P601" s="281">
        <v>4097.84</v>
      </c>
      <c r="Q601" s="281">
        <v>4178.17</v>
      </c>
      <c r="R601" s="281">
        <v>4212.46</v>
      </c>
      <c r="S601" s="281">
        <v>4120.9399999999996</v>
      </c>
      <c r="T601" s="281">
        <v>4244.4799999999996</v>
      </c>
      <c r="U601" s="281">
        <v>4266.25</v>
      </c>
      <c r="V601" s="281">
        <v>4101.5</v>
      </c>
      <c r="W601" s="281">
        <v>4029.45</v>
      </c>
      <c r="X601" s="281">
        <v>3969.18</v>
      </c>
      <c r="Y601" s="281">
        <v>3955.18</v>
      </c>
    </row>
    <row r="602" spans="1:25">
      <c r="A602" s="256">
        <v>18</v>
      </c>
      <c r="B602" s="281">
        <v>3959.21</v>
      </c>
      <c r="C602" s="281">
        <v>3938.25</v>
      </c>
      <c r="D602" s="281">
        <v>3948.55</v>
      </c>
      <c r="E602" s="281">
        <v>3931.08</v>
      </c>
      <c r="F602" s="281">
        <v>3942.53</v>
      </c>
      <c r="G602" s="281">
        <v>4003.04</v>
      </c>
      <c r="H602" s="281">
        <v>3994.09</v>
      </c>
      <c r="I602" s="281">
        <v>3974.02</v>
      </c>
      <c r="J602" s="281">
        <v>3985.21</v>
      </c>
      <c r="K602" s="281">
        <v>4056.81</v>
      </c>
      <c r="L602" s="281">
        <v>4053.18</v>
      </c>
      <c r="M602" s="281">
        <v>4048.35</v>
      </c>
      <c r="N602" s="281">
        <v>4039.86</v>
      </c>
      <c r="O602" s="281">
        <v>4045.86</v>
      </c>
      <c r="P602" s="281">
        <v>4058.37</v>
      </c>
      <c r="Q602" s="281">
        <v>4084.77</v>
      </c>
      <c r="R602" s="281">
        <v>4104.6499999999996</v>
      </c>
      <c r="S602" s="281">
        <v>4036.92</v>
      </c>
      <c r="T602" s="281">
        <v>4060.1</v>
      </c>
      <c r="U602" s="281">
        <v>3990.09</v>
      </c>
      <c r="V602" s="281">
        <v>3943.07</v>
      </c>
      <c r="W602" s="281">
        <v>3906.31</v>
      </c>
      <c r="X602" s="281">
        <v>3882.6</v>
      </c>
      <c r="Y602" s="281">
        <v>3854.01</v>
      </c>
    </row>
    <row r="603" spans="1:25">
      <c r="A603" s="256">
        <v>19</v>
      </c>
      <c r="B603" s="281">
        <v>3771.48</v>
      </c>
      <c r="C603" s="281">
        <v>3776.74</v>
      </c>
      <c r="D603" s="281">
        <v>3809.2</v>
      </c>
      <c r="E603" s="281">
        <v>3829.85</v>
      </c>
      <c r="F603" s="281">
        <v>3898</v>
      </c>
      <c r="G603" s="281">
        <v>3983.6</v>
      </c>
      <c r="H603" s="281">
        <v>3971.62</v>
      </c>
      <c r="I603" s="281">
        <v>3979.67</v>
      </c>
      <c r="J603" s="281">
        <v>4239.58</v>
      </c>
      <c r="K603" s="281">
        <v>4268.6400000000003</v>
      </c>
      <c r="L603" s="281">
        <v>4135.33</v>
      </c>
      <c r="M603" s="281">
        <v>3863.7</v>
      </c>
      <c r="N603" s="281">
        <v>3847.77</v>
      </c>
      <c r="O603" s="281">
        <v>3829.4</v>
      </c>
      <c r="P603" s="281">
        <v>3853.26</v>
      </c>
      <c r="Q603" s="281">
        <v>3905.91</v>
      </c>
      <c r="R603" s="281">
        <v>3890.82</v>
      </c>
      <c r="S603" s="281">
        <v>3987.71</v>
      </c>
      <c r="T603" s="281">
        <v>4019.3</v>
      </c>
      <c r="U603" s="281">
        <v>4091.07</v>
      </c>
      <c r="V603" s="281">
        <v>3925.04</v>
      </c>
      <c r="W603" s="281">
        <v>3854.23</v>
      </c>
      <c r="X603" s="281">
        <v>3817.73</v>
      </c>
      <c r="Y603" s="281">
        <v>3792.08</v>
      </c>
    </row>
    <row r="604" spans="1:25">
      <c r="A604" s="256">
        <v>20</v>
      </c>
      <c r="B604" s="281">
        <v>3803.25</v>
      </c>
      <c r="C604" s="281">
        <v>3809.66</v>
      </c>
      <c r="D604" s="281">
        <v>3828.56</v>
      </c>
      <c r="E604" s="281">
        <v>3864.54</v>
      </c>
      <c r="F604" s="281">
        <v>3837.65</v>
      </c>
      <c r="G604" s="281">
        <v>3891.43</v>
      </c>
      <c r="H604" s="281">
        <v>3922.15</v>
      </c>
      <c r="I604" s="281">
        <v>3925.05</v>
      </c>
      <c r="J604" s="281">
        <v>3947.64</v>
      </c>
      <c r="K604" s="281">
        <v>3958.32</v>
      </c>
      <c r="L604" s="281">
        <v>3957.85</v>
      </c>
      <c r="M604" s="281">
        <v>3962.76</v>
      </c>
      <c r="N604" s="281">
        <v>3960.39</v>
      </c>
      <c r="O604" s="281">
        <v>3971.17</v>
      </c>
      <c r="P604" s="281">
        <v>3988.77</v>
      </c>
      <c r="Q604" s="281">
        <v>4018.17</v>
      </c>
      <c r="R604" s="281">
        <v>4024.65</v>
      </c>
      <c r="S604" s="281">
        <v>3979.19</v>
      </c>
      <c r="T604" s="281">
        <v>4033.04</v>
      </c>
      <c r="U604" s="281">
        <v>3983.05</v>
      </c>
      <c r="V604" s="281">
        <v>3914.15</v>
      </c>
      <c r="W604" s="281">
        <v>3880.67</v>
      </c>
      <c r="X604" s="281">
        <v>3838.12</v>
      </c>
      <c r="Y604" s="281">
        <v>3816.68</v>
      </c>
    </row>
    <row r="605" spans="1:25">
      <c r="A605" s="256">
        <v>21</v>
      </c>
      <c r="B605" s="281">
        <v>3779.11</v>
      </c>
      <c r="C605" s="281">
        <v>3787.98</v>
      </c>
      <c r="D605" s="281">
        <v>3823.61</v>
      </c>
      <c r="E605" s="281">
        <v>3893.1</v>
      </c>
      <c r="F605" s="281">
        <v>3875.38</v>
      </c>
      <c r="G605" s="281">
        <v>3925.45</v>
      </c>
      <c r="H605" s="281">
        <v>3929.23</v>
      </c>
      <c r="I605" s="281">
        <v>3958.33</v>
      </c>
      <c r="J605" s="281">
        <v>3913.3</v>
      </c>
      <c r="K605" s="281">
        <v>3911.2</v>
      </c>
      <c r="L605" s="281">
        <v>3902.38</v>
      </c>
      <c r="M605" s="281">
        <v>3909.89</v>
      </c>
      <c r="N605" s="281">
        <v>3911.78</v>
      </c>
      <c r="O605" s="281">
        <v>3962.57</v>
      </c>
      <c r="P605" s="281">
        <v>3975.48</v>
      </c>
      <c r="Q605" s="281">
        <v>4003.96</v>
      </c>
      <c r="R605" s="281">
        <v>4000.8</v>
      </c>
      <c r="S605" s="281">
        <v>3979.15</v>
      </c>
      <c r="T605" s="281">
        <v>3903.68</v>
      </c>
      <c r="U605" s="281">
        <v>3934.19</v>
      </c>
      <c r="V605" s="281">
        <v>3880.92</v>
      </c>
      <c r="W605" s="281">
        <v>3866.6</v>
      </c>
      <c r="X605" s="281">
        <v>3830.86</v>
      </c>
      <c r="Y605" s="281">
        <v>3811.04</v>
      </c>
    </row>
    <row r="606" spans="1:25">
      <c r="A606" s="256">
        <v>22</v>
      </c>
      <c r="B606" s="281">
        <v>3708.1</v>
      </c>
      <c r="C606" s="281">
        <v>3712.52</v>
      </c>
      <c r="D606" s="281">
        <v>3754</v>
      </c>
      <c r="E606" s="281">
        <v>3716.94</v>
      </c>
      <c r="F606" s="281">
        <v>3821.28</v>
      </c>
      <c r="G606" s="281">
        <v>3910.55</v>
      </c>
      <c r="H606" s="281">
        <v>3886.92</v>
      </c>
      <c r="I606" s="281">
        <v>3890.11</v>
      </c>
      <c r="J606" s="281">
        <v>3855.21</v>
      </c>
      <c r="K606" s="281">
        <v>3829.16</v>
      </c>
      <c r="L606" s="281">
        <v>3822.4</v>
      </c>
      <c r="M606" s="281">
        <v>3825.44</v>
      </c>
      <c r="N606" s="281">
        <v>3886.24</v>
      </c>
      <c r="O606" s="281">
        <v>3896.87</v>
      </c>
      <c r="P606" s="281">
        <v>3926.63</v>
      </c>
      <c r="Q606" s="281">
        <v>4016.6</v>
      </c>
      <c r="R606" s="281">
        <v>4037.49</v>
      </c>
      <c r="S606" s="281">
        <v>4022.65</v>
      </c>
      <c r="T606" s="281">
        <v>3972.69</v>
      </c>
      <c r="U606" s="281">
        <v>3910.59</v>
      </c>
      <c r="V606" s="281">
        <v>3792.33</v>
      </c>
      <c r="W606" s="281">
        <v>3752.24</v>
      </c>
      <c r="X606" s="281">
        <v>3709.79</v>
      </c>
      <c r="Y606" s="281">
        <v>3697.41</v>
      </c>
    </row>
    <row r="607" spans="1:25">
      <c r="A607" s="256">
        <v>23</v>
      </c>
      <c r="B607" s="281">
        <v>3822.91</v>
      </c>
      <c r="C607" s="281">
        <v>3821.89</v>
      </c>
      <c r="D607" s="281">
        <v>3829.67</v>
      </c>
      <c r="E607" s="281">
        <v>3803.63</v>
      </c>
      <c r="F607" s="281">
        <v>3788.36</v>
      </c>
      <c r="G607" s="281">
        <v>3812.53</v>
      </c>
      <c r="H607" s="281">
        <v>3816.35</v>
      </c>
      <c r="I607" s="281">
        <v>3825.76</v>
      </c>
      <c r="J607" s="281">
        <v>3845.23</v>
      </c>
      <c r="K607" s="281">
        <v>3843.42</v>
      </c>
      <c r="L607" s="281">
        <v>3838.8</v>
      </c>
      <c r="M607" s="281">
        <v>3836.66</v>
      </c>
      <c r="N607" s="281">
        <v>3833.57</v>
      </c>
      <c r="O607" s="281">
        <v>3842.82</v>
      </c>
      <c r="P607" s="281">
        <v>3855.66</v>
      </c>
      <c r="Q607" s="281">
        <v>3936.21</v>
      </c>
      <c r="R607" s="281">
        <v>3960.78</v>
      </c>
      <c r="S607" s="281">
        <v>3936.28</v>
      </c>
      <c r="T607" s="281">
        <v>3967.35</v>
      </c>
      <c r="U607" s="281">
        <v>4007.11</v>
      </c>
      <c r="V607" s="281">
        <v>3895.66</v>
      </c>
      <c r="W607" s="281">
        <v>3846.95</v>
      </c>
      <c r="X607" s="281">
        <v>3819</v>
      </c>
      <c r="Y607" s="281">
        <v>3808.97</v>
      </c>
    </row>
    <row r="608" spans="1:25">
      <c r="A608" s="256">
        <v>24</v>
      </c>
      <c r="B608" s="281">
        <v>3710.51</v>
      </c>
      <c r="C608" s="281">
        <v>3692.41</v>
      </c>
      <c r="D608" s="281">
        <v>3697.4</v>
      </c>
      <c r="E608" s="281">
        <v>3697.54</v>
      </c>
      <c r="F608" s="281">
        <v>3686.54</v>
      </c>
      <c r="G608" s="281">
        <v>3698.4</v>
      </c>
      <c r="H608" s="281">
        <v>3723.03</v>
      </c>
      <c r="I608" s="281">
        <v>3785.11</v>
      </c>
      <c r="J608" s="281">
        <v>3778.95</v>
      </c>
      <c r="K608" s="281">
        <v>3798.37</v>
      </c>
      <c r="L608" s="281">
        <v>3797.87</v>
      </c>
      <c r="M608" s="281">
        <v>3816.26</v>
      </c>
      <c r="N608" s="281">
        <v>3826.9</v>
      </c>
      <c r="O608" s="281">
        <v>3829.99</v>
      </c>
      <c r="P608" s="281">
        <v>3881.95</v>
      </c>
      <c r="Q608" s="281">
        <v>3938.11</v>
      </c>
      <c r="R608" s="281">
        <v>3956.92</v>
      </c>
      <c r="S608" s="281">
        <v>3936.83</v>
      </c>
      <c r="T608" s="281">
        <v>3953.27</v>
      </c>
      <c r="U608" s="281">
        <v>3875.79</v>
      </c>
      <c r="V608" s="281">
        <v>3769.53</v>
      </c>
      <c r="W608" s="281">
        <v>3728.54</v>
      </c>
      <c r="X608" s="281">
        <v>3706.6</v>
      </c>
      <c r="Y608" s="281">
        <v>3688.77</v>
      </c>
    </row>
    <row r="609" spans="1:25">
      <c r="A609" s="256">
        <v>25</v>
      </c>
      <c r="B609" s="281">
        <v>3727.63</v>
      </c>
      <c r="C609" s="281">
        <v>3723.61</v>
      </c>
      <c r="D609" s="281">
        <v>3688.51</v>
      </c>
      <c r="E609" s="281">
        <v>3714.85</v>
      </c>
      <c r="F609" s="281">
        <v>3744.55</v>
      </c>
      <c r="G609" s="281">
        <v>3815.43</v>
      </c>
      <c r="H609" s="281">
        <v>3787.3</v>
      </c>
      <c r="I609" s="281">
        <v>3831.66</v>
      </c>
      <c r="J609" s="281">
        <v>3843.19</v>
      </c>
      <c r="K609" s="281">
        <v>3839.39</v>
      </c>
      <c r="L609" s="281">
        <v>3977.28</v>
      </c>
      <c r="M609" s="281">
        <v>3786.51</v>
      </c>
      <c r="N609" s="281">
        <v>3788.8</v>
      </c>
      <c r="O609" s="281">
        <v>3787.5</v>
      </c>
      <c r="P609" s="281">
        <v>3842.36</v>
      </c>
      <c r="Q609" s="281">
        <v>3851.73</v>
      </c>
      <c r="R609" s="281">
        <v>4045.64</v>
      </c>
      <c r="S609" s="281">
        <v>3856.78</v>
      </c>
      <c r="T609" s="281">
        <v>3917.81</v>
      </c>
      <c r="U609" s="281">
        <v>3995.45</v>
      </c>
      <c r="V609" s="281">
        <v>3828.9</v>
      </c>
      <c r="W609" s="281">
        <v>3800.17</v>
      </c>
      <c r="X609" s="281">
        <v>3755.45</v>
      </c>
      <c r="Y609" s="281">
        <v>3743.45</v>
      </c>
    </row>
    <row r="610" spans="1:25">
      <c r="A610" s="256">
        <v>26</v>
      </c>
      <c r="B610" s="281">
        <v>3700.49</v>
      </c>
      <c r="C610" s="281">
        <v>3757.93</v>
      </c>
      <c r="D610" s="281">
        <v>3621.82</v>
      </c>
      <c r="E610" s="281">
        <v>3607.46</v>
      </c>
      <c r="F610" s="281">
        <v>3623.25</v>
      </c>
      <c r="G610" s="281">
        <v>3668.85</v>
      </c>
      <c r="H610" s="281">
        <v>3697.92</v>
      </c>
      <c r="I610" s="281">
        <v>3708.73</v>
      </c>
      <c r="J610" s="281">
        <v>3705.37</v>
      </c>
      <c r="K610" s="281">
        <v>3702.6</v>
      </c>
      <c r="L610" s="281">
        <v>3698.66</v>
      </c>
      <c r="M610" s="281">
        <v>3700.19</v>
      </c>
      <c r="N610" s="281">
        <v>3696.08</v>
      </c>
      <c r="O610" s="281">
        <v>3698.54</v>
      </c>
      <c r="P610" s="281">
        <v>3705.3</v>
      </c>
      <c r="Q610" s="281">
        <v>3728.57</v>
      </c>
      <c r="R610" s="281">
        <v>3833.57</v>
      </c>
      <c r="S610" s="281">
        <v>3836.99</v>
      </c>
      <c r="T610" s="281">
        <v>3696.95</v>
      </c>
      <c r="U610" s="281">
        <v>3709.92</v>
      </c>
      <c r="V610" s="281">
        <v>3689.75</v>
      </c>
      <c r="W610" s="281">
        <v>3656.77</v>
      </c>
      <c r="X610" s="281">
        <v>3617.01</v>
      </c>
      <c r="Y610" s="281">
        <v>3608.08</v>
      </c>
    </row>
    <row r="611" spans="1:25">
      <c r="A611" s="256">
        <v>27</v>
      </c>
      <c r="B611" s="281">
        <v>3561.19</v>
      </c>
      <c r="C611" s="281">
        <v>3578.27</v>
      </c>
      <c r="D611" s="281">
        <v>3595.7</v>
      </c>
      <c r="E611" s="281">
        <v>3709.01</v>
      </c>
      <c r="F611" s="281">
        <v>3578.68</v>
      </c>
      <c r="G611" s="281">
        <v>3622.18</v>
      </c>
      <c r="H611" s="281">
        <v>3742.99</v>
      </c>
      <c r="I611" s="281">
        <v>3682.76</v>
      </c>
      <c r="J611" s="281">
        <v>3667.84</v>
      </c>
      <c r="K611" s="281">
        <v>3647.21</v>
      </c>
      <c r="L611" s="281">
        <v>3643.16</v>
      </c>
      <c r="M611" s="281">
        <v>3643.94</v>
      </c>
      <c r="N611" s="281">
        <v>3640.09</v>
      </c>
      <c r="O611" s="281">
        <v>3640.92</v>
      </c>
      <c r="P611" s="281">
        <v>3760.88</v>
      </c>
      <c r="Q611" s="281">
        <v>3718.03</v>
      </c>
      <c r="R611" s="281">
        <v>3745.24</v>
      </c>
      <c r="S611" s="281">
        <v>3677.93</v>
      </c>
      <c r="T611" s="281">
        <v>3643.36</v>
      </c>
      <c r="U611" s="281">
        <v>3706.9</v>
      </c>
      <c r="V611" s="281">
        <v>3631.7</v>
      </c>
      <c r="W611" s="281">
        <v>3605.01</v>
      </c>
      <c r="X611" s="281">
        <v>3561.12</v>
      </c>
      <c r="Y611" s="281">
        <v>3545.63</v>
      </c>
    </row>
    <row r="612" spans="1:25">
      <c r="A612" s="256">
        <v>28</v>
      </c>
      <c r="B612" s="281">
        <v>3606.54</v>
      </c>
      <c r="C612" s="281">
        <v>3608.84</v>
      </c>
      <c r="D612" s="281">
        <v>3636.97</v>
      </c>
      <c r="E612" s="281">
        <v>3661.76</v>
      </c>
      <c r="F612" s="281">
        <v>3643.5</v>
      </c>
      <c r="G612" s="281">
        <v>3687.99</v>
      </c>
      <c r="H612" s="281">
        <v>3711.05</v>
      </c>
      <c r="I612" s="281">
        <v>3713.2</v>
      </c>
      <c r="J612" s="281">
        <v>3716.61</v>
      </c>
      <c r="K612" s="281">
        <v>3710.17</v>
      </c>
      <c r="L612" s="281">
        <v>3705.76</v>
      </c>
      <c r="M612" s="281">
        <v>3701.63</v>
      </c>
      <c r="N612" s="281">
        <v>3697.83</v>
      </c>
      <c r="O612" s="281">
        <v>3700.83</v>
      </c>
      <c r="P612" s="281">
        <v>3713.69</v>
      </c>
      <c r="Q612" s="281">
        <v>3874.74</v>
      </c>
      <c r="R612" s="281">
        <v>3768.87</v>
      </c>
      <c r="S612" s="281">
        <v>3729.89</v>
      </c>
      <c r="T612" s="281">
        <v>3700.82</v>
      </c>
      <c r="U612" s="281">
        <v>3728.71</v>
      </c>
      <c r="V612" s="281">
        <v>3686.66</v>
      </c>
      <c r="W612" s="281">
        <v>3658.94</v>
      </c>
      <c r="X612" s="281">
        <v>3627.65</v>
      </c>
      <c r="Y612" s="281">
        <v>3606.64</v>
      </c>
    </row>
    <row r="613" spans="1:25">
      <c r="A613" s="256">
        <v>29</v>
      </c>
      <c r="B613" s="281">
        <v>3702.99</v>
      </c>
      <c r="C613" s="281">
        <v>3706.03</v>
      </c>
      <c r="D613" s="281">
        <v>3736.56</v>
      </c>
      <c r="E613" s="281">
        <v>3763.25</v>
      </c>
      <c r="F613" s="281">
        <v>3742.18</v>
      </c>
      <c r="G613" s="281">
        <v>3729.7</v>
      </c>
      <c r="H613" s="281">
        <v>3739.81</v>
      </c>
      <c r="I613" s="281">
        <v>3754.97</v>
      </c>
      <c r="J613" s="281">
        <v>3757.7</v>
      </c>
      <c r="K613" s="281">
        <v>3752.95</v>
      </c>
      <c r="L613" s="281">
        <v>3749.9</v>
      </c>
      <c r="M613" s="281">
        <v>3749.63</v>
      </c>
      <c r="N613" s="281">
        <v>3752.93</v>
      </c>
      <c r="O613" s="281">
        <v>3752.42</v>
      </c>
      <c r="P613" s="281">
        <v>3759.39</v>
      </c>
      <c r="Q613" s="281">
        <v>3816.94</v>
      </c>
      <c r="R613" s="281">
        <v>3826.08</v>
      </c>
      <c r="S613" s="281">
        <v>3900.38</v>
      </c>
      <c r="T613" s="281">
        <v>3935.45</v>
      </c>
      <c r="U613" s="281">
        <v>3876.67</v>
      </c>
      <c r="V613" s="281">
        <v>3787.23</v>
      </c>
      <c r="W613" s="281">
        <v>3767.12</v>
      </c>
      <c r="X613" s="281">
        <v>3735.38</v>
      </c>
      <c r="Y613" s="281">
        <v>3712.85</v>
      </c>
    </row>
    <row r="614" spans="1:25">
      <c r="A614" s="256">
        <v>30</v>
      </c>
      <c r="B614" s="281">
        <v>3860.54</v>
      </c>
      <c r="C614" s="281">
        <v>3857.9</v>
      </c>
      <c r="D614" s="281">
        <v>3857.95</v>
      </c>
      <c r="E614" s="281">
        <v>3859.71</v>
      </c>
      <c r="F614" s="281">
        <v>3875.83</v>
      </c>
      <c r="G614" s="281">
        <v>3922.8</v>
      </c>
      <c r="H614" s="281">
        <v>3944.87</v>
      </c>
      <c r="I614" s="281">
        <v>3918.04</v>
      </c>
      <c r="J614" s="281">
        <v>4004.46</v>
      </c>
      <c r="K614" s="281">
        <v>4009.71</v>
      </c>
      <c r="L614" s="281">
        <v>4008.83</v>
      </c>
      <c r="M614" s="281">
        <v>4008.43</v>
      </c>
      <c r="N614" s="281">
        <v>3999.32</v>
      </c>
      <c r="O614" s="281">
        <v>4010.74</v>
      </c>
      <c r="P614" s="281">
        <v>4016.82</v>
      </c>
      <c r="Q614" s="281">
        <v>3998.55</v>
      </c>
      <c r="R614" s="281">
        <v>4009.68</v>
      </c>
      <c r="S614" s="281">
        <v>4077.46</v>
      </c>
      <c r="T614" s="281">
        <v>4024.71</v>
      </c>
      <c r="U614" s="281">
        <v>3994.47</v>
      </c>
      <c r="V614" s="281">
        <v>3926.24</v>
      </c>
      <c r="W614" s="281">
        <v>3903.15</v>
      </c>
      <c r="X614" s="281">
        <v>3865.24</v>
      </c>
      <c r="Y614" s="281">
        <v>3845.11</v>
      </c>
    </row>
    <row r="615" spans="1:25">
      <c r="A615" s="256">
        <v>31</v>
      </c>
      <c r="B615" s="281">
        <v>3940.41</v>
      </c>
      <c r="C615" s="281">
        <v>3932.28</v>
      </c>
      <c r="D615" s="281">
        <v>3920.83</v>
      </c>
      <c r="E615" s="281">
        <v>3932.06</v>
      </c>
      <c r="F615" s="281">
        <v>3942.8</v>
      </c>
      <c r="G615" s="281">
        <v>3967.15</v>
      </c>
      <c r="H615" s="281">
        <v>3951.06</v>
      </c>
      <c r="I615" s="281">
        <v>3966.1</v>
      </c>
      <c r="J615" s="281">
        <v>3964.48</v>
      </c>
      <c r="K615" s="281">
        <v>3958.61</v>
      </c>
      <c r="L615" s="281">
        <v>3960.22</v>
      </c>
      <c r="M615" s="281">
        <v>3958.34</v>
      </c>
      <c r="N615" s="281">
        <v>3952.81</v>
      </c>
      <c r="O615" s="281">
        <v>3952.12</v>
      </c>
      <c r="P615" s="281">
        <v>3973.52</v>
      </c>
      <c r="Q615" s="281">
        <v>3974.55</v>
      </c>
      <c r="R615" s="281">
        <v>4061.02</v>
      </c>
      <c r="S615" s="281">
        <v>4387.12</v>
      </c>
      <c r="T615" s="281">
        <v>4093.03</v>
      </c>
      <c r="U615" s="281">
        <v>4041.94</v>
      </c>
      <c r="V615" s="281">
        <v>3997.34</v>
      </c>
      <c r="W615" s="281">
        <v>3971.75</v>
      </c>
      <c r="X615" s="281">
        <v>3937.91</v>
      </c>
      <c r="Y615" s="281">
        <v>3925.4</v>
      </c>
    </row>
    <row r="617" spans="1:25">
      <c r="A617" s="417" t="s">
        <v>212</v>
      </c>
      <c r="B617" s="478" t="s">
        <v>217</v>
      </c>
      <c r="C617" s="478"/>
      <c r="D617" s="478"/>
      <c r="E617" s="478"/>
      <c r="F617" s="478"/>
      <c r="G617" s="478"/>
      <c r="H617" s="478"/>
      <c r="I617" s="478"/>
      <c r="J617" s="478"/>
      <c r="K617" s="478"/>
      <c r="L617" s="478"/>
      <c r="M617" s="478"/>
      <c r="N617" s="478"/>
      <c r="O617" s="478"/>
      <c r="P617" s="478"/>
      <c r="Q617" s="478"/>
      <c r="R617" s="478"/>
      <c r="S617" s="478"/>
      <c r="T617" s="478"/>
      <c r="U617" s="478"/>
      <c r="V617" s="478"/>
      <c r="W617" s="478"/>
      <c r="X617" s="478"/>
      <c r="Y617" s="478"/>
    </row>
    <row r="618" spans="1:25" ht="30">
      <c r="A618" s="417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5227.59</v>
      </c>
      <c r="C619" s="281">
        <v>5235.04</v>
      </c>
      <c r="D619" s="281">
        <v>5358.5</v>
      </c>
      <c r="E619" s="281">
        <v>5358.26</v>
      </c>
      <c r="F619" s="281">
        <v>5387.02</v>
      </c>
      <c r="G619" s="281">
        <v>5440.95</v>
      </c>
      <c r="H619" s="281">
        <v>5469.19</v>
      </c>
      <c r="I619" s="281">
        <v>5354.66</v>
      </c>
      <c r="J619" s="281">
        <v>5473.14</v>
      </c>
      <c r="K619" s="281">
        <v>5450.27</v>
      </c>
      <c r="L619" s="281">
        <v>5429.49</v>
      </c>
      <c r="M619" s="281">
        <v>5486.97</v>
      </c>
      <c r="N619" s="281">
        <v>5553.81</v>
      </c>
      <c r="O619" s="281">
        <v>5493.82</v>
      </c>
      <c r="P619" s="281">
        <v>5497.31</v>
      </c>
      <c r="Q619" s="281">
        <v>5556.43</v>
      </c>
      <c r="R619" s="281">
        <v>5670.47</v>
      </c>
      <c r="S619" s="281">
        <v>5756.67</v>
      </c>
      <c r="T619" s="281">
        <v>5657.26</v>
      </c>
      <c r="U619" s="281">
        <v>5481.05</v>
      </c>
      <c r="V619" s="281">
        <v>5417.41</v>
      </c>
      <c r="W619" s="281">
        <v>5378.81</v>
      </c>
      <c r="X619" s="281">
        <v>5334.13</v>
      </c>
      <c r="Y619" s="281">
        <v>5315.82</v>
      </c>
    </row>
    <row r="620" spans="1:25">
      <c r="A620" s="256">
        <v>2</v>
      </c>
      <c r="B620" s="281">
        <v>5416.37</v>
      </c>
      <c r="C620" s="281">
        <v>5406.39</v>
      </c>
      <c r="D620" s="281">
        <v>5407.37</v>
      </c>
      <c r="E620" s="281">
        <v>5380.1</v>
      </c>
      <c r="F620" s="281">
        <v>5362.91</v>
      </c>
      <c r="G620" s="281">
        <v>5394.5</v>
      </c>
      <c r="H620" s="281">
        <v>5431.62</v>
      </c>
      <c r="I620" s="281">
        <v>5469.18</v>
      </c>
      <c r="J620" s="281">
        <v>5658.67</v>
      </c>
      <c r="K620" s="281">
        <v>5641.85</v>
      </c>
      <c r="L620" s="281">
        <v>5624.67</v>
      </c>
      <c r="M620" s="281">
        <v>5627.83</v>
      </c>
      <c r="N620" s="281">
        <v>5628.97</v>
      </c>
      <c r="O620" s="281">
        <v>5575.2</v>
      </c>
      <c r="P620" s="281">
        <v>5594.28</v>
      </c>
      <c r="Q620" s="281">
        <v>5594.85</v>
      </c>
      <c r="R620" s="281">
        <v>5719.48</v>
      </c>
      <c r="S620" s="281">
        <v>5804.26</v>
      </c>
      <c r="T620" s="281">
        <v>5668.35</v>
      </c>
      <c r="U620" s="281">
        <v>5546.07</v>
      </c>
      <c r="V620" s="281">
        <v>5511.36</v>
      </c>
      <c r="W620" s="281">
        <v>5474.49</v>
      </c>
      <c r="X620" s="281">
        <v>5411.24</v>
      </c>
      <c r="Y620" s="281">
        <v>5402.76</v>
      </c>
    </row>
    <row r="621" spans="1:25">
      <c r="A621" s="256">
        <v>3</v>
      </c>
      <c r="B621" s="281">
        <v>5281.91</v>
      </c>
      <c r="C621" s="281">
        <v>5274.79</v>
      </c>
      <c r="D621" s="281">
        <v>5260.13</v>
      </c>
      <c r="E621" s="281">
        <v>5302.58</v>
      </c>
      <c r="F621" s="281">
        <v>5314.27</v>
      </c>
      <c r="G621" s="281">
        <v>5347.63</v>
      </c>
      <c r="H621" s="281">
        <v>5361.59</v>
      </c>
      <c r="I621" s="281">
        <v>5360.03</v>
      </c>
      <c r="J621" s="281">
        <v>5525.2</v>
      </c>
      <c r="K621" s="281">
        <v>5558.92</v>
      </c>
      <c r="L621" s="281">
        <v>5542.3</v>
      </c>
      <c r="M621" s="281">
        <v>5524.35</v>
      </c>
      <c r="N621" s="281">
        <v>5527.39</v>
      </c>
      <c r="O621" s="281">
        <v>5478.66</v>
      </c>
      <c r="P621" s="281">
        <v>5529.44</v>
      </c>
      <c r="Q621" s="281">
        <v>5530.54</v>
      </c>
      <c r="R621" s="281">
        <v>5528.75</v>
      </c>
      <c r="S621" s="281">
        <v>5614.24</v>
      </c>
      <c r="T621" s="281">
        <v>5678.98</v>
      </c>
      <c r="U621" s="281">
        <v>5516.61</v>
      </c>
      <c r="V621" s="281">
        <v>5419.86</v>
      </c>
      <c r="W621" s="281">
        <v>5355.99</v>
      </c>
      <c r="X621" s="281">
        <v>5294.5</v>
      </c>
      <c r="Y621" s="281">
        <v>5258.82</v>
      </c>
    </row>
    <row r="622" spans="1:25">
      <c r="A622" s="256">
        <v>4</v>
      </c>
      <c r="B622" s="281">
        <v>5277.38</v>
      </c>
      <c r="C622" s="281">
        <v>5254.03</v>
      </c>
      <c r="D622" s="281">
        <v>5261.57</v>
      </c>
      <c r="E622" s="281">
        <v>5244.53</v>
      </c>
      <c r="F622" s="281">
        <v>5242.3</v>
      </c>
      <c r="G622" s="281">
        <v>5396.67</v>
      </c>
      <c r="H622" s="281">
        <v>5457.9</v>
      </c>
      <c r="I622" s="281">
        <v>5548.71</v>
      </c>
      <c r="J622" s="281">
        <v>5619.79</v>
      </c>
      <c r="K622" s="281">
        <v>5621.96</v>
      </c>
      <c r="L622" s="281">
        <v>5611.61</v>
      </c>
      <c r="M622" s="281">
        <v>5565.3</v>
      </c>
      <c r="N622" s="281">
        <v>5607.66</v>
      </c>
      <c r="O622" s="281">
        <v>5525.63</v>
      </c>
      <c r="P622" s="281">
        <v>5546.27</v>
      </c>
      <c r="Q622" s="281">
        <v>5562.37</v>
      </c>
      <c r="R622" s="281">
        <v>5630.27</v>
      </c>
      <c r="S622" s="281">
        <v>5777.23</v>
      </c>
      <c r="T622" s="281">
        <v>5595.94</v>
      </c>
      <c r="U622" s="281">
        <v>5521.93</v>
      </c>
      <c r="V622" s="281">
        <v>5396.26</v>
      </c>
      <c r="W622" s="281">
        <v>5337.46</v>
      </c>
      <c r="X622" s="281">
        <v>5291.94</v>
      </c>
      <c r="Y622" s="281">
        <v>5251.24</v>
      </c>
    </row>
    <row r="623" spans="1:25">
      <c r="A623" s="256">
        <v>5</v>
      </c>
      <c r="B623" s="281">
        <v>5214.28</v>
      </c>
      <c r="C623" s="281">
        <v>5213.7700000000004</v>
      </c>
      <c r="D623" s="281">
        <v>5239.7299999999996</v>
      </c>
      <c r="E623" s="281">
        <v>5216.3500000000004</v>
      </c>
      <c r="F623" s="281">
        <v>5228.9799999999996</v>
      </c>
      <c r="G623" s="281">
        <v>5331.53</v>
      </c>
      <c r="H623" s="281">
        <v>5362.37</v>
      </c>
      <c r="I623" s="281">
        <v>5404.08</v>
      </c>
      <c r="J623" s="281">
        <v>5574.57</v>
      </c>
      <c r="K623" s="281">
        <v>5582.23</v>
      </c>
      <c r="L623" s="281">
        <v>5572.97</v>
      </c>
      <c r="M623" s="281">
        <v>5448.73</v>
      </c>
      <c r="N623" s="281">
        <v>5467</v>
      </c>
      <c r="O623" s="281">
        <v>5385.68</v>
      </c>
      <c r="P623" s="281">
        <v>5405.89</v>
      </c>
      <c r="Q623" s="281">
        <v>5406.86</v>
      </c>
      <c r="R623" s="281">
        <v>5542.75</v>
      </c>
      <c r="S623" s="281">
        <v>5639.5</v>
      </c>
      <c r="T623" s="281">
        <v>5511.27</v>
      </c>
      <c r="U623" s="281">
        <v>5396.14</v>
      </c>
      <c r="V623" s="281">
        <v>5296.31</v>
      </c>
      <c r="W623" s="281">
        <v>5274.19</v>
      </c>
      <c r="X623" s="281">
        <v>5240.12</v>
      </c>
      <c r="Y623" s="281">
        <v>5199.24</v>
      </c>
    </row>
    <row r="624" spans="1:25">
      <c r="A624" s="256">
        <v>6</v>
      </c>
      <c r="B624" s="281">
        <v>5184.47</v>
      </c>
      <c r="C624" s="281">
        <v>5166.79</v>
      </c>
      <c r="D624" s="281">
        <v>5206.38</v>
      </c>
      <c r="E624" s="281">
        <v>5209.2299999999996</v>
      </c>
      <c r="F624" s="281">
        <v>5296.72</v>
      </c>
      <c r="G624" s="281">
        <v>5332.36</v>
      </c>
      <c r="H624" s="281">
        <v>5353.37</v>
      </c>
      <c r="I624" s="281">
        <v>5384.47</v>
      </c>
      <c r="J624" s="281">
        <v>5404.1</v>
      </c>
      <c r="K624" s="281">
        <v>5409.13</v>
      </c>
      <c r="L624" s="281">
        <v>5399.34</v>
      </c>
      <c r="M624" s="281">
        <v>5410.23</v>
      </c>
      <c r="N624" s="281">
        <v>5364.8</v>
      </c>
      <c r="O624" s="281">
        <v>5370.86</v>
      </c>
      <c r="P624" s="281">
        <v>5394.87</v>
      </c>
      <c r="Q624" s="281">
        <v>5428.4</v>
      </c>
      <c r="R624" s="281">
        <v>5415.08</v>
      </c>
      <c r="S624" s="281">
        <v>5522.57</v>
      </c>
      <c r="T624" s="281">
        <v>5606.3</v>
      </c>
      <c r="U624" s="281">
        <v>5464.57</v>
      </c>
      <c r="V624" s="281">
        <v>5369.96</v>
      </c>
      <c r="W624" s="281">
        <v>5325.53</v>
      </c>
      <c r="X624" s="281">
        <v>5238.1400000000003</v>
      </c>
      <c r="Y624" s="281">
        <v>5223.92</v>
      </c>
    </row>
    <row r="625" spans="1:25">
      <c r="A625" s="256">
        <v>7</v>
      </c>
      <c r="B625" s="281">
        <v>5166.53</v>
      </c>
      <c r="C625" s="281">
        <v>5168.1400000000003</v>
      </c>
      <c r="D625" s="281">
        <v>5192.1899999999996</v>
      </c>
      <c r="E625" s="281">
        <v>5175.6000000000004</v>
      </c>
      <c r="F625" s="281">
        <v>5222.6400000000003</v>
      </c>
      <c r="G625" s="281">
        <v>5359.97</v>
      </c>
      <c r="H625" s="281">
        <v>5401.36</v>
      </c>
      <c r="I625" s="281">
        <v>5564.42</v>
      </c>
      <c r="J625" s="281">
        <v>5494.12</v>
      </c>
      <c r="K625" s="281">
        <v>5565.76</v>
      </c>
      <c r="L625" s="281">
        <v>5500.84</v>
      </c>
      <c r="M625" s="281">
        <v>5561.34</v>
      </c>
      <c r="N625" s="281">
        <v>5468.11</v>
      </c>
      <c r="O625" s="281">
        <v>5519.32</v>
      </c>
      <c r="P625" s="281">
        <v>5560.26</v>
      </c>
      <c r="Q625" s="281">
        <v>5524.33</v>
      </c>
      <c r="R625" s="281">
        <v>5606.1</v>
      </c>
      <c r="S625" s="281">
        <v>5537.89</v>
      </c>
      <c r="T625" s="281">
        <v>5417.16</v>
      </c>
      <c r="U625" s="281">
        <v>5410.77</v>
      </c>
      <c r="V625" s="281">
        <v>5398.91</v>
      </c>
      <c r="W625" s="281">
        <v>5389.1</v>
      </c>
      <c r="X625" s="281">
        <v>5351.63</v>
      </c>
      <c r="Y625" s="281">
        <v>5298.27</v>
      </c>
    </row>
    <row r="626" spans="1:25">
      <c r="A626" s="256">
        <v>8</v>
      </c>
      <c r="B626" s="281">
        <v>5288.91</v>
      </c>
      <c r="C626" s="281">
        <v>5255.79</v>
      </c>
      <c r="D626" s="281">
        <v>5244.02</v>
      </c>
      <c r="E626" s="281">
        <v>5200.34</v>
      </c>
      <c r="F626" s="281">
        <v>5193.68</v>
      </c>
      <c r="G626" s="281">
        <v>5238.49</v>
      </c>
      <c r="H626" s="281">
        <v>5250.7</v>
      </c>
      <c r="I626" s="281">
        <v>5253.38</v>
      </c>
      <c r="J626" s="281">
        <v>5270.67</v>
      </c>
      <c r="K626" s="281">
        <v>5241.29</v>
      </c>
      <c r="L626" s="281">
        <v>5239.7299999999996</v>
      </c>
      <c r="M626" s="281">
        <v>5241.37</v>
      </c>
      <c r="N626" s="281">
        <v>5241.29</v>
      </c>
      <c r="O626" s="281">
        <v>5241.05</v>
      </c>
      <c r="P626" s="281">
        <v>5241.5600000000004</v>
      </c>
      <c r="Q626" s="281">
        <v>5258.76</v>
      </c>
      <c r="R626" s="281">
        <v>5268.05</v>
      </c>
      <c r="S626" s="281">
        <v>5352.91</v>
      </c>
      <c r="T626" s="281">
        <v>5386.17</v>
      </c>
      <c r="U626" s="281">
        <v>5321.92</v>
      </c>
      <c r="V626" s="281">
        <v>5295.4</v>
      </c>
      <c r="W626" s="281">
        <v>5269.69</v>
      </c>
      <c r="X626" s="281">
        <v>5241.67</v>
      </c>
      <c r="Y626" s="281">
        <v>5218.13</v>
      </c>
    </row>
    <row r="627" spans="1:25">
      <c r="A627" s="256">
        <v>9</v>
      </c>
      <c r="B627" s="281">
        <v>5264.45</v>
      </c>
      <c r="C627" s="281">
        <v>5238.9799999999996</v>
      </c>
      <c r="D627" s="281">
        <v>5240.04</v>
      </c>
      <c r="E627" s="281">
        <v>5197.22</v>
      </c>
      <c r="F627" s="281">
        <v>5241.0200000000004</v>
      </c>
      <c r="G627" s="281">
        <v>5286.39</v>
      </c>
      <c r="H627" s="281">
        <v>5322.04</v>
      </c>
      <c r="I627" s="281">
        <v>5329.9</v>
      </c>
      <c r="J627" s="281">
        <v>5397.99</v>
      </c>
      <c r="K627" s="281">
        <v>5396.58</v>
      </c>
      <c r="L627" s="281">
        <v>5356.63</v>
      </c>
      <c r="M627" s="281">
        <v>5343.85</v>
      </c>
      <c r="N627" s="281">
        <v>5341.33</v>
      </c>
      <c r="O627" s="281">
        <v>5339.95</v>
      </c>
      <c r="P627" s="281">
        <v>5382.52</v>
      </c>
      <c r="Q627" s="281">
        <v>5409.47</v>
      </c>
      <c r="R627" s="281">
        <v>5415.69</v>
      </c>
      <c r="S627" s="281">
        <v>5495.05</v>
      </c>
      <c r="T627" s="281">
        <v>5420.34</v>
      </c>
      <c r="U627" s="281">
        <v>5367</v>
      </c>
      <c r="V627" s="281">
        <v>5334.4</v>
      </c>
      <c r="W627" s="281">
        <v>5315.91</v>
      </c>
      <c r="X627" s="281">
        <v>5283.89</v>
      </c>
      <c r="Y627" s="281">
        <v>5252.43</v>
      </c>
    </row>
    <row r="628" spans="1:25">
      <c r="A628" s="256">
        <v>10</v>
      </c>
      <c r="B628" s="281">
        <v>5157.54</v>
      </c>
      <c r="C628" s="281">
        <v>5160.09</v>
      </c>
      <c r="D628" s="281">
        <v>5194.28</v>
      </c>
      <c r="E628" s="281">
        <v>5151.8900000000003</v>
      </c>
      <c r="F628" s="281">
        <v>5236.55</v>
      </c>
      <c r="G628" s="281">
        <v>5301.07</v>
      </c>
      <c r="H628" s="281">
        <v>5337.07</v>
      </c>
      <c r="I628" s="281">
        <v>5392.25</v>
      </c>
      <c r="J628" s="281">
        <v>5452.58</v>
      </c>
      <c r="K628" s="281">
        <v>5451.51</v>
      </c>
      <c r="L628" s="281">
        <v>5452.1</v>
      </c>
      <c r="M628" s="281">
        <v>5438.69</v>
      </c>
      <c r="N628" s="281">
        <v>5437.06</v>
      </c>
      <c r="O628" s="281">
        <v>5437.96</v>
      </c>
      <c r="P628" s="281">
        <v>5461.37</v>
      </c>
      <c r="Q628" s="281">
        <v>5492.61</v>
      </c>
      <c r="R628" s="281">
        <v>5546.01</v>
      </c>
      <c r="S628" s="281">
        <v>5643.96</v>
      </c>
      <c r="T628" s="281">
        <v>5545.85</v>
      </c>
      <c r="U628" s="281">
        <v>5485.14</v>
      </c>
      <c r="V628" s="281">
        <v>5321.32</v>
      </c>
      <c r="W628" s="281">
        <v>5289.08</v>
      </c>
      <c r="X628" s="281">
        <v>5211.03</v>
      </c>
      <c r="Y628" s="281">
        <v>5134.93</v>
      </c>
    </row>
    <row r="629" spans="1:25">
      <c r="A629" s="256">
        <v>11</v>
      </c>
      <c r="B629" s="281">
        <v>5160.0600000000004</v>
      </c>
      <c r="C629" s="281">
        <v>5150.25</v>
      </c>
      <c r="D629" s="281">
        <v>5194.58</v>
      </c>
      <c r="E629" s="281">
        <v>5219.54</v>
      </c>
      <c r="F629" s="281">
        <v>5313.13</v>
      </c>
      <c r="G629" s="281">
        <v>5380.07</v>
      </c>
      <c r="H629" s="281">
        <v>5417.39</v>
      </c>
      <c r="I629" s="281">
        <v>5458.58</v>
      </c>
      <c r="J629" s="281">
        <v>5458.27</v>
      </c>
      <c r="K629" s="281">
        <v>5460.6</v>
      </c>
      <c r="L629" s="281">
        <v>5450.12</v>
      </c>
      <c r="M629" s="281">
        <v>5451.78</v>
      </c>
      <c r="N629" s="281">
        <v>5442.67</v>
      </c>
      <c r="O629" s="281">
        <v>5402.81</v>
      </c>
      <c r="P629" s="281">
        <v>5413.06</v>
      </c>
      <c r="Q629" s="281">
        <v>5460.11</v>
      </c>
      <c r="R629" s="281">
        <v>5485.18</v>
      </c>
      <c r="S629" s="281">
        <v>5552.17</v>
      </c>
      <c r="T629" s="281">
        <v>5492.45</v>
      </c>
      <c r="U629" s="281">
        <v>5345.5</v>
      </c>
      <c r="V629" s="281">
        <v>5238.03</v>
      </c>
      <c r="W629" s="281">
        <v>5226.88</v>
      </c>
      <c r="X629" s="281">
        <v>5144.32</v>
      </c>
      <c r="Y629" s="281">
        <v>5103.8500000000004</v>
      </c>
    </row>
    <row r="630" spans="1:25">
      <c r="A630" s="256">
        <v>12</v>
      </c>
      <c r="B630" s="281">
        <v>5198.08</v>
      </c>
      <c r="C630" s="281">
        <v>5218.95</v>
      </c>
      <c r="D630" s="281">
        <v>5242.42</v>
      </c>
      <c r="E630" s="281">
        <v>5238.46</v>
      </c>
      <c r="F630" s="281">
        <v>5224.9399999999996</v>
      </c>
      <c r="G630" s="281">
        <v>5358.83</v>
      </c>
      <c r="H630" s="281">
        <v>5346.34</v>
      </c>
      <c r="I630" s="281">
        <v>5404.22</v>
      </c>
      <c r="J630" s="281">
        <v>5391.73</v>
      </c>
      <c r="K630" s="281">
        <v>5382.5</v>
      </c>
      <c r="L630" s="281">
        <v>5369.49</v>
      </c>
      <c r="M630" s="281">
        <v>5373.34</v>
      </c>
      <c r="N630" s="281">
        <v>5371.99</v>
      </c>
      <c r="O630" s="281">
        <v>5402.49</v>
      </c>
      <c r="P630" s="281">
        <v>5439.02</v>
      </c>
      <c r="Q630" s="281">
        <v>5556.3</v>
      </c>
      <c r="R630" s="281">
        <v>5567.45</v>
      </c>
      <c r="S630" s="281">
        <v>5635.81</v>
      </c>
      <c r="T630" s="281">
        <v>5632.45</v>
      </c>
      <c r="U630" s="281">
        <v>5450.38</v>
      </c>
      <c r="V630" s="281">
        <v>5356.53</v>
      </c>
      <c r="W630" s="281">
        <v>5291.86</v>
      </c>
      <c r="X630" s="281">
        <v>5247.15</v>
      </c>
      <c r="Y630" s="281">
        <v>5206.5600000000004</v>
      </c>
    </row>
    <row r="631" spans="1:25">
      <c r="A631" s="256">
        <v>13</v>
      </c>
      <c r="B631" s="281">
        <v>5179.37</v>
      </c>
      <c r="C631" s="281">
        <v>5241</v>
      </c>
      <c r="D631" s="281">
        <v>5189.26</v>
      </c>
      <c r="E631" s="281">
        <v>5207.97</v>
      </c>
      <c r="F631" s="281">
        <v>5234.17</v>
      </c>
      <c r="G631" s="281">
        <v>5329.44</v>
      </c>
      <c r="H631" s="281">
        <v>5478.71</v>
      </c>
      <c r="I631" s="281">
        <v>5544.42</v>
      </c>
      <c r="J631" s="281">
        <v>5392.81</v>
      </c>
      <c r="K631" s="281">
        <v>5401.65</v>
      </c>
      <c r="L631" s="281">
        <v>5384.62</v>
      </c>
      <c r="M631" s="281">
        <v>5342.84</v>
      </c>
      <c r="N631" s="281">
        <v>5339.31</v>
      </c>
      <c r="O631" s="281">
        <v>5386.35</v>
      </c>
      <c r="P631" s="281">
        <v>5398.62</v>
      </c>
      <c r="Q631" s="281">
        <v>5402.55</v>
      </c>
      <c r="R631" s="281">
        <v>5402.85</v>
      </c>
      <c r="S631" s="281">
        <v>5460.43</v>
      </c>
      <c r="T631" s="281">
        <v>5368.38</v>
      </c>
      <c r="U631" s="281">
        <v>5324.67</v>
      </c>
      <c r="V631" s="281">
        <v>5250.19</v>
      </c>
      <c r="W631" s="281">
        <v>5229.49</v>
      </c>
      <c r="X631" s="281">
        <v>5195.95</v>
      </c>
      <c r="Y631" s="281">
        <v>5166.49</v>
      </c>
    </row>
    <row r="632" spans="1:25">
      <c r="A632" s="256">
        <v>14</v>
      </c>
      <c r="B632" s="281">
        <v>5215.87</v>
      </c>
      <c r="C632" s="281">
        <v>5215.95</v>
      </c>
      <c r="D632" s="281">
        <v>5244.84</v>
      </c>
      <c r="E632" s="281">
        <v>5257.3</v>
      </c>
      <c r="F632" s="281">
        <v>5239.54</v>
      </c>
      <c r="G632" s="281">
        <v>5333.21</v>
      </c>
      <c r="H632" s="281">
        <v>5345.35</v>
      </c>
      <c r="I632" s="281">
        <v>5374.32</v>
      </c>
      <c r="J632" s="281">
        <v>5357.58</v>
      </c>
      <c r="K632" s="281">
        <v>5375.97</v>
      </c>
      <c r="L632" s="281">
        <v>5374.02</v>
      </c>
      <c r="M632" s="281">
        <v>5393.46</v>
      </c>
      <c r="N632" s="281">
        <v>5382.54</v>
      </c>
      <c r="O632" s="281">
        <v>5386.77</v>
      </c>
      <c r="P632" s="281">
        <v>5432.18</v>
      </c>
      <c r="Q632" s="281">
        <v>5470.44</v>
      </c>
      <c r="R632" s="281">
        <v>5457.11</v>
      </c>
      <c r="S632" s="281">
        <v>5469.29</v>
      </c>
      <c r="T632" s="281">
        <v>5507.28</v>
      </c>
      <c r="U632" s="281">
        <v>5403.14</v>
      </c>
      <c r="V632" s="281">
        <v>5353.72</v>
      </c>
      <c r="W632" s="281">
        <v>5324.35</v>
      </c>
      <c r="X632" s="281">
        <v>5294</v>
      </c>
      <c r="Y632" s="281">
        <v>5240.7700000000004</v>
      </c>
    </row>
    <row r="633" spans="1:25">
      <c r="A633" s="256">
        <v>15</v>
      </c>
      <c r="B633" s="281">
        <v>5180.97</v>
      </c>
      <c r="C633" s="281">
        <v>5179.24</v>
      </c>
      <c r="D633" s="281">
        <v>5199.99</v>
      </c>
      <c r="E633" s="281">
        <v>5178.22</v>
      </c>
      <c r="F633" s="281">
        <v>5228.16</v>
      </c>
      <c r="G633" s="281">
        <v>5319.75</v>
      </c>
      <c r="H633" s="281">
        <v>5339.62</v>
      </c>
      <c r="I633" s="281">
        <v>5366.01</v>
      </c>
      <c r="J633" s="281">
        <v>5356.49</v>
      </c>
      <c r="K633" s="281">
        <v>5358.48</v>
      </c>
      <c r="L633" s="281">
        <v>5346.68</v>
      </c>
      <c r="M633" s="281">
        <v>5359.31</v>
      </c>
      <c r="N633" s="281">
        <v>5358.16</v>
      </c>
      <c r="O633" s="281">
        <v>5363.22</v>
      </c>
      <c r="P633" s="281">
        <v>5420.52</v>
      </c>
      <c r="Q633" s="281">
        <v>5503.87</v>
      </c>
      <c r="R633" s="281">
        <v>5460.4</v>
      </c>
      <c r="S633" s="281">
        <v>5557.9</v>
      </c>
      <c r="T633" s="281">
        <v>5468.65</v>
      </c>
      <c r="U633" s="281">
        <v>5413.22</v>
      </c>
      <c r="V633" s="281">
        <v>5362.82</v>
      </c>
      <c r="W633" s="281">
        <v>5313.17</v>
      </c>
      <c r="X633" s="281">
        <v>5267.59</v>
      </c>
      <c r="Y633" s="281">
        <v>5249.32</v>
      </c>
    </row>
    <row r="634" spans="1:25">
      <c r="A634" s="256">
        <v>16</v>
      </c>
      <c r="B634" s="281">
        <v>5306.17</v>
      </c>
      <c r="C634" s="281">
        <v>5264.72</v>
      </c>
      <c r="D634" s="281">
        <v>5297.49</v>
      </c>
      <c r="E634" s="281">
        <v>5244.16</v>
      </c>
      <c r="F634" s="281">
        <v>5283.69</v>
      </c>
      <c r="G634" s="281">
        <v>5360.6</v>
      </c>
      <c r="H634" s="281">
        <v>5411.31</v>
      </c>
      <c r="I634" s="281">
        <v>5414.7</v>
      </c>
      <c r="J634" s="281">
        <v>5518.24</v>
      </c>
      <c r="K634" s="281">
        <v>5539.75</v>
      </c>
      <c r="L634" s="281">
        <v>5532.52</v>
      </c>
      <c r="M634" s="281">
        <v>5520.64</v>
      </c>
      <c r="N634" s="281">
        <v>5504.47</v>
      </c>
      <c r="O634" s="281">
        <v>5535.44</v>
      </c>
      <c r="P634" s="281">
        <v>5525.75</v>
      </c>
      <c r="Q634" s="281">
        <v>5529.87</v>
      </c>
      <c r="R634" s="281">
        <v>5566.26</v>
      </c>
      <c r="S634" s="281">
        <v>5698.67</v>
      </c>
      <c r="T634" s="281">
        <v>5582.57</v>
      </c>
      <c r="U634" s="281">
        <v>5451.27</v>
      </c>
      <c r="V634" s="281">
        <v>5381.73</v>
      </c>
      <c r="W634" s="281">
        <v>5345.82</v>
      </c>
      <c r="X634" s="281">
        <v>5315.12</v>
      </c>
      <c r="Y634" s="281">
        <v>5287.7</v>
      </c>
    </row>
    <row r="635" spans="1:25">
      <c r="A635" s="256">
        <v>17</v>
      </c>
      <c r="B635" s="281">
        <v>5383.31</v>
      </c>
      <c r="C635" s="281">
        <v>5363.67</v>
      </c>
      <c r="D635" s="281">
        <v>5362.55</v>
      </c>
      <c r="E635" s="281">
        <v>5309.11</v>
      </c>
      <c r="F635" s="281">
        <v>5301.31</v>
      </c>
      <c r="G635" s="281">
        <v>5342.54</v>
      </c>
      <c r="H635" s="281">
        <v>5399.62</v>
      </c>
      <c r="I635" s="281">
        <v>5415.28</v>
      </c>
      <c r="J635" s="281">
        <v>5432.74</v>
      </c>
      <c r="K635" s="281">
        <v>5474.1</v>
      </c>
      <c r="L635" s="281">
        <v>5457.63</v>
      </c>
      <c r="M635" s="281">
        <v>5449.74</v>
      </c>
      <c r="N635" s="281">
        <v>5449.46</v>
      </c>
      <c r="O635" s="281">
        <v>5460.38</v>
      </c>
      <c r="P635" s="281">
        <v>5516.19</v>
      </c>
      <c r="Q635" s="281">
        <v>5596.52</v>
      </c>
      <c r="R635" s="281">
        <v>5630.81</v>
      </c>
      <c r="S635" s="281">
        <v>5539.29</v>
      </c>
      <c r="T635" s="281">
        <v>5662.83</v>
      </c>
      <c r="U635" s="281">
        <v>5684.6</v>
      </c>
      <c r="V635" s="281">
        <v>5519.85</v>
      </c>
      <c r="W635" s="281">
        <v>5447.8</v>
      </c>
      <c r="X635" s="281">
        <v>5387.53</v>
      </c>
      <c r="Y635" s="281">
        <v>5373.53</v>
      </c>
    </row>
    <row r="636" spans="1:25">
      <c r="A636" s="256">
        <v>18</v>
      </c>
      <c r="B636" s="281">
        <v>5377.56</v>
      </c>
      <c r="C636" s="281">
        <v>5356.6</v>
      </c>
      <c r="D636" s="281">
        <v>5366.9</v>
      </c>
      <c r="E636" s="281">
        <v>5349.43</v>
      </c>
      <c r="F636" s="281">
        <v>5360.88</v>
      </c>
      <c r="G636" s="281">
        <v>5421.39</v>
      </c>
      <c r="H636" s="281">
        <v>5412.44</v>
      </c>
      <c r="I636" s="281">
        <v>5392.37</v>
      </c>
      <c r="J636" s="281">
        <v>5403.56</v>
      </c>
      <c r="K636" s="281">
        <v>5475.16</v>
      </c>
      <c r="L636" s="281">
        <v>5471.53</v>
      </c>
      <c r="M636" s="281">
        <v>5466.7</v>
      </c>
      <c r="N636" s="281">
        <v>5458.21</v>
      </c>
      <c r="O636" s="281">
        <v>5464.21</v>
      </c>
      <c r="P636" s="281">
        <v>5476.72</v>
      </c>
      <c r="Q636" s="281">
        <v>5503.12</v>
      </c>
      <c r="R636" s="281">
        <v>5523</v>
      </c>
      <c r="S636" s="281">
        <v>5455.27</v>
      </c>
      <c r="T636" s="281">
        <v>5478.45</v>
      </c>
      <c r="U636" s="281">
        <v>5408.44</v>
      </c>
      <c r="V636" s="281">
        <v>5361.42</v>
      </c>
      <c r="W636" s="281">
        <v>5324.66</v>
      </c>
      <c r="X636" s="281">
        <v>5300.95</v>
      </c>
      <c r="Y636" s="281">
        <v>5272.36</v>
      </c>
    </row>
    <row r="637" spans="1:25">
      <c r="A637" s="256">
        <v>19</v>
      </c>
      <c r="B637" s="281">
        <v>5189.83</v>
      </c>
      <c r="C637" s="281">
        <v>5195.09</v>
      </c>
      <c r="D637" s="281">
        <v>5227.55</v>
      </c>
      <c r="E637" s="281">
        <v>5248.2</v>
      </c>
      <c r="F637" s="281">
        <v>5316.35</v>
      </c>
      <c r="G637" s="281">
        <v>5401.95</v>
      </c>
      <c r="H637" s="281">
        <v>5389.97</v>
      </c>
      <c r="I637" s="281">
        <v>5398.02</v>
      </c>
      <c r="J637" s="281">
        <v>5657.93</v>
      </c>
      <c r="K637" s="281">
        <v>5686.99</v>
      </c>
      <c r="L637" s="281">
        <v>5553.68</v>
      </c>
      <c r="M637" s="281">
        <v>5282.05</v>
      </c>
      <c r="N637" s="281">
        <v>5266.12</v>
      </c>
      <c r="O637" s="281">
        <v>5247.75</v>
      </c>
      <c r="P637" s="281">
        <v>5271.61</v>
      </c>
      <c r="Q637" s="281">
        <v>5324.26</v>
      </c>
      <c r="R637" s="281">
        <v>5309.17</v>
      </c>
      <c r="S637" s="281">
        <v>5406.06</v>
      </c>
      <c r="T637" s="281">
        <v>5437.65</v>
      </c>
      <c r="U637" s="281">
        <v>5509.42</v>
      </c>
      <c r="V637" s="281">
        <v>5343.39</v>
      </c>
      <c r="W637" s="281">
        <v>5272.58</v>
      </c>
      <c r="X637" s="281">
        <v>5236.08</v>
      </c>
      <c r="Y637" s="281">
        <v>5210.43</v>
      </c>
    </row>
    <row r="638" spans="1:25">
      <c r="A638" s="256">
        <v>20</v>
      </c>
      <c r="B638" s="281">
        <v>5221.6000000000004</v>
      </c>
      <c r="C638" s="281">
        <v>5228.01</v>
      </c>
      <c r="D638" s="281">
        <v>5246.91</v>
      </c>
      <c r="E638" s="281">
        <v>5282.89</v>
      </c>
      <c r="F638" s="281">
        <v>5256</v>
      </c>
      <c r="G638" s="281">
        <v>5309.78</v>
      </c>
      <c r="H638" s="281">
        <v>5340.5</v>
      </c>
      <c r="I638" s="281">
        <v>5343.4</v>
      </c>
      <c r="J638" s="281">
        <v>5365.99</v>
      </c>
      <c r="K638" s="281">
        <v>5376.67</v>
      </c>
      <c r="L638" s="281">
        <v>5376.2</v>
      </c>
      <c r="M638" s="281">
        <v>5381.11</v>
      </c>
      <c r="N638" s="281">
        <v>5378.74</v>
      </c>
      <c r="O638" s="281">
        <v>5389.52</v>
      </c>
      <c r="P638" s="281">
        <v>5407.12</v>
      </c>
      <c r="Q638" s="281">
        <v>5436.52</v>
      </c>
      <c r="R638" s="281">
        <v>5443</v>
      </c>
      <c r="S638" s="281">
        <v>5397.54</v>
      </c>
      <c r="T638" s="281">
        <v>5451.39</v>
      </c>
      <c r="U638" s="281">
        <v>5401.4</v>
      </c>
      <c r="V638" s="281">
        <v>5332.5</v>
      </c>
      <c r="W638" s="281">
        <v>5299.02</v>
      </c>
      <c r="X638" s="281">
        <v>5256.47</v>
      </c>
      <c r="Y638" s="281">
        <v>5235.03</v>
      </c>
    </row>
    <row r="639" spans="1:25">
      <c r="A639" s="256">
        <v>21</v>
      </c>
      <c r="B639" s="281">
        <v>5197.46</v>
      </c>
      <c r="C639" s="281">
        <v>5206.33</v>
      </c>
      <c r="D639" s="281">
        <v>5241.96</v>
      </c>
      <c r="E639" s="281">
        <v>5311.45</v>
      </c>
      <c r="F639" s="281">
        <v>5293.73</v>
      </c>
      <c r="G639" s="281">
        <v>5343.8</v>
      </c>
      <c r="H639" s="281">
        <v>5347.58</v>
      </c>
      <c r="I639" s="281">
        <v>5376.68</v>
      </c>
      <c r="J639" s="281">
        <v>5331.65</v>
      </c>
      <c r="K639" s="281">
        <v>5329.55</v>
      </c>
      <c r="L639" s="281">
        <v>5320.73</v>
      </c>
      <c r="M639" s="281">
        <v>5328.24</v>
      </c>
      <c r="N639" s="281">
        <v>5330.13</v>
      </c>
      <c r="O639" s="281">
        <v>5380.92</v>
      </c>
      <c r="P639" s="281">
        <v>5393.83</v>
      </c>
      <c r="Q639" s="281">
        <v>5422.31</v>
      </c>
      <c r="R639" s="281">
        <v>5419.15</v>
      </c>
      <c r="S639" s="281">
        <v>5397.5</v>
      </c>
      <c r="T639" s="281">
        <v>5322.03</v>
      </c>
      <c r="U639" s="281">
        <v>5352.54</v>
      </c>
      <c r="V639" s="281">
        <v>5299.27</v>
      </c>
      <c r="W639" s="281">
        <v>5284.95</v>
      </c>
      <c r="X639" s="281">
        <v>5249.21</v>
      </c>
      <c r="Y639" s="281">
        <v>5229.3900000000003</v>
      </c>
    </row>
    <row r="640" spans="1:25">
      <c r="A640" s="256">
        <v>22</v>
      </c>
      <c r="B640" s="281">
        <v>5126.45</v>
      </c>
      <c r="C640" s="281">
        <v>5130.87</v>
      </c>
      <c r="D640" s="281">
        <v>5172.3500000000004</v>
      </c>
      <c r="E640" s="281">
        <v>5135.29</v>
      </c>
      <c r="F640" s="281">
        <v>5239.63</v>
      </c>
      <c r="G640" s="281">
        <v>5328.9</v>
      </c>
      <c r="H640" s="281">
        <v>5305.27</v>
      </c>
      <c r="I640" s="281">
        <v>5308.46</v>
      </c>
      <c r="J640" s="281">
        <v>5273.56</v>
      </c>
      <c r="K640" s="281">
        <v>5247.51</v>
      </c>
      <c r="L640" s="281">
        <v>5240.75</v>
      </c>
      <c r="M640" s="281">
        <v>5243.79</v>
      </c>
      <c r="N640" s="281">
        <v>5304.59</v>
      </c>
      <c r="O640" s="281">
        <v>5315.22</v>
      </c>
      <c r="P640" s="281">
        <v>5344.98</v>
      </c>
      <c r="Q640" s="281">
        <v>5434.95</v>
      </c>
      <c r="R640" s="281">
        <v>5455.84</v>
      </c>
      <c r="S640" s="281">
        <v>5441</v>
      </c>
      <c r="T640" s="281">
        <v>5391.04</v>
      </c>
      <c r="U640" s="281">
        <v>5328.94</v>
      </c>
      <c r="V640" s="281">
        <v>5210.68</v>
      </c>
      <c r="W640" s="281">
        <v>5170.59</v>
      </c>
      <c r="X640" s="281">
        <v>5128.1400000000003</v>
      </c>
      <c r="Y640" s="281">
        <v>5115.76</v>
      </c>
    </row>
    <row r="641" spans="1:25">
      <c r="A641" s="256">
        <v>23</v>
      </c>
      <c r="B641" s="281">
        <v>5241.26</v>
      </c>
      <c r="C641" s="281">
        <v>5240.24</v>
      </c>
      <c r="D641" s="281">
        <v>5248.02</v>
      </c>
      <c r="E641" s="281">
        <v>5221.9799999999996</v>
      </c>
      <c r="F641" s="281">
        <v>5206.71</v>
      </c>
      <c r="G641" s="281">
        <v>5230.88</v>
      </c>
      <c r="H641" s="281">
        <v>5234.7</v>
      </c>
      <c r="I641" s="281">
        <v>5244.11</v>
      </c>
      <c r="J641" s="281">
        <v>5263.58</v>
      </c>
      <c r="K641" s="281">
        <v>5261.77</v>
      </c>
      <c r="L641" s="281">
        <v>5257.15</v>
      </c>
      <c r="M641" s="281">
        <v>5255.01</v>
      </c>
      <c r="N641" s="281">
        <v>5251.92</v>
      </c>
      <c r="O641" s="281">
        <v>5261.17</v>
      </c>
      <c r="P641" s="281">
        <v>5274.01</v>
      </c>
      <c r="Q641" s="281">
        <v>5354.56</v>
      </c>
      <c r="R641" s="281">
        <v>5379.13</v>
      </c>
      <c r="S641" s="281">
        <v>5354.63</v>
      </c>
      <c r="T641" s="281">
        <v>5385.7</v>
      </c>
      <c r="U641" s="281">
        <v>5425.46</v>
      </c>
      <c r="V641" s="281">
        <v>5314.01</v>
      </c>
      <c r="W641" s="281">
        <v>5265.3</v>
      </c>
      <c r="X641" s="281">
        <v>5237.3500000000004</v>
      </c>
      <c r="Y641" s="281">
        <v>5227.32</v>
      </c>
    </row>
    <row r="642" spans="1:25">
      <c r="A642" s="256">
        <v>24</v>
      </c>
      <c r="B642" s="281">
        <v>5128.8599999999997</v>
      </c>
      <c r="C642" s="281">
        <v>5110.76</v>
      </c>
      <c r="D642" s="281">
        <v>5115.75</v>
      </c>
      <c r="E642" s="281">
        <v>5115.8900000000003</v>
      </c>
      <c r="F642" s="281">
        <v>5104.8900000000003</v>
      </c>
      <c r="G642" s="281">
        <v>5116.75</v>
      </c>
      <c r="H642" s="281">
        <v>5141.38</v>
      </c>
      <c r="I642" s="281">
        <v>5203.46</v>
      </c>
      <c r="J642" s="281">
        <v>5197.3</v>
      </c>
      <c r="K642" s="281">
        <v>5216.72</v>
      </c>
      <c r="L642" s="281">
        <v>5216.22</v>
      </c>
      <c r="M642" s="281">
        <v>5234.6099999999997</v>
      </c>
      <c r="N642" s="281">
        <v>5245.25</v>
      </c>
      <c r="O642" s="281">
        <v>5248.34</v>
      </c>
      <c r="P642" s="281">
        <v>5300.3</v>
      </c>
      <c r="Q642" s="281">
        <v>5356.46</v>
      </c>
      <c r="R642" s="281">
        <v>5375.27</v>
      </c>
      <c r="S642" s="281">
        <v>5355.18</v>
      </c>
      <c r="T642" s="281">
        <v>5371.62</v>
      </c>
      <c r="U642" s="281">
        <v>5294.14</v>
      </c>
      <c r="V642" s="281">
        <v>5187.88</v>
      </c>
      <c r="W642" s="281">
        <v>5146.8900000000003</v>
      </c>
      <c r="X642" s="281">
        <v>5124.95</v>
      </c>
      <c r="Y642" s="281">
        <v>5107.12</v>
      </c>
    </row>
    <row r="643" spans="1:25">
      <c r="A643" s="256">
        <v>25</v>
      </c>
      <c r="B643" s="281">
        <v>5145.9799999999996</v>
      </c>
      <c r="C643" s="281">
        <v>5141.96</v>
      </c>
      <c r="D643" s="281">
        <v>5106.8599999999997</v>
      </c>
      <c r="E643" s="281">
        <v>5133.2</v>
      </c>
      <c r="F643" s="281">
        <v>5162.8999999999996</v>
      </c>
      <c r="G643" s="281">
        <v>5233.78</v>
      </c>
      <c r="H643" s="281">
        <v>5205.6499999999996</v>
      </c>
      <c r="I643" s="281">
        <v>5250.01</v>
      </c>
      <c r="J643" s="281">
        <v>5261.54</v>
      </c>
      <c r="K643" s="281">
        <v>5257.74</v>
      </c>
      <c r="L643" s="281">
        <v>5395.63</v>
      </c>
      <c r="M643" s="281">
        <v>5204.8599999999997</v>
      </c>
      <c r="N643" s="281">
        <v>5207.1499999999996</v>
      </c>
      <c r="O643" s="281">
        <v>5205.8500000000004</v>
      </c>
      <c r="P643" s="281">
        <v>5260.71</v>
      </c>
      <c r="Q643" s="281">
        <v>5270.08</v>
      </c>
      <c r="R643" s="281">
        <v>5463.99</v>
      </c>
      <c r="S643" s="281">
        <v>5275.13</v>
      </c>
      <c r="T643" s="281">
        <v>5336.16</v>
      </c>
      <c r="U643" s="281">
        <v>5413.8</v>
      </c>
      <c r="V643" s="281">
        <v>5247.25</v>
      </c>
      <c r="W643" s="281">
        <v>5218.5200000000004</v>
      </c>
      <c r="X643" s="281">
        <v>5173.8</v>
      </c>
      <c r="Y643" s="281">
        <v>5161.8</v>
      </c>
    </row>
    <row r="644" spans="1:25">
      <c r="A644" s="256">
        <v>26</v>
      </c>
      <c r="B644" s="281">
        <v>5118.84</v>
      </c>
      <c r="C644" s="281">
        <v>5176.28</v>
      </c>
      <c r="D644" s="281">
        <v>5040.17</v>
      </c>
      <c r="E644" s="281">
        <v>5025.8100000000004</v>
      </c>
      <c r="F644" s="281">
        <v>5041.6000000000004</v>
      </c>
      <c r="G644" s="281">
        <v>5087.2</v>
      </c>
      <c r="H644" s="281">
        <v>5116.2700000000004</v>
      </c>
      <c r="I644" s="281">
        <v>5127.08</v>
      </c>
      <c r="J644" s="281">
        <v>5123.72</v>
      </c>
      <c r="K644" s="281">
        <v>5120.95</v>
      </c>
      <c r="L644" s="281">
        <v>5117.01</v>
      </c>
      <c r="M644" s="281">
        <v>5118.54</v>
      </c>
      <c r="N644" s="281">
        <v>5114.43</v>
      </c>
      <c r="O644" s="281">
        <v>5116.8900000000003</v>
      </c>
      <c r="P644" s="281">
        <v>5123.6499999999996</v>
      </c>
      <c r="Q644" s="281">
        <v>5146.92</v>
      </c>
      <c r="R644" s="281">
        <v>5251.92</v>
      </c>
      <c r="S644" s="281">
        <v>5255.34</v>
      </c>
      <c r="T644" s="281">
        <v>5115.3</v>
      </c>
      <c r="U644" s="281">
        <v>5128.2700000000004</v>
      </c>
      <c r="V644" s="281">
        <v>5108.1000000000004</v>
      </c>
      <c r="W644" s="281">
        <v>5075.12</v>
      </c>
      <c r="X644" s="281">
        <v>5035.3599999999997</v>
      </c>
      <c r="Y644" s="281">
        <v>5026.43</v>
      </c>
    </row>
    <row r="645" spans="1:25">
      <c r="A645" s="256">
        <v>27</v>
      </c>
      <c r="B645" s="281">
        <v>4979.54</v>
      </c>
      <c r="C645" s="281">
        <v>4996.62</v>
      </c>
      <c r="D645" s="281">
        <v>5014.05</v>
      </c>
      <c r="E645" s="281">
        <v>5127.3599999999997</v>
      </c>
      <c r="F645" s="281">
        <v>4997.03</v>
      </c>
      <c r="G645" s="281">
        <v>5040.53</v>
      </c>
      <c r="H645" s="281">
        <v>5161.34</v>
      </c>
      <c r="I645" s="281">
        <v>5101.1099999999997</v>
      </c>
      <c r="J645" s="281">
        <v>5086.1899999999996</v>
      </c>
      <c r="K645" s="281">
        <v>5065.5600000000004</v>
      </c>
      <c r="L645" s="281">
        <v>5061.51</v>
      </c>
      <c r="M645" s="281">
        <v>5062.29</v>
      </c>
      <c r="N645" s="281">
        <v>5058.4399999999996</v>
      </c>
      <c r="O645" s="281">
        <v>5059.2700000000004</v>
      </c>
      <c r="P645" s="281">
        <v>5179.2299999999996</v>
      </c>
      <c r="Q645" s="281">
        <v>5136.38</v>
      </c>
      <c r="R645" s="281">
        <v>5163.59</v>
      </c>
      <c r="S645" s="281">
        <v>5096.28</v>
      </c>
      <c r="T645" s="281">
        <v>5061.71</v>
      </c>
      <c r="U645" s="281">
        <v>5125.25</v>
      </c>
      <c r="V645" s="281">
        <v>5050.05</v>
      </c>
      <c r="W645" s="281">
        <v>5023.3599999999997</v>
      </c>
      <c r="X645" s="281">
        <v>4979.47</v>
      </c>
      <c r="Y645" s="281">
        <v>4963.9799999999996</v>
      </c>
    </row>
    <row r="646" spans="1:25">
      <c r="A646" s="256">
        <v>28</v>
      </c>
      <c r="B646" s="281">
        <v>5024.8900000000003</v>
      </c>
      <c r="C646" s="281">
        <v>5027.1899999999996</v>
      </c>
      <c r="D646" s="281">
        <v>5055.32</v>
      </c>
      <c r="E646" s="281">
        <v>5080.1099999999997</v>
      </c>
      <c r="F646" s="281">
        <v>5061.8500000000004</v>
      </c>
      <c r="G646" s="281">
        <v>5106.34</v>
      </c>
      <c r="H646" s="281">
        <v>5129.3999999999996</v>
      </c>
      <c r="I646" s="281">
        <v>5131.55</v>
      </c>
      <c r="J646" s="281">
        <v>5134.96</v>
      </c>
      <c r="K646" s="281">
        <v>5128.5200000000004</v>
      </c>
      <c r="L646" s="281">
        <v>5124.1099999999997</v>
      </c>
      <c r="M646" s="281">
        <v>5119.9799999999996</v>
      </c>
      <c r="N646" s="281">
        <v>5116.18</v>
      </c>
      <c r="O646" s="281">
        <v>5119.18</v>
      </c>
      <c r="P646" s="281">
        <v>5132.04</v>
      </c>
      <c r="Q646" s="281">
        <v>5293.09</v>
      </c>
      <c r="R646" s="281">
        <v>5187.22</v>
      </c>
      <c r="S646" s="281">
        <v>5148.24</v>
      </c>
      <c r="T646" s="281">
        <v>5119.17</v>
      </c>
      <c r="U646" s="281">
        <v>5147.0600000000004</v>
      </c>
      <c r="V646" s="281">
        <v>5105.01</v>
      </c>
      <c r="W646" s="281">
        <v>5077.29</v>
      </c>
      <c r="X646" s="281">
        <v>5046</v>
      </c>
      <c r="Y646" s="281">
        <v>5024.99</v>
      </c>
    </row>
    <row r="647" spans="1:25">
      <c r="A647" s="256">
        <v>29</v>
      </c>
      <c r="B647" s="281">
        <v>5121.34</v>
      </c>
      <c r="C647" s="281">
        <v>5124.38</v>
      </c>
      <c r="D647" s="281">
        <v>5154.91</v>
      </c>
      <c r="E647" s="281">
        <v>5181.6000000000004</v>
      </c>
      <c r="F647" s="281">
        <v>5160.53</v>
      </c>
      <c r="G647" s="281">
        <v>5148.05</v>
      </c>
      <c r="H647" s="281">
        <v>5158.16</v>
      </c>
      <c r="I647" s="281">
        <v>5173.32</v>
      </c>
      <c r="J647" s="281">
        <v>5176.05</v>
      </c>
      <c r="K647" s="281">
        <v>5171.3</v>
      </c>
      <c r="L647" s="281">
        <v>5168.25</v>
      </c>
      <c r="M647" s="281">
        <v>5167.9799999999996</v>
      </c>
      <c r="N647" s="281">
        <v>5171.28</v>
      </c>
      <c r="O647" s="281">
        <v>5170.7700000000004</v>
      </c>
      <c r="P647" s="281">
        <v>5177.74</v>
      </c>
      <c r="Q647" s="281">
        <v>5235.29</v>
      </c>
      <c r="R647" s="281">
        <v>5244.43</v>
      </c>
      <c r="S647" s="281">
        <v>5318.73</v>
      </c>
      <c r="T647" s="281">
        <v>5353.8</v>
      </c>
      <c r="U647" s="281">
        <v>5295.02</v>
      </c>
      <c r="V647" s="281">
        <v>5205.58</v>
      </c>
      <c r="W647" s="281">
        <v>5185.47</v>
      </c>
      <c r="X647" s="281">
        <v>5153.7299999999996</v>
      </c>
      <c r="Y647" s="281">
        <v>5131.2</v>
      </c>
    </row>
    <row r="648" spans="1:25">
      <c r="A648" s="256">
        <v>30</v>
      </c>
      <c r="B648" s="281">
        <v>5278.89</v>
      </c>
      <c r="C648" s="281">
        <v>5276.25</v>
      </c>
      <c r="D648" s="281">
        <v>5276.3</v>
      </c>
      <c r="E648" s="281">
        <v>5278.06</v>
      </c>
      <c r="F648" s="281">
        <v>5294.18</v>
      </c>
      <c r="G648" s="281">
        <v>5341.15</v>
      </c>
      <c r="H648" s="281">
        <v>5363.22</v>
      </c>
      <c r="I648" s="281">
        <v>5336.39</v>
      </c>
      <c r="J648" s="281">
        <v>5422.81</v>
      </c>
      <c r="K648" s="281">
        <v>5428.06</v>
      </c>
      <c r="L648" s="281">
        <v>5427.18</v>
      </c>
      <c r="M648" s="281">
        <v>5426.78</v>
      </c>
      <c r="N648" s="281">
        <v>5417.67</v>
      </c>
      <c r="O648" s="281">
        <v>5429.09</v>
      </c>
      <c r="P648" s="281">
        <v>5435.17</v>
      </c>
      <c r="Q648" s="281">
        <v>5416.9</v>
      </c>
      <c r="R648" s="281">
        <v>5428.03</v>
      </c>
      <c r="S648" s="281">
        <v>5495.81</v>
      </c>
      <c r="T648" s="281">
        <v>5443.06</v>
      </c>
      <c r="U648" s="281">
        <v>5412.82</v>
      </c>
      <c r="V648" s="281">
        <v>5344.59</v>
      </c>
      <c r="W648" s="281">
        <v>5321.5</v>
      </c>
      <c r="X648" s="281">
        <v>5283.59</v>
      </c>
      <c r="Y648" s="281">
        <v>5263.46</v>
      </c>
    </row>
    <row r="649" spans="1:25">
      <c r="A649" s="256">
        <v>31</v>
      </c>
      <c r="B649" s="281">
        <v>5358.76</v>
      </c>
      <c r="C649" s="281">
        <v>5350.63</v>
      </c>
      <c r="D649" s="281">
        <v>5339.18</v>
      </c>
      <c r="E649" s="281">
        <v>5350.41</v>
      </c>
      <c r="F649" s="281">
        <v>5361.15</v>
      </c>
      <c r="G649" s="281">
        <v>5385.5</v>
      </c>
      <c r="H649" s="281">
        <v>5369.41</v>
      </c>
      <c r="I649" s="281">
        <v>5384.45</v>
      </c>
      <c r="J649" s="281">
        <v>5382.83</v>
      </c>
      <c r="K649" s="281">
        <v>5376.96</v>
      </c>
      <c r="L649" s="281">
        <v>5378.57</v>
      </c>
      <c r="M649" s="281">
        <v>5376.69</v>
      </c>
      <c r="N649" s="281">
        <v>5371.16</v>
      </c>
      <c r="O649" s="281">
        <v>5370.47</v>
      </c>
      <c r="P649" s="281">
        <v>5391.87</v>
      </c>
      <c r="Q649" s="281">
        <v>5392.9</v>
      </c>
      <c r="R649" s="281">
        <v>5479.37</v>
      </c>
      <c r="S649" s="281">
        <v>5805.47</v>
      </c>
      <c r="T649" s="281">
        <v>5511.38</v>
      </c>
      <c r="U649" s="281">
        <v>5460.29</v>
      </c>
      <c r="V649" s="281">
        <v>5415.69</v>
      </c>
      <c r="W649" s="281">
        <v>5390.1</v>
      </c>
      <c r="X649" s="281">
        <v>5356.26</v>
      </c>
      <c r="Y649" s="281">
        <v>5343.75</v>
      </c>
    </row>
    <row r="651" spans="1:25">
      <c r="A651" s="417" t="s">
        <v>212</v>
      </c>
      <c r="B651" s="478" t="s">
        <v>223</v>
      </c>
      <c r="C651" s="478"/>
      <c r="D651" s="478"/>
      <c r="E651" s="478"/>
      <c r="F651" s="478"/>
      <c r="G651" s="478"/>
      <c r="H651" s="478"/>
      <c r="I651" s="478"/>
      <c r="J651" s="478"/>
      <c r="K651" s="478"/>
      <c r="L651" s="478"/>
      <c r="M651" s="478"/>
      <c r="N651" s="478"/>
      <c r="O651" s="478"/>
      <c r="P651" s="478"/>
      <c r="Q651" s="478"/>
      <c r="R651" s="478"/>
      <c r="S651" s="478"/>
      <c r="T651" s="478"/>
      <c r="U651" s="478"/>
      <c r="V651" s="478"/>
      <c r="W651" s="478"/>
      <c r="X651" s="478"/>
      <c r="Y651" s="478"/>
    </row>
    <row r="652" spans="1:25" ht="30">
      <c r="A652" s="417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139.82</v>
      </c>
      <c r="C653" s="281">
        <v>133.66999999999999</v>
      </c>
      <c r="D653" s="281">
        <v>77.569999999999993</v>
      </c>
      <c r="E653" s="281">
        <v>136.24</v>
      </c>
      <c r="F653" s="281">
        <v>81.42</v>
      </c>
      <c r="G653" s="281">
        <v>98.8</v>
      </c>
      <c r="H653" s="281">
        <v>124.01</v>
      </c>
      <c r="I653" s="281">
        <v>216.13</v>
      </c>
      <c r="J653" s="281">
        <v>246.74</v>
      </c>
      <c r="K653" s="281">
        <v>194.4</v>
      </c>
      <c r="L653" s="281">
        <v>203.95</v>
      </c>
      <c r="M653" s="281">
        <v>164.22</v>
      </c>
      <c r="N653" s="281">
        <v>173.79</v>
      </c>
      <c r="O653" s="281">
        <v>226.39</v>
      </c>
      <c r="P653" s="281">
        <v>221.8</v>
      </c>
      <c r="Q653" s="281">
        <v>161.21</v>
      </c>
      <c r="R653" s="281">
        <v>465.86</v>
      </c>
      <c r="S653" s="281">
        <v>401.71</v>
      </c>
      <c r="T653" s="281">
        <v>238.38</v>
      </c>
      <c r="U653" s="281">
        <v>248.69</v>
      </c>
      <c r="V653" s="281">
        <v>15.97</v>
      </c>
      <c r="W653" s="281">
        <v>0</v>
      </c>
      <c r="X653" s="281">
        <v>0</v>
      </c>
      <c r="Y653" s="281">
        <v>50.28</v>
      </c>
    </row>
    <row r="654" spans="1:25">
      <c r="A654" s="256">
        <v>2</v>
      </c>
      <c r="B654" s="281">
        <v>40.74</v>
      </c>
      <c r="C654" s="281">
        <v>119.68</v>
      </c>
      <c r="D654" s="281">
        <v>141.22999999999999</v>
      </c>
      <c r="E654" s="281">
        <v>184.29</v>
      </c>
      <c r="F654" s="281">
        <v>176.96</v>
      </c>
      <c r="G654" s="281">
        <v>283.64</v>
      </c>
      <c r="H654" s="281">
        <v>297.29000000000002</v>
      </c>
      <c r="I654" s="281">
        <v>302.98</v>
      </c>
      <c r="J654" s="281">
        <v>134.81</v>
      </c>
      <c r="K654" s="281">
        <v>174.44</v>
      </c>
      <c r="L654" s="281">
        <v>190.37</v>
      </c>
      <c r="M654" s="281">
        <v>145.35</v>
      </c>
      <c r="N654" s="281">
        <v>106.99</v>
      </c>
      <c r="O654" s="281">
        <v>44.91</v>
      </c>
      <c r="P654" s="281">
        <v>131.77000000000001</v>
      </c>
      <c r="Q654" s="281">
        <v>35.17</v>
      </c>
      <c r="R654" s="281">
        <v>0</v>
      </c>
      <c r="S654" s="281">
        <v>384.58</v>
      </c>
      <c r="T654" s="281">
        <v>227.4</v>
      </c>
      <c r="U654" s="281">
        <v>207.39</v>
      </c>
      <c r="V654" s="281">
        <v>168.97</v>
      </c>
      <c r="W654" s="281">
        <v>266.62</v>
      </c>
      <c r="X654" s="281">
        <v>213.87</v>
      </c>
      <c r="Y654" s="281">
        <v>376.35</v>
      </c>
    </row>
    <row r="655" spans="1:25">
      <c r="A655" s="256">
        <v>3</v>
      </c>
      <c r="B655" s="281">
        <v>175.23</v>
      </c>
      <c r="C655" s="281">
        <v>220.44</v>
      </c>
      <c r="D655" s="281">
        <v>220.91</v>
      </c>
      <c r="E655" s="281">
        <v>285.11</v>
      </c>
      <c r="F655" s="281">
        <v>298.7</v>
      </c>
      <c r="G655" s="281">
        <v>261.73</v>
      </c>
      <c r="H655" s="281">
        <v>278.56</v>
      </c>
      <c r="I655" s="281">
        <v>276.01</v>
      </c>
      <c r="J655" s="281">
        <v>232.44</v>
      </c>
      <c r="K655" s="281">
        <v>209.2</v>
      </c>
      <c r="L655" s="281">
        <v>216.86</v>
      </c>
      <c r="M655" s="281">
        <v>175.18</v>
      </c>
      <c r="N655" s="281">
        <v>120.39</v>
      </c>
      <c r="O655" s="281">
        <v>146.29</v>
      </c>
      <c r="P655" s="281">
        <v>97.82</v>
      </c>
      <c r="Q655" s="281">
        <v>94.41</v>
      </c>
      <c r="R655" s="281">
        <v>95.41</v>
      </c>
      <c r="S655" s="281">
        <v>537.79999999999995</v>
      </c>
      <c r="T655" s="281">
        <v>178.84</v>
      </c>
      <c r="U655" s="281">
        <v>185.6</v>
      </c>
      <c r="V655" s="281">
        <v>238.87</v>
      </c>
      <c r="W655" s="281">
        <v>158.34</v>
      </c>
      <c r="X655" s="281">
        <v>122.91</v>
      </c>
      <c r="Y655" s="281">
        <v>0</v>
      </c>
    </row>
    <row r="656" spans="1:25">
      <c r="A656" s="256">
        <v>4</v>
      </c>
      <c r="B656" s="281">
        <v>191.32</v>
      </c>
      <c r="C656" s="281">
        <v>188.85</v>
      </c>
      <c r="D656" s="281">
        <v>226.81</v>
      </c>
      <c r="E656" s="281">
        <v>255.44</v>
      </c>
      <c r="F656" s="281">
        <v>304.8</v>
      </c>
      <c r="G656" s="281">
        <v>188.52</v>
      </c>
      <c r="H656" s="281">
        <v>165.15</v>
      </c>
      <c r="I656" s="281">
        <v>57.34</v>
      </c>
      <c r="J656" s="281">
        <v>192.95</v>
      </c>
      <c r="K656" s="281">
        <v>247.72</v>
      </c>
      <c r="L656" s="281">
        <v>198.69</v>
      </c>
      <c r="M656" s="281">
        <v>273.77</v>
      </c>
      <c r="N656" s="281">
        <v>148.34</v>
      </c>
      <c r="O656" s="281">
        <v>131.44999999999999</v>
      </c>
      <c r="P656" s="281">
        <v>110.22</v>
      </c>
      <c r="Q656" s="281">
        <v>125.77</v>
      </c>
      <c r="R656" s="281">
        <v>555.87</v>
      </c>
      <c r="S656" s="281">
        <v>427.55</v>
      </c>
      <c r="T656" s="281">
        <v>562.35</v>
      </c>
      <c r="U656" s="281">
        <v>363.49</v>
      </c>
      <c r="V656" s="281">
        <v>296.17</v>
      </c>
      <c r="W656" s="281">
        <v>245.6</v>
      </c>
      <c r="X656" s="281">
        <v>264.93</v>
      </c>
      <c r="Y656" s="281">
        <v>349.13</v>
      </c>
    </row>
    <row r="657" spans="1:25">
      <c r="A657" s="256">
        <v>5</v>
      </c>
      <c r="B657" s="281">
        <v>272.05</v>
      </c>
      <c r="C657" s="281">
        <v>327.99</v>
      </c>
      <c r="D657" s="281">
        <v>1039.8</v>
      </c>
      <c r="E657" s="281">
        <v>271.14999999999998</v>
      </c>
      <c r="F657" s="281">
        <v>275.48</v>
      </c>
      <c r="G657" s="281">
        <v>125.41</v>
      </c>
      <c r="H657" s="281">
        <v>106.19</v>
      </c>
      <c r="I657" s="281">
        <v>66.37</v>
      </c>
      <c r="J657" s="281">
        <v>652.42999999999995</v>
      </c>
      <c r="K657" s="281">
        <v>571.53</v>
      </c>
      <c r="L657" s="281">
        <v>582.98</v>
      </c>
      <c r="M657" s="281">
        <v>57.4</v>
      </c>
      <c r="N657" s="281">
        <v>38.83</v>
      </c>
      <c r="O657" s="281">
        <v>85.38</v>
      </c>
      <c r="P657" s="281">
        <v>59.88</v>
      </c>
      <c r="Q657" s="281">
        <v>55.58</v>
      </c>
      <c r="R657" s="281">
        <v>579.30999999999995</v>
      </c>
      <c r="S657" s="281">
        <v>524.32000000000005</v>
      </c>
      <c r="T657" s="281">
        <v>372.63</v>
      </c>
      <c r="U657" s="281">
        <v>468.18</v>
      </c>
      <c r="V657" s="281">
        <v>73.84</v>
      </c>
      <c r="W657" s="281">
        <v>0.36</v>
      </c>
      <c r="X657" s="281">
        <v>73.66</v>
      </c>
      <c r="Y657" s="281">
        <v>0</v>
      </c>
    </row>
    <row r="658" spans="1:25">
      <c r="A658" s="256">
        <v>6</v>
      </c>
      <c r="B658" s="281">
        <v>181.98</v>
      </c>
      <c r="C658" s="281">
        <v>198.72</v>
      </c>
      <c r="D658" s="281">
        <v>148.81</v>
      </c>
      <c r="E658" s="281">
        <v>187.31</v>
      </c>
      <c r="F658" s="281">
        <v>76.61</v>
      </c>
      <c r="G658" s="281">
        <v>103.53</v>
      </c>
      <c r="H658" s="281">
        <v>107.97</v>
      </c>
      <c r="I658" s="281">
        <v>308.43</v>
      </c>
      <c r="J658" s="281">
        <v>286.88</v>
      </c>
      <c r="K658" s="281">
        <v>43.63</v>
      </c>
      <c r="L658" s="281">
        <v>30.25</v>
      </c>
      <c r="M658" s="281">
        <v>12.15</v>
      </c>
      <c r="N658" s="281">
        <v>94.58</v>
      </c>
      <c r="O658" s="281">
        <v>40.1</v>
      </c>
      <c r="P658" s="281">
        <v>60.42</v>
      </c>
      <c r="Q658" s="281">
        <v>238.77</v>
      </c>
      <c r="R658" s="281">
        <v>249.99</v>
      </c>
      <c r="S658" s="281">
        <v>89.26</v>
      </c>
      <c r="T658" s="281">
        <v>88.37</v>
      </c>
      <c r="U658" s="281">
        <v>0</v>
      </c>
      <c r="V658" s="281">
        <v>10.220000000000001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100.58</v>
      </c>
      <c r="C659" s="281">
        <v>153.04</v>
      </c>
      <c r="D659" s="281">
        <v>275.87</v>
      </c>
      <c r="E659" s="281">
        <v>219.27</v>
      </c>
      <c r="F659" s="281">
        <v>291.69</v>
      </c>
      <c r="G659" s="281">
        <v>354.45</v>
      </c>
      <c r="H659" s="281">
        <v>279.38</v>
      </c>
      <c r="I659" s="281">
        <v>33.31</v>
      </c>
      <c r="J659" s="281">
        <v>140.72</v>
      </c>
      <c r="K659" s="281">
        <v>0</v>
      </c>
      <c r="L659" s="281">
        <v>156.22</v>
      </c>
      <c r="M659" s="281">
        <v>139.80000000000001</v>
      </c>
      <c r="N659" s="281">
        <v>242.06</v>
      </c>
      <c r="O659" s="281">
        <v>260.3</v>
      </c>
      <c r="P659" s="281">
        <v>219.95</v>
      </c>
      <c r="Q659" s="281">
        <v>253.78</v>
      </c>
      <c r="R659" s="281">
        <v>161.66</v>
      </c>
      <c r="S659" s="281">
        <v>0</v>
      </c>
      <c r="T659" s="281">
        <v>268.45</v>
      </c>
      <c r="U659" s="281">
        <v>129.6</v>
      </c>
      <c r="V659" s="281">
        <v>63.79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48.04</v>
      </c>
      <c r="C660" s="281">
        <v>58.21</v>
      </c>
      <c r="D660" s="281">
        <v>73.099999999999994</v>
      </c>
      <c r="E660" s="281">
        <v>92.45</v>
      </c>
      <c r="F660" s="281">
        <v>84.4</v>
      </c>
      <c r="G660" s="281">
        <v>132.97</v>
      </c>
      <c r="H660" s="281">
        <v>116.46</v>
      </c>
      <c r="I660" s="281">
        <v>105.46</v>
      </c>
      <c r="J660" s="281">
        <v>111.26</v>
      </c>
      <c r="K660" s="281">
        <v>96.62</v>
      </c>
      <c r="L660" s="281">
        <v>98.21</v>
      </c>
      <c r="M660" s="281">
        <v>77.7</v>
      </c>
      <c r="N660" s="281">
        <v>115.01</v>
      </c>
      <c r="O660" s="281">
        <v>110.74</v>
      </c>
      <c r="P660" s="281">
        <v>79.58</v>
      </c>
      <c r="Q660" s="281">
        <v>96.54</v>
      </c>
      <c r="R660" s="281">
        <v>87.91</v>
      </c>
      <c r="S660" s="281">
        <v>166.41</v>
      </c>
      <c r="T660" s="281">
        <v>125.92</v>
      </c>
      <c r="U660" s="281">
        <v>92.47</v>
      </c>
      <c r="V660" s="281">
        <v>0</v>
      </c>
      <c r="W660" s="281">
        <v>37.299999999999997</v>
      </c>
      <c r="X660" s="281">
        <v>26.95</v>
      </c>
      <c r="Y660" s="281">
        <v>301.94</v>
      </c>
    </row>
    <row r="661" spans="1:25">
      <c r="A661" s="256">
        <v>9</v>
      </c>
      <c r="B661" s="281">
        <v>78.47</v>
      </c>
      <c r="C661" s="281">
        <v>141.57</v>
      </c>
      <c r="D661" s="281">
        <v>87.43</v>
      </c>
      <c r="E661" s="281">
        <v>140.99</v>
      </c>
      <c r="F661" s="281">
        <v>87.16</v>
      </c>
      <c r="G661" s="281">
        <v>164.63</v>
      </c>
      <c r="H661" s="281">
        <v>189.21</v>
      </c>
      <c r="I661" s="281">
        <v>211.28</v>
      </c>
      <c r="J661" s="281">
        <v>143.51</v>
      </c>
      <c r="K661" s="281">
        <v>151.61000000000001</v>
      </c>
      <c r="L661" s="281">
        <v>186.29</v>
      </c>
      <c r="M661" s="281">
        <v>197.76</v>
      </c>
      <c r="N661" s="281">
        <v>272.62</v>
      </c>
      <c r="O661" s="281">
        <v>309.08999999999997</v>
      </c>
      <c r="P661" s="281">
        <v>356.16</v>
      </c>
      <c r="Q661" s="281">
        <v>352.07</v>
      </c>
      <c r="R661" s="281">
        <v>394.02</v>
      </c>
      <c r="S661" s="281">
        <v>347.2</v>
      </c>
      <c r="T661" s="281">
        <v>254.89</v>
      </c>
      <c r="U661" s="281">
        <v>213.67</v>
      </c>
      <c r="V661" s="281">
        <v>89.82</v>
      </c>
      <c r="W661" s="281">
        <v>1.87</v>
      </c>
      <c r="X661" s="281">
        <v>0</v>
      </c>
      <c r="Y661" s="281">
        <v>0</v>
      </c>
    </row>
    <row r="662" spans="1:25">
      <c r="A662" s="256">
        <v>10</v>
      </c>
      <c r="B662" s="281">
        <v>149.97999999999999</v>
      </c>
      <c r="C662" s="281">
        <v>140.46</v>
      </c>
      <c r="D662" s="281">
        <v>106.76</v>
      </c>
      <c r="E662" s="281">
        <v>138.75</v>
      </c>
      <c r="F662" s="281">
        <v>111.54</v>
      </c>
      <c r="G662" s="281">
        <v>132.96</v>
      </c>
      <c r="H662" s="281">
        <v>210.18</v>
      </c>
      <c r="I662" s="281">
        <v>130.54</v>
      </c>
      <c r="J662" s="281">
        <v>153.35</v>
      </c>
      <c r="K662" s="281">
        <v>136.51</v>
      </c>
      <c r="L662" s="281">
        <v>118.04</v>
      </c>
      <c r="M662" s="281">
        <v>105.72</v>
      </c>
      <c r="N662" s="281">
        <v>103.02</v>
      </c>
      <c r="O662" s="281">
        <v>185.83</v>
      </c>
      <c r="P662" s="281">
        <v>245.66</v>
      </c>
      <c r="Q662" s="281">
        <v>241.15</v>
      </c>
      <c r="R662" s="281">
        <v>224.93</v>
      </c>
      <c r="S662" s="281">
        <v>464.27</v>
      </c>
      <c r="T662" s="281">
        <v>241.47</v>
      </c>
      <c r="U662" s="281">
        <v>190.48</v>
      </c>
      <c r="V662" s="281">
        <v>293.3</v>
      </c>
      <c r="W662" s="281">
        <v>125.54</v>
      </c>
      <c r="X662" s="281">
        <v>91</v>
      </c>
      <c r="Y662" s="281">
        <v>89.64</v>
      </c>
    </row>
    <row r="663" spans="1:25">
      <c r="A663" s="256">
        <v>11</v>
      </c>
      <c r="B663" s="281">
        <v>22.3</v>
      </c>
      <c r="C663" s="281">
        <v>43.76</v>
      </c>
      <c r="D663" s="281">
        <v>68.5</v>
      </c>
      <c r="E663" s="281">
        <v>27.65</v>
      </c>
      <c r="F663" s="281">
        <v>108.94</v>
      </c>
      <c r="G663" s="281">
        <v>337.28</v>
      </c>
      <c r="H663" s="281">
        <v>329.64</v>
      </c>
      <c r="I663" s="281">
        <v>109</v>
      </c>
      <c r="J663" s="281">
        <v>223.71</v>
      </c>
      <c r="K663" s="281">
        <v>128.47999999999999</v>
      </c>
      <c r="L663" s="281">
        <v>0</v>
      </c>
      <c r="M663" s="281">
        <v>62.65</v>
      </c>
      <c r="N663" s="281">
        <v>85.68</v>
      </c>
      <c r="O663" s="281">
        <v>184.07</v>
      </c>
      <c r="P663" s="281">
        <v>262.23</v>
      </c>
      <c r="Q663" s="281">
        <v>217.63</v>
      </c>
      <c r="R663" s="281">
        <v>184.93</v>
      </c>
      <c r="S663" s="281">
        <v>261.51</v>
      </c>
      <c r="T663" s="281">
        <v>39.69</v>
      </c>
      <c r="U663" s="281">
        <v>0</v>
      </c>
      <c r="V663" s="281">
        <v>0.78</v>
      </c>
      <c r="W663" s="281">
        <v>0</v>
      </c>
      <c r="X663" s="281">
        <v>0</v>
      </c>
      <c r="Y663" s="281">
        <v>0</v>
      </c>
    </row>
    <row r="664" spans="1:25">
      <c r="A664" s="256">
        <v>12</v>
      </c>
      <c r="B664" s="281">
        <v>78.17</v>
      </c>
      <c r="C664" s="281">
        <v>59.24</v>
      </c>
      <c r="D664" s="281">
        <v>131.19999999999999</v>
      </c>
      <c r="E664" s="281">
        <v>221.89</v>
      </c>
      <c r="F664" s="281">
        <v>281.95</v>
      </c>
      <c r="G664" s="281">
        <v>245.52</v>
      </c>
      <c r="H664" s="281">
        <v>352.56</v>
      </c>
      <c r="I664" s="281">
        <v>271.08</v>
      </c>
      <c r="J664" s="281">
        <v>330.36</v>
      </c>
      <c r="K664" s="281">
        <v>297.25</v>
      </c>
      <c r="L664" s="281">
        <v>161.87</v>
      </c>
      <c r="M664" s="281">
        <v>105.82</v>
      </c>
      <c r="N664" s="281">
        <v>144.52000000000001</v>
      </c>
      <c r="O664" s="281">
        <v>55.94</v>
      </c>
      <c r="P664" s="281">
        <v>63.35</v>
      </c>
      <c r="Q664" s="281">
        <v>0</v>
      </c>
      <c r="R664" s="281">
        <v>0</v>
      </c>
      <c r="S664" s="281">
        <v>59.42</v>
      </c>
      <c r="T664" s="281">
        <v>172.14</v>
      </c>
      <c r="U664" s="281">
        <v>97.74</v>
      </c>
      <c r="V664" s="281">
        <v>36.01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56.43</v>
      </c>
      <c r="C665" s="281">
        <v>0</v>
      </c>
      <c r="D665" s="281">
        <v>62.68</v>
      </c>
      <c r="E665" s="281">
        <v>89.74</v>
      </c>
      <c r="F665" s="281">
        <v>202.42</v>
      </c>
      <c r="G665" s="281">
        <v>169.46</v>
      </c>
      <c r="H665" s="281">
        <v>124.58</v>
      </c>
      <c r="I665" s="281">
        <v>41.88</v>
      </c>
      <c r="J665" s="281">
        <v>215.55</v>
      </c>
      <c r="K665" s="281">
        <v>210.41</v>
      </c>
      <c r="L665" s="281">
        <v>72.099999999999994</v>
      </c>
      <c r="M665" s="281">
        <v>27.03</v>
      </c>
      <c r="N665" s="281">
        <v>24.09</v>
      </c>
      <c r="O665" s="281">
        <v>91.41</v>
      </c>
      <c r="P665" s="281">
        <v>108.69</v>
      </c>
      <c r="Q665" s="281">
        <v>119.23</v>
      </c>
      <c r="R665" s="281">
        <v>140.4</v>
      </c>
      <c r="S665" s="281">
        <v>184.44</v>
      </c>
      <c r="T665" s="281">
        <v>127.72</v>
      </c>
      <c r="U665" s="281">
        <v>92.44</v>
      </c>
      <c r="V665" s="281">
        <v>52.44</v>
      </c>
      <c r="W665" s="281">
        <v>20.48</v>
      </c>
      <c r="X665" s="281">
        <v>0</v>
      </c>
      <c r="Y665" s="281">
        <v>19.760000000000002</v>
      </c>
    </row>
    <row r="666" spans="1:25">
      <c r="A666" s="256">
        <v>14</v>
      </c>
      <c r="B666" s="281">
        <v>0.03</v>
      </c>
      <c r="C666" s="281">
        <v>8.9700000000000006</v>
      </c>
      <c r="D666" s="281">
        <v>6.27</v>
      </c>
      <c r="E666" s="281">
        <v>0</v>
      </c>
      <c r="F666" s="281">
        <v>106.26</v>
      </c>
      <c r="G666" s="281">
        <v>69.47</v>
      </c>
      <c r="H666" s="281">
        <v>106.74</v>
      </c>
      <c r="I666" s="281">
        <v>93.39</v>
      </c>
      <c r="J666" s="281">
        <v>93.56</v>
      </c>
      <c r="K666" s="281">
        <v>8.83</v>
      </c>
      <c r="L666" s="281">
        <v>0</v>
      </c>
      <c r="M666" s="281">
        <v>21.21</v>
      </c>
      <c r="N666" s="281">
        <v>0</v>
      </c>
      <c r="O666" s="281">
        <v>31.34</v>
      </c>
      <c r="P666" s="281">
        <v>48.49</v>
      </c>
      <c r="Q666" s="281">
        <v>70.55</v>
      </c>
      <c r="R666" s="281">
        <v>134.88999999999999</v>
      </c>
      <c r="S666" s="281">
        <v>214.29</v>
      </c>
      <c r="T666" s="281">
        <v>99.31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13.11</v>
      </c>
      <c r="C667" s="281">
        <v>28.57</v>
      </c>
      <c r="D667" s="281">
        <v>77.11</v>
      </c>
      <c r="E667" s="281">
        <v>88.13</v>
      </c>
      <c r="F667" s="281">
        <v>137.13</v>
      </c>
      <c r="G667" s="281">
        <v>85.82</v>
      </c>
      <c r="H667" s="281">
        <v>202.12</v>
      </c>
      <c r="I667" s="281">
        <v>129.08000000000001</v>
      </c>
      <c r="J667" s="281">
        <v>104.61</v>
      </c>
      <c r="K667" s="281">
        <v>107.82</v>
      </c>
      <c r="L667" s="281">
        <v>105.47</v>
      </c>
      <c r="M667" s="281">
        <v>123.21</v>
      </c>
      <c r="N667" s="281">
        <v>111.82</v>
      </c>
      <c r="O667" s="281">
        <v>205.61</v>
      </c>
      <c r="P667" s="281">
        <v>151.46</v>
      </c>
      <c r="Q667" s="281">
        <v>177.65</v>
      </c>
      <c r="R667" s="281">
        <v>241.22</v>
      </c>
      <c r="S667" s="281">
        <v>204.8</v>
      </c>
      <c r="T667" s="281">
        <v>272.3</v>
      </c>
      <c r="U667" s="281">
        <v>159.11000000000001</v>
      </c>
      <c r="V667" s="281">
        <v>17.68</v>
      </c>
      <c r="W667" s="281">
        <v>0</v>
      </c>
      <c r="X667" s="281">
        <v>0</v>
      </c>
      <c r="Y667" s="281">
        <v>65.56</v>
      </c>
    </row>
    <row r="668" spans="1:25">
      <c r="A668" s="256">
        <v>16</v>
      </c>
      <c r="B668" s="281">
        <v>85.95</v>
      </c>
      <c r="C668" s="281">
        <v>143.58000000000001</v>
      </c>
      <c r="D668" s="281">
        <v>156.56</v>
      </c>
      <c r="E668" s="281">
        <v>176.77</v>
      </c>
      <c r="F668" s="281">
        <v>202.44</v>
      </c>
      <c r="G668" s="281">
        <v>156.80000000000001</v>
      </c>
      <c r="H668" s="281">
        <v>125.18</v>
      </c>
      <c r="I668" s="281">
        <v>163.71</v>
      </c>
      <c r="J668" s="281">
        <v>125.79</v>
      </c>
      <c r="K668" s="281">
        <v>105.16</v>
      </c>
      <c r="L668" s="281">
        <v>106.58</v>
      </c>
      <c r="M668" s="281">
        <v>120.44</v>
      </c>
      <c r="N668" s="281">
        <v>232.15</v>
      </c>
      <c r="O668" s="281">
        <v>257.58999999999997</v>
      </c>
      <c r="P668" s="281">
        <v>190.67</v>
      </c>
      <c r="Q668" s="281">
        <v>170.88</v>
      </c>
      <c r="R668" s="281">
        <v>195.38</v>
      </c>
      <c r="S668" s="281">
        <v>196.41</v>
      </c>
      <c r="T668" s="281">
        <v>211.05</v>
      </c>
      <c r="U668" s="281">
        <v>118.36</v>
      </c>
      <c r="V668" s="281">
        <v>100.76</v>
      </c>
      <c r="W668" s="281">
        <v>110.37</v>
      </c>
      <c r="X668" s="281">
        <v>209.33</v>
      </c>
      <c r="Y668" s="281">
        <v>341.63</v>
      </c>
    </row>
    <row r="669" spans="1:25">
      <c r="A669" s="256">
        <v>17</v>
      </c>
      <c r="B669" s="281">
        <v>70.239999999999995</v>
      </c>
      <c r="C669" s="281">
        <v>77.28</v>
      </c>
      <c r="D669" s="281">
        <v>51.95</v>
      </c>
      <c r="E669" s="281">
        <v>35.96</v>
      </c>
      <c r="F669" s="281">
        <v>52.76</v>
      </c>
      <c r="G669" s="281">
        <v>77.16</v>
      </c>
      <c r="H669" s="281">
        <v>180.36</v>
      </c>
      <c r="I669" s="281">
        <v>55.92</v>
      </c>
      <c r="J669" s="281">
        <v>87.27</v>
      </c>
      <c r="K669" s="281">
        <v>0</v>
      </c>
      <c r="L669" s="281">
        <v>0</v>
      </c>
      <c r="M669" s="281">
        <v>0</v>
      </c>
      <c r="N669" s="281">
        <v>0</v>
      </c>
      <c r="O669" s="281">
        <v>0</v>
      </c>
      <c r="P669" s="281">
        <v>0</v>
      </c>
      <c r="Q669" s="281">
        <v>94.67</v>
      </c>
      <c r="R669" s="281">
        <v>156.81</v>
      </c>
      <c r="S669" s="281">
        <v>256.62</v>
      </c>
      <c r="T669" s="281">
        <v>258.81</v>
      </c>
      <c r="U669" s="281">
        <v>105.99</v>
      </c>
      <c r="V669" s="281">
        <v>173.68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24.88</v>
      </c>
      <c r="C670" s="281">
        <v>87.27</v>
      </c>
      <c r="D670" s="281">
        <v>122.29</v>
      </c>
      <c r="E670" s="281">
        <v>140.26</v>
      </c>
      <c r="F670" s="281">
        <v>164.34</v>
      </c>
      <c r="G670" s="281">
        <v>218.99</v>
      </c>
      <c r="H670" s="281">
        <v>156.47999999999999</v>
      </c>
      <c r="I670" s="281">
        <v>320.56</v>
      </c>
      <c r="J670" s="281">
        <v>336.73</v>
      </c>
      <c r="K670" s="281">
        <v>139.80000000000001</v>
      </c>
      <c r="L670" s="281">
        <v>141.47999999999999</v>
      </c>
      <c r="M670" s="281">
        <v>160.05000000000001</v>
      </c>
      <c r="N670" s="281">
        <v>679.21</v>
      </c>
      <c r="O670" s="281">
        <v>274.81</v>
      </c>
      <c r="P670" s="281">
        <v>188.39</v>
      </c>
      <c r="Q670" s="281">
        <v>260.32</v>
      </c>
      <c r="R670" s="281">
        <v>258.99</v>
      </c>
      <c r="S670" s="281">
        <v>242.6</v>
      </c>
      <c r="T670" s="281">
        <v>128.72999999999999</v>
      </c>
      <c r="U670" s="281">
        <v>175.58</v>
      </c>
      <c r="V670" s="281">
        <v>93.16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126.3</v>
      </c>
      <c r="C671" s="281">
        <v>104.39</v>
      </c>
      <c r="D671" s="281">
        <v>108.13</v>
      </c>
      <c r="E671" s="281">
        <v>157.83000000000001</v>
      </c>
      <c r="F671" s="281">
        <v>250.16</v>
      </c>
      <c r="G671" s="281">
        <v>210.09</v>
      </c>
      <c r="H671" s="281">
        <v>224.51</v>
      </c>
      <c r="I671" s="281">
        <v>143.41999999999999</v>
      </c>
      <c r="J671" s="281">
        <v>478.91</v>
      </c>
      <c r="K671" s="281">
        <v>448.92</v>
      </c>
      <c r="L671" s="281">
        <v>156.6</v>
      </c>
      <c r="M671" s="281">
        <v>0</v>
      </c>
      <c r="N671" s="281">
        <v>0</v>
      </c>
      <c r="O671" s="281">
        <v>89.25</v>
      </c>
      <c r="P671" s="281">
        <v>133.9</v>
      </c>
      <c r="Q671" s="281">
        <v>70.45</v>
      </c>
      <c r="R671" s="281">
        <v>112.2</v>
      </c>
      <c r="S671" s="281">
        <v>89.58</v>
      </c>
      <c r="T671" s="281">
        <v>20.92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41.37</v>
      </c>
      <c r="G672" s="281">
        <v>0</v>
      </c>
      <c r="H672" s="281">
        <v>6.5</v>
      </c>
      <c r="I672" s="281">
        <v>30.79</v>
      </c>
      <c r="J672" s="281">
        <v>40.450000000000003</v>
      </c>
      <c r="K672" s="281">
        <v>26.8</v>
      </c>
      <c r="L672" s="281">
        <v>6.93</v>
      </c>
      <c r="M672" s="281">
        <v>5.63</v>
      </c>
      <c r="N672" s="281">
        <v>5.1100000000000003</v>
      </c>
      <c r="O672" s="281">
        <v>25.72</v>
      </c>
      <c r="P672" s="281">
        <v>139.01</v>
      </c>
      <c r="Q672" s="281">
        <v>145.25</v>
      </c>
      <c r="R672" s="281">
        <v>119.19</v>
      </c>
      <c r="S672" s="281">
        <v>29.25</v>
      </c>
      <c r="T672" s="281">
        <v>70.510000000000005</v>
      </c>
      <c r="U672" s="281">
        <v>5.6</v>
      </c>
      <c r="V672" s="281">
        <v>2.31</v>
      </c>
      <c r="W672" s="281">
        <v>0.88</v>
      </c>
      <c r="X672" s="281">
        <v>1.57</v>
      </c>
      <c r="Y672" s="281">
        <v>2.37</v>
      </c>
    </row>
    <row r="673" spans="1:25">
      <c r="A673" s="256">
        <v>21</v>
      </c>
      <c r="B673" s="281">
        <v>1.41</v>
      </c>
      <c r="C673" s="281">
        <v>2.98</v>
      </c>
      <c r="D673" s="281">
        <v>19.72</v>
      </c>
      <c r="E673" s="281">
        <v>26.68</v>
      </c>
      <c r="F673" s="281">
        <v>0.36</v>
      </c>
      <c r="G673" s="281">
        <v>0</v>
      </c>
      <c r="H673" s="281">
        <v>99.02</v>
      </c>
      <c r="I673" s="281">
        <v>46.3</v>
      </c>
      <c r="J673" s="281">
        <v>89.41</v>
      </c>
      <c r="K673" s="281">
        <v>0</v>
      </c>
      <c r="L673" s="281">
        <v>0</v>
      </c>
      <c r="M673" s="281">
        <v>0</v>
      </c>
      <c r="N673" s="281">
        <v>0</v>
      </c>
      <c r="O673" s="281">
        <v>15.26</v>
      </c>
      <c r="P673" s="281">
        <v>20.6</v>
      </c>
      <c r="Q673" s="281">
        <v>15.85</v>
      </c>
      <c r="R673" s="281">
        <v>68.12</v>
      </c>
      <c r="S673" s="281">
        <v>42.15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41.12</v>
      </c>
      <c r="C674" s="281">
        <v>30.57</v>
      </c>
      <c r="D674" s="281">
        <v>26.97</v>
      </c>
      <c r="E674" s="281">
        <v>39.71</v>
      </c>
      <c r="F674" s="281">
        <v>42.64</v>
      </c>
      <c r="G674" s="281">
        <v>43.02</v>
      </c>
      <c r="H674" s="281">
        <v>150.53</v>
      </c>
      <c r="I674" s="281">
        <v>119.75</v>
      </c>
      <c r="J674" s="281">
        <v>150.03</v>
      </c>
      <c r="K674" s="281">
        <v>165.83</v>
      </c>
      <c r="L674" s="281">
        <v>166.99</v>
      </c>
      <c r="M674" s="281">
        <v>186.97</v>
      </c>
      <c r="N674" s="281">
        <v>142.88</v>
      </c>
      <c r="O674" s="281">
        <v>205.92</v>
      </c>
      <c r="P674" s="281">
        <v>225.52</v>
      </c>
      <c r="Q674" s="281">
        <v>224.17</v>
      </c>
      <c r="R674" s="281">
        <v>175.1</v>
      </c>
      <c r="S674" s="281">
        <v>137.5</v>
      </c>
      <c r="T674" s="281">
        <v>90.07</v>
      </c>
      <c r="U674" s="281">
        <v>105.21</v>
      </c>
      <c r="V674" s="281">
        <v>143.30000000000001</v>
      </c>
      <c r="W674" s="281">
        <v>125.31</v>
      </c>
      <c r="X674" s="281">
        <v>118.37</v>
      </c>
      <c r="Y674" s="281">
        <v>108</v>
      </c>
    </row>
    <row r="675" spans="1:25">
      <c r="A675" s="256">
        <v>23</v>
      </c>
      <c r="B675" s="281">
        <v>7.12</v>
      </c>
      <c r="C675" s="281">
        <v>24.36</v>
      </c>
      <c r="D675" s="281">
        <v>36.86</v>
      </c>
      <c r="E675" s="281">
        <v>39.729999999999997</v>
      </c>
      <c r="F675" s="281">
        <v>48.11</v>
      </c>
      <c r="G675" s="281">
        <v>22.03</v>
      </c>
      <c r="H675" s="281">
        <v>26.42</v>
      </c>
      <c r="I675" s="281">
        <v>87.1</v>
      </c>
      <c r="J675" s="281">
        <v>65.599999999999994</v>
      </c>
      <c r="K675" s="281">
        <v>99.91</v>
      </c>
      <c r="L675" s="281">
        <v>86.52</v>
      </c>
      <c r="M675" s="281">
        <v>82.12</v>
      </c>
      <c r="N675" s="281">
        <v>90.89</v>
      </c>
      <c r="O675" s="281">
        <v>107.92</v>
      </c>
      <c r="P675" s="281">
        <v>188.02</v>
      </c>
      <c r="Q675" s="281">
        <v>205.46</v>
      </c>
      <c r="R675" s="281">
        <v>815.11</v>
      </c>
      <c r="S675" s="281">
        <v>471.16</v>
      </c>
      <c r="T675" s="281">
        <v>668.79</v>
      </c>
      <c r="U675" s="281">
        <v>931.41</v>
      </c>
      <c r="V675" s="281">
        <v>230.7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145.91</v>
      </c>
      <c r="C676" s="281">
        <v>197.92</v>
      </c>
      <c r="D676" s="281">
        <v>210.15</v>
      </c>
      <c r="E676" s="281">
        <v>215.27</v>
      </c>
      <c r="F676" s="281">
        <v>220.06</v>
      </c>
      <c r="G676" s="281">
        <v>263.68</v>
      </c>
      <c r="H676" s="281">
        <v>244.74</v>
      </c>
      <c r="I676" s="281">
        <v>144.61000000000001</v>
      </c>
      <c r="J676" s="281">
        <v>247.45</v>
      </c>
      <c r="K676" s="281">
        <v>227.26</v>
      </c>
      <c r="L676" s="281">
        <v>258.49</v>
      </c>
      <c r="M676" s="281">
        <v>256.36</v>
      </c>
      <c r="N676" s="281">
        <v>261.54000000000002</v>
      </c>
      <c r="O676" s="281">
        <v>441.97</v>
      </c>
      <c r="P676" s="281">
        <v>457.87</v>
      </c>
      <c r="Q676" s="281">
        <v>517.19000000000005</v>
      </c>
      <c r="R676" s="281">
        <v>585.04</v>
      </c>
      <c r="S676" s="281">
        <v>525.82000000000005</v>
      </c>
      <c r="T676" s="281">
        <v>646.77</v>
      </c>
      <c r="U676" s="281">
        <v>245.96</v>
      </c>
      <c r="V676" s="281">
        <v>304.77</v>
      </c>
      <c r="W676" s="281">
        <v>143.79</v>
      </c>
      <c r="X676" s="281">
        <v>94.19</v>
      </c>
      <c r="Y676" s="281">
        <v>19.420000000000002</v>
      </c>
    </row>
    <row r="677" spans="1:25">
      <c r="A677" s="256">
        <v>25</v>
      </c>
      <c r="B677" s="281">
        <v>0</v>
      </c>
      <c r="C677" s="281">
        <v>0</v>
      </c>
      <c r="D677" s="281">
        <v>0</v>
      </c>
      <c r="E677" s="281">
        <v>0</v>
      </c>
      <c r="F677" s="281">
        <v>0</v>
      </c>
      <c r="G677" s="281">
        <v>0</v>
      </c>
      <c r="H677" s="281">
        <v>0.35</v>
      </c>
      <c r="I677" s="281">
        <v>0</v>
      </c>
      <c r="J677" s="281">
        <v>0</v>
      </c>
      <c r="K677" s="281">
        <v>0</v>
      </c>
      <c r="L677" s="281">
        <v>0</v>
      </c>
      <c r="M677" s="281">
        <v>0</v>
      </c>
      <c r="N677" s="281">
        <v>0</v>
      </c>
      <c r="O677" s="281">
        <v>0</v>
      </c>
      <c r="P677" s="281">
        <v>0</v>
      </c>
      <c r="Q677" s="281">
        <v>263.55</v>
      </c>
      <c r="R677" s="281">
        <v>28.72</v>
      </c>
      <c r="S677" s="281">
        <v>150.66999999999999</v>
      </c>
      <c r="T677" s="281">
        <v>100.66</v>
      </c>
      <c r="U677" s="281">
        <v>0</v>
      </c>
      <c r="V677" s="281">
        <v>0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0</v>
      </c>
      <c r="E678" s="281">
        <v>0</v>
      </c>
      <c r="F678" s="281">
        <v>0.1</v>
      </c>
      <c r="G678" s="281">
        <v>1.2</v>
      </c>
      <c r="H678" s="281">
        <v>0.02</v>
      </c>
      <c r="I678" s="281">
        <v>0</v>
      </c>
      <c r="J678" s="281">
        <v>0</v>
      </c>
      <c r="K678" s="281">
        <v>0</v>
      </c>
      <c r="L678" s="281">
        <v>0</v>
      </c>
      <c r="M678" s="281">
        <v>0</v>
      </c>
      <c r="N678" s="281">
        <v>0</v>
      </c>
      <c r="O678" s="281">
        <v>0</v>
      </c>
      <c r="P678" s="281">
        <v>0.02</v>
      </c>
      <c r="Q678" s="281">
        <v>354.64</v>
      </c>
      <c r="R678" s="281">
        <v>0.2</v>
      </c>
      <c r="S678" s="281">
        <v>0</v>
      </c>
      <c r="T678" s="281">
        <v>73.69</v>
      </c>
      <c r="U678" s="281">
        <v>108.63</v>
      </c>
      <c r="V678" s="281">
        <v>7.07</v>
      </c>
      <c r="W678" s="281">
        <v>4.08</v>
      </c>
      <c r="X678" s="281">
        <v>0</v>
      </c>
      <c r="Y678" s="281">
        <v>0</v>
      </c>
    </row>
    <row r="679" spans="1:25">
      <c r="A679" s="256">
        <v>27</v>
      </c>
      <c r="B679" s="281">
        <v>90.23</v>
      </c>
      <c r="C679" s="281">
        <v>98.2</v>
      </c>
      <c r="D679" s="281">
        <v>140.76</v>
      </c>
      <c r="E679" s="281">
        <v>24.19</v>
      </c>
      <c r="F679" s="281">
        <v>135.69999999999999</v>
      </c>
      <c r="G679" s="281">
        <v>104.63</v>
      </c>
      <c r="H679" s="281">
        <v>0.98</v>
      </c>
      <c r="I679" s="281">
        <v>0</v>
      </c>
      <c r="J679" s="281">
        <v>1.1499999999999999</v>
      </c>
      <c r="K679" s="281">
        <v>7.0000000000000007E-2</v>
      </c>
      <c r="L679" s="281">
        <v>1.85</v>
      </c>
      <c r="M679" s="281">
        <v>1.81</v>
      </c>
      <c r="N679" s="281">
        <v>0.91</v>
      </c>
      <c r="O679" s="281">
        <v>295.85000000000002</v>
      </c>
      <c r="P679" s="281">
        <v>159.41</v>
      </c>
      <c r="Q679" s="281">
        <v>297.02999999999997</v>
      </c>
      <c r="R679" s="281">
        <v>80.63</v>
      </c>
      <c r="S679" s="281">
        <v>88.81</v>
      </c>
      <c r="T679" s="281">
        <v>20.97</v>
      </c>
      <c r="U679" s="281">
        <v>0</v>
      </c>
      <c r="V679" s="281">
        <v>0</v>
      </c>
      <c r="W679" s="281">
        <v>0</v>
      </c>
      <c r="X679" s="281">
        <v>0</v>
      </c>
      <c r="Y679" s="281">
        <v>0</v>
      </c>
    </row>
    <row r="680" spans="1:25">
      <c r="A680" s="256">
        <v>28</v>
      </c>
      <c r="B680" s="281">
        <v>0</v>
      </c>
      <c r="C680" s="281">
        <v>0</v>
      </c>
      <c r="D680" s="281">
        <v>22.47</v>
      </c>
      <c r="E680" s="281">
        <v>64.959999999999994</v>
      </c>
      <c r="F680" s="281">
        <v>19.32</v>
      </c>
      <c r="G680" s="281">
        <v>9.18</v>
      </c>
      <c r="H680" s="281">
        <v>0</v>
      </c>
      <c r="I680" s="281">
        <v>0</v>
      </c>
      <c r="J680" s="281">
        <v>10.43</v>
      </c>
      <c r="K680" s="281">
        <v>0</v>
      </c>
      <c r="L680" s="281">
        <v>0</v>
      </c>
      <c r="M680" s="281">
        <v>0</v>
      </c>
      <c r="N680" s="281">
        <v>0</v>
      </c>
      <c r="O680" s="281">
        <v>0</v>
      </c>
      <c r="P680" s="281">
        <v>0</v>
      </c>
      <c r="Q680" s="281">
        <v>0</v>
      </c>
      <c r="R680" s="281">
        <v>33.380000000000003</v>
      </c>
      <c r="S680" s="281">
        <v>0</v>
      </c>
      <c r="T680" s="281">
        <v>0</v>
      </c>
      <c r="U680" s="281">
        <v>0</v>
      </c>
      <c r="V680" s="281">
        <v>0</v>
      </c>
      <c r="W680" s="281">
        <v>0</v>
      </c>
      <c r="X680" s="281">
        <v>0</v>
      </c>
      <c r="Y680" s="281">
        <v>0</v>
      </c>
    </row>
    <row r="681" spans="1:25">
      <c r="A681" s="256">
        <v>29</v>
      </c>
      <c r="B681" s="281">
        <v>39.57</v>
      </c>
      <c r="C681" s="281">
        <v>38.5</v>
      </c>
      <c r="D681" s="281">
        <v>0</v>
      </c>
      <c r="E681" s="281">
        <v>12.76</v>
      </c>
      <c r="F681" s="281">
        <v>41.51</v>
      </c>
      <c r="G681" s="281">
        <v>30.57</v>
      </c>
      <c r="H681" s="281">
        <v>0</v>
      </c>
      <c r="I681" s="281">
        <v>0</v>
      </c>
      <c r="J681" s="281">
        <v>41.45</v>
      </c>
      <c r="K681" s="281">
        <v>65.39</v>
      </c>
      <c r="L681" s="281">
        <v>118.34</v>
      </c>
      <c r="M681" s="281">
        <v>57.37</v>
      </c>
      <c r="N681" s="281">
        <v>61.81</v>
      </c>
      <c r="O681" s="281">
        <v>86.88</v>
      </c>
      <c r="P681" s="281">
        <v>38.1</v>
      </c>
      <c r="Q681" s="281">
        <v>0</v>
      </c>
      <c r="R681" s="281">
        <v>0</v>
      </c>
      <c r="S681" s="281">
        <v>0</v>
      </c>
      <c r="T681" s="281">
        <v>0</v>
      </c>
      <c r="U681" s="281">
        <v>0</v>
      </c>
      <c r="V681" s="281">
        <v>0</v>
      </c>
      <c r="W681" s="281">
        <v>0</v>
      </c>
      <c r="X681" s="281">
        <v>0</v>
      </c>
      <c r="Y681" s="281">
        <v>0</v>
      </c>
    </row>
    <row r="682" spans="1:25">
      <c r="A682" s="256">
        <v>30</v>
      </c>
      <c r="B682" s="281">
        <v>0</v>
      </c>
      <c r="C682" s="281">
        <v>0</v>
      </c>
      <c r="D682" s="281">
        <v>0</v>
      </c>
      <c r="E682" s="281">
        <v>0</v>
      </c>
      <c r="F682" s="281">
        <v>0</v>
      </c>
      <c r="G682" s="281">
        <v>0</v>
      </c>
      <c r="H682" s="281">
        <v>0</v>
      </c>
      <c r="I682" s="281">
        <v>18.059999999999999</v>
      </c>
      <c r="J682" s="281">
        <v>0</v>
      </c>
      <c r="K682" s="281">
        <v>0</v>
      </c>
      <c r="L682" s="281">
        <v>0</v>
      </c>
      <c r="M682" s="281">
        <v>42.2</v>
      </c>
      <c r="N682" s="281">
        <v>56.51</v>
      </c>
      <c r="O682" s="281">
        <v>56.73</v>
      </c>
      <c r="P682" s="281">
        <v>90.48</v>
      </c>
      <c r="Q682" s="281">
        <v>88.35</v>
      </c>
      <c r="R682" s="281">
        <v>103.38</v>
      </c>
      <c r="S682" s="281">
        <v>35.14</v>
      </c>
      <c r="T682" s="281">
        <v>0</v>
      </c>
      <c r="U682" s="281">
        <v>0</v>
      </c>
      <c r="V682" s="281">
        <v>0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0</v>
      </c>
      <c r="C683" s="281">
        <v>9.01</v>
      </c>
      <c r="D683" s="281">
        <v>14.45</v>
      </c>
      <c r="E683" s="281">
        <v>18.260000000000002</v>
      </c>
      <c r="F683" s="281">
        <v>14.45</v>
      </c>
      <c r="G683" s="281">
        <v>0</v>
      </c>
      <c r="H683" s="281">
        <v>10.039999999999999</v>
      </c>
      <c r="I683" s="281">
        <v>0.14000000000000001</v>
      </c>
      <c r="J683" s="281">
        <v>0</v>
      </c>
      <c r="K683" s="281">
        <v>0.01</v>
      </c>
      <c r="L683" s="281">
        <v>6.67</v>
      </c>
      <c r="M683" s="281">
        <v>15.5</v>
      </c>
      <c r="N683" s="281">
        <v>20.74</v>
      </c>
      <c r="O683" s="281">
        <v>59.64</v>
      </c>
      <c r="P683" s="281">
        <v>56.82</v>
      </c>
      <c r="Q683" s="281">
        <v>87.63</v>
      </c>
      <c r="R683" s="281">
        <v>48.35</v>
      </c>
      <c r="S683" s="281">
        <v>0</v>
      </c>
      <c r="T683" s="281">
        <v>127.86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17" t="s">
        <v>212</v>
      </c>
      <c r="B685" s="478" t="s">
        <v>315</v>
      </c>
      <c r="C685" s="478"/>
      <c r="D685" s="478"/>
      <c r="E685" s="478"/>
      <c r="F685" s="478"/>
      <c r="G685" s="478"/>
      <c r="H685" s="478"/>
      <c r="I685" s="478"/>
      <c r="J685" s="478"/>
      <c r="K685" s="478"/>
      <c r="L685" s="478"/>
      <c r="M685" s="478"/>
      <c r="N685" s="478"/>
      <c r="O685" s="478"/>
      <c r="P685" s="478"/>
      <c r="Q685" s="478"/>
      <c r="R685" s="478"/>
      <c r="S685" s="478"/>
      <c r="T685" s="478"/>
      <c r="U685" s="478"/>
      <c r="V685" s="478"/>
      <c r="W685" s="478"/>
      <c r="X685" s="478"/>
      <c r="Y685" s="478"/>
    </row>
    <row r="686" spans="1:25" ht="30">
      <c r="A686" s="417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0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0</v>
      </c>
      <c r="L687" s="281">
        <v>0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</v>
      </c>
      <c r="W687" s="281">
        <v>29.25</v>
      </c>
      <c r="X687" s="281">
        <v>126.08</v>
      </c>
      <c r="Y687" s="281">
        <v>0</v>
      </c>
    </row>
    <row r="688" spans="1:25">
      <c r="A688" s="256">
        <v>2</v>
      </c>
      <c r="B688" s="281">
        <v>0</v>
      </c>
      <c r="C688" s="281">
        <v>0</v>
      </c>
      <c r="D688" s="281">
        <v>0</v>
      </c>
      <c r="E688" s="281">
        <v>0</v>
      </c>
      <c r="F688" s="281">
        <v>0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2.14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0</v>
      </c>
      <c r="Y688" s="281">
        <v>0</v>
      </c>
    </row>
    <row r="689" spans="1:25">
      <c r="A689" s="256">
        <v>3</v>
      </c>
      <c r="B689" s="281">
        <v>0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1.77</v>
      </c>
    </row>
    <row r="690" spans="1:25">
      <c r="A690" s="256">
        <v>4</v>
      </c>
      <c r="B690" s="281">
        <v>0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0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0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9.1999999999999993</v>
      </c>
      <c r="W691" s="281">
        <v>43.37</v>
      </c>
      <c r="X691" s="281">
        <v>0</v>
      </c>
      <c r="Y691" s="281">
        <v>25.98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</v>
      </c>
      <c r="U692" s="281">
        <v>26.65</v>
      </c>
      <c r="V692" s="281">
        <v>0</v>
      </c>
      <c r="W692" s="281">
        <v>148.07</v>
      </c>
      <c r="X692" s="281">
        <v>296.72000000000003</v>
      </c>
      <c r="Y692" s="281">
        <v>304.70999999999998</v>
      </c>
    </row>
    <row r="693" spans="1:25">
      <c r="A693" s="256">
        <v>7</v>
      </c>
      <c r="B693" s="281">
        <v>0</v>
      </c>
      <c r="C693" s="281">
        <v>0</v>
      </c>
      <c r="D693" s="281">
        <v>0</v>
      </c>
      <c r="E693" s="281">
        <v>0</v>
      </c>
      <c r="F693" s="281">
        <v>0</v>
      </c>
      <c r="G693" s="281">
        <v>0</v>
      </c>
      <c r="H693" s="281">
        <v>0</v>
      </c>
      <c r="I693" s="281">
        <v>0</v>
      </c>
      <c r="J693" s="281">
        <v>0</v>
      </c>
      <c r="K693" s="281">
        <v>2.5299999999999998</v>
      </c>
      <c r="L693" s="281">
        <v>0</v>
      </c>
      <c r="M693" s="281">
        <v>0</v>
      </c>
      <c r="N693" s="281">
        <v>0</v>
      </c>
      <c r="O693" s="281">
        <v>0</v>
      </c>
      <c r="P693" s="281">
        <v>0</v>
      </c>
      <c r="Q693" s="281">
        <v>0</v>
      </c>
      <c r="R693" s="281">
        <v>0</v>
      </c>
      <c r="S693" s="281">
        <v>42.55</v>
      </c>
      <c r="T693" s="281">
        <v>0</v>
      </c>
      <c r="U693" s="281">
        <v>0</v>
      </c>
      <c r="V693" s="281">
        <v>0</v>
      </c>
      <c r="W693" s="281">
        <v>86.56</v>
      </c>
      <c r="X693" s="281">
        <v>205.8</v>
      </c>
      <c r="Y693" s="281">
        <v>133.82</v>
      </c>
    </row>
    <row r="694" spans="1:25">
      <c r="A694" s="256">
        <v>8</v>
      </c>
      <c r="B694" s="281">
        <v>0</v>
      </c>
      <c r="C694" s="281">
        <v>0</v>
      </c>
      <c r="D694" s="281">
        <v>0</v>
      </c>
      <c r="E694" s="281">
        <v>0</v>
      </c>
      <c r="F694" s="281">
        <v>0</v>
      </c>
      <c r="G694" s="281">
        <v>0</v>
      </c>
      <c r="H694" s="281">
        <v>0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0</v>
      </c>
      <c r="T694" s="281">
        <v>0</v>
      </c>
      <c r="U694" s="281">
        <v>0</v>
      </c>
      <c r="V694" s="281">
        <v>17.3</v>
      </c>
      <c r="W694" s="281">
        <v>0</v>
      </c>
      <c r="X694" s="281">
        <v>0</v>
      </c>
      <c r="Y694" s="281">
        <v>0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0</v>
      </c>
      <c r="V695" s="281">
        <v>0</v>
      </c>
      <c r="W695" s="281">
        <v>0</v>
      </c>
      <c r="X695" s="281">
        <v>200.42</v>
      </c>
      <c r="Y695" s="281">
        <v>339.35</v>
      </c>
    </row>
    <row r="696" spans="1:25">
      <c r="A696" s="256">
        <v>10</v>
      </c>
      <c r="B696" s="281">
        <v>0</v>
      </c>
      <c r="C696" s="281">
        <v>0</v>
      </c>
      <c r="D696" s="281">
        <v>0</v>
      </c>
      <c r="E696" s="281">
        <v>0</v>
      </c>
      <c r="F696" s="281">
        <v>0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0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0</v>
      </c>
      <c r="W696" s="281">
        <v>0</v>
      </c>
      <c r="X696" s="281">
        <v>0</v>
      </c>
      <c r="Y696" s="281">
        <v>0</v>
      </c>
    </row>
    <row r="697" spans="1:25">
      <c r="A697" s="256">
        <v>11</v>
      </c>
      <c r="B697" s="281">
        <v>0</v>
      </c>
      <c r="C697" s="281">
        <v>0</v>
      </c>
      <c r="D697" s="281">
        <v>0</v>
      </c>
      <c r="E697" s="281">
        <v>0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57.49</v>
      </c>
      <c r="M697" s="281">
        <v>0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</v>
      </c>
      <c r="U697" s="281">
        <v>12.22</v>
      </c>
      <c r="V697" s="281">
        <v>0</v>
      </c>
      <c r="W697" s="281">
        <v>19.29</v>
      </c>
      <c r="X697" s="281">
        <v>35.82</v>
      </c>
      <c r="Y697" s="281">
        <v>92.81</v>
      </c>
    </row>
    <row r="698" spans="1:25">
      <c r="A698" s="256">
        <v>12</v>
      </c>
      <c r="B698" s="281">
        <v>0</v>
      </c>
      <c r="C698" s="281">
        <v>0</v>
      </c>
      <c r="D698" s="281">
        <v>0</v>
      </c>
      <c r="E698" s="281">
        <v>0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18.89</v>
      </c>
      <c r="R698" s="281">
        <v>68.22</v>
      </c>
      <c r="S698" s="281">
        <v>0</v>
      </c>
      <c r="T698" s="281">
        <v>0</v>
      </c>
      <c r="U698" s="281">
        <v>0</v>
      </c>
      <c r="V698" s="281">
        <v>0</v>
      </c>
      <c r="W698" s="281">
        <v>120.52</v>
      </c>
      <c r="X698" s="281">
        <v>128.21</v>
      </c>
      <c r="Y698" s="281">
        <v>74.42</v>
      </c>
    </row>
    <row r="699" spans="1:25">
      <c r="A699" s="256">
        <v>13</v>
      </c>
      <c r="B699" s="281">
        <v>0</v>
      </c>
      <c r="C699" s="281">
        <v>3.41</v>
      </c>
      <c r="D699" s="281">
        <v>0</v>
      </c>
      <c r="E699" s="281">
        <v>0</v>
      </c>
      <c r="F699" s="281">
        <v>0</v>
      </c>
      <c r="G699" s="281">
        <v>0</v>
      </c>
      <c r="H699" s="281">
        <v>0</v>
      </c>
      <c r="I699" s="281">
        <v>0</v>
      </c>
      <c r="J699" s="281">
        <v>0</v>
      </c>
      <c r="K699" s="281">
        <v>0</v>
      </c>
      <c r="L699" s="281">
        <v>0</v>
      </c>
      <c r="M699" s="281">
        <v>0</v>
      </c>
      <c r="N699" s="281">
        <v>0</v>
      </c>
      <c r="O699" s="281">
        <v>0</v>
      </c>
      <c r="P699" s="281">
        <v>0</v>
      </c>
      <c r="Q699" s="281">
        <v>0</v>
      </c>
      <c r="R699" s="281">
        <v>0</v>
      </c>
      <c r="S699" s="281">
        <v>0</v>
      </c>
      <c r="T699" s="281">
        <v>0</v>
      </c>
      <c r="U699" s="281">
        <v>0</v>
      </c>
      <c r="V699" s="281">
        <v>0</v>
      </c>
      <c r="W699" s="281">
        <v>0</v>
      </c>
      <c r="X699" s="281">
        <v>41.58</v>
      </c>
      <c r="Y699" s="281">
        <v>0</v>
      </c>
    </row>
    <row r="700" spans="1:25">
      <c r="A700" s="256">
        <v>14</v>
      </c>
      <c r="B700" s="281">
        <v>1.79</v>
      </c>
      <c r="C700" s="281">
        <v>0</v>
      </c>
      <c r="D700" s="281">
        <v>0</v>
      </c>
      <c r="E700" s="281">
        <v>9.1199999999999992</v>
      </c>
      <c r="F700" s="281">
        <v>0</v>
      </c>
      <c r="G700" s="281">
        <v>0</v>
      </c>
      <c r="H700" s="281">
        <v>0</v>
      </c>
      <c r="I700" s="281">
        <v>0</v>
      </c>
      <c r="J700" s="281">
        <v>0</v>
      </c>
      <c r="K700" s="281">
        <v>0</v>
      </c>
      <c r="L700" s="281">
        <v>20.63</v>
      </c>
      <c r="M700" s="281">
        <v>0</v>
      </c>
      <c r="N700" s="281">
        <v>12.96</v>
      </c>
      <c r="O700" s="281">
        <v>0</v>
      </c>
      <c r="P700" s="281">
        <v>0</v>
      </c>
      <c r="Q700" s="281">
        <v>0</v>
      </c>
      <c r="R700" s="281">
        <v>0</v>
      </c>
      <c r="S700" s="281">
        <v>0</v>
      </c>
      <c r="T700" s="281">
        <v>0</v>
      </c>
      <c r="U700" s="281">
        <v>51.06</v>
      </c>
      <c r="V700" s="281">
        <v>63.49</v>
      </c>
      <c r="W700" s="281">
        <v>128.97999999999999</v>
      </c>
      <c r="X700" s="281">
        <v>197.18</v>
      </c>
      <c r="Y700" s="281">
        <v>206.61</v>
      </c>
    </row>
    <row r="701" spans="1:25">
      <c r="A701" s="256">
        <v>15</v>
      </c>
      <c r="B701" s="281">
        <v>0</v>
      </c>
      <c r="C701" s="281">
        <v>0</v>
      </c>
      <c r="D701" s="281">
        <v>0</v>
      </c>
      <c r="E701" s="281">
        <v>0</v>
      </c>
      <c r="F701" s="281">
        <v>0</v>
      </c>
      <c r="G701" s="281">
        <v>0</v>
      </c>
      <c r="H701" s="281">
        <v>0</v>
      </c>
      <c r="I701" s="281">
        <v>0</v>
      </c>
      <c r="J701" s="281">
        <v>0</v>
      </c>
      <c r="K701" s="281">
        <v>0</v>
      </c>
      <c r="L701" s="281">
        <v>0</v>
      </c>
      <c r="M701" s="281">
        <v>0</v>
      </c>
      <c r="N701" s="281">
        <v>0</v>
      </c>
      <c r="O701" s="281">
        <v>0</v>
      </c>
      <c r="P701" s="281">
        <v>0</v>
      </c>
      <c r="Q701" s="281">
        <v>0</v>
      </c>
      <c r="R701" s="281">
        <v>0</v>
      </c>
      <c r="S701" s="281">
        <v>0</v>
      </c>
      <c r="T701" s="281">
        <v>0</v>
      </c>
      <c r="U701" s="281">
        <v>0</v>
      </c>
      <c r="V701" s="281">
        <v>0</v>
      </c>
      <c r="W701" s="281">
        <v>4.97</v>
      </c>
      <c r="X701" s="281">
        <v>67.52</v>
      </c>
      <c r="Y701" s="281">
        <v>0</v>
      </c>
    </row>
    <row r="702" spans="1:25">
      <c r="A702" s="256">
        <v>16</v>
      </c>
      <c r="B702" s="281">
        <v>0</v>
      </c>
      <c r="C702" s="281">
        <v>0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0</v>
      </c>
      <c r="K702" s="281">
        <v>0</v>
      </c>
      <c r="L702" s="281">
        <v>0</v>
      </c>
      <c r="M702" s="281">
        <v>0</v>
      </c>
      <c r="N702" s="281">
        <v>0</v>
      </c>
      <c r="O702" s="281">
        <v>0</v>
      </c>
      <c r="P702" s="281">
        <v>0</v>
      </c>
      <c r="Q702" s="281">
        <v>0</v>
      </c>
      <c r="R702" s="281">
        <v>0</v>
      </c>
      <c r="S702" s="281">
        <v>0</v>
      </c>
      <c r="T702" s="281">
        <v>0</v>
      </c>
      <c r="U702" s="281">
        <v>0</v>
      </c>
      <c r="V702" s="281">
        <v>0</v>
      </c>
      <c r="W702" s="281">
        <v>0</v>
      </c>
      <c r="X702" s="281">
        <v>0</v>
      </c>
      <c r="Y702" s="281">
        <v>0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6.96</v>
      </c>
      <c r="L703" s="281">
        <v>20.43</v>
      </c>
      <c r="M703" s="281">
        <v>12.59</v>
      </c>
      <c r="N703" s="281">
        <v>12.35</v>
      </c>
      <c r="O703" s="281">
        <v>40.869999999999997</v>
      </c>
      <c r="P703" s="281">
        <v>12.16</v>
      </c>
      <c r="Q703" s="281">
        <v>0</v>
      </c>
      <c r="R703" s="281">
        <v>0</v>
      </c>
      <c r="S703" s="281">
        <v>0</v>
      </c>
      <c r="T703" s="281">
        <v>0</v>
      </c>
      <c r="U703" s="281">
        <v>0</v>
      </c>
      <c r="V703" s="281">
        <v>0</v>
      </c>
      <c r="W703" s="281">
        <v>17.07</v>
      </c>
      <c r="X703" s="281">
        <v>6.97</v>
      </c>
      <c r="Y703" s="281">
        <v>85.76</v>
      </c>
    </row>
    <row r="704" spans="1:25">
      <c r="A704" s="256">
        <v>18</v>
      </c>
      <c r="B704" s="281">
        <v>0</v>
      </c>
      <c r="C704" s="281">
        <v>0</v>
      </c>
      <c r="D704" s="281">
        <v>0</v>
      </c>
      <c r="E704" s="281">
        <v>0</v>
      </c>
      <c r="F704" s="281">
        <v>0</v>
      </c>
      <c r="G704" s="281">
        <v>0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0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19.47</v>
      </c>
      <c r="X704" s="281">
        <v>43.91</v>
      </c>
      <c r="Y704" s="281">
        <v>39.03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33.880000000000003</v>
      </c>
      <c r="N705" s="281">
        <v>51.75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0</v>
      </c>
      <c r="U705" s="281">
        <v>6.14</v>
      </c>
      <c r="V705" s="281">
        <v>25.84</v>
      </c>
      <c r="W705" s="281">
        <v>258.89</v>
      </c>
      <c r="X705" s="281">
        <v>514.83000000000004</v>
      </c>
      <c r="Y705" s="281">
        <v>638.25</v>
      </c>
    </row>
    <row r="706" spans="1:129">
      <c r="A706" s="256">
        <v>20</v>
      </c>
      <c r="B706" s="281">
        <v>102.42</v>
      </c>
      <c r="C706" s="281">
        <v>128.09</v>
      </c>
      <c r="D706" s="281">
        <v>50.85</v>
      </c>
      <c r="E706" s="281">
        <v>52.6</v>
      </c>
      <c r="F706" s="281">
        <v>0</v>
      </c>
      <c r="G706" s="281">
        <v>15.58</v>
      </c>
      <c r="H706" s="281">
        <v>40.75</v>
      </c>
      <c r="I706" s="281">
        <v>0</v>
      </c>
      <c r="J706" s="281">
        <v>0</v>
      </c>
      <c r="K706" s="281">
        <v>0</v>
      </c>
      <c r="L706" s="281">
        <v>5.48</v>
      </c>
      <c r="M706" s="281">
        <v>74.430000000000007</v>
      </c>
      <c r="N706" s="281">
        <v>110.01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50.74</v>
      </c>
      <c r="V706" s="281">
        <v>155</v>
      </c>
      <c r="W706" s="281">
        <v>204.59</v>
      </c>
      <c r="X706" s="281">
        <v>153.94999999999999</v>
      </c>
      <c r="Y706" s="281">
        <v>103.75</v>
      </c>
    </row>
    <row r="707" spans="1:129">
      <c r="A707" s="256">
        <v>21</v>
      </c>
      <c r="B707" s="281">
        <v>0.03</v>
      </c>
      <c r="C707" s="281">
        <v>0.01</v>
      </c>
      <c r="D707" s="281">
        <v>0</v>
      </c>
      <c r="E707" s="281">
        <v>0</v>
      </c>
      <c r="F707" s="281">
        <v>7.23</v>
      </c>
      <c r="G707" s="281">
        <v>18.98</v>
      </c>
      <c r="H707" s="281">
        <v>0</v>
      </c>
      <c r="I707" s="281">
        <v>0</v>
      </c>
      <c r="J707" s="281">
        <v>0</v>
      </c>
      <c r="K707" s="281">
        <v>3.94</v>
      </c>
      <c r="L707" s="281">
        <v>78.31</v>
      </c>
      <c r="M707" s="281">
        <v>116.97</v>
      </c>
      <c r="N707" s="281">
        <v>13.18</v>
      </c>
      <c r="O707" s="281">
        <v>1.37</v>
      </c>
      <c r="P707" s="281">
        <v>1.62</v>
      </c>
      <c r="Q707" s="281">
        <v>0</v>
      </c>
      <c r="R707" s="281">
        <v>8.91</v>
      </c>
      <c r="S707" s="281">
        <v>9.06</v>
      </c>
      <c r="T707" s="281">
        <v>0.8</v>
      </c>
      <c r="U707" s="281">
        <v>41.08</v>
      </c>
      <c r="V707" s="281">
        <v>107.48</v>
      </c>
      <c r="W707" s="281">
        <v>230.26</v>
      </c>
      <c r="X707" s="281">
        <v>230.81</v>
      </c>
      <c r="Y707" s="281">
        <v>159.43</v>
      </c>
    </row>
    <row r="708" spans="1:129">
      <c r="A708" s="256">
        <v>22</v>
      </c>
      <c r="B708" s="281">
        <v>0</v>
      </c>
      <c r="C708" s="281">
        <v>0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0</v>
      </c>
      <c r="W708" s="281">
        <v>0</v>
      </c>
      <c r="X708" s="281">
        <v>0</v>
      </c>
      <c r="Y708" s="281">
        <v>0</v>
      </c>
    </row>
    <row r="709" spans="1:129">
      <c r="A709" s="256">
        <v>23</v>
      </c>
      <c r="B709" s="281">
        <v>0</v>
      </c>
      <c r="C709" s="281">
        <v>0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0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0</v>
      </c>
      <c r="U709" s="281">
        <v>0</v>
      </c>
      <c r="V709" s="281">
        <v>0</v>
      </c>
      <c r="W709" s="281">
        <v>11.63</v>
      </c>
      <c r="X709" s="281">
        <v>72.58</v>
      </c>
      <c r="Y709" s="281">
        <v>75.150000000000006</v>
      </c>
    </row>
    <row r="710" spans="1:129">
      <c r="A710" s="256">
        <v>24</v>
      </c>
      <c r="B710" s="281">
        <v>0</v>
      </c>
      <c r="C710" s="281">
        <v>0</v>
      </c>
      <c r="D710" s="281">
        <v>0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0</v>
      </c>
      <c r="X710" s="281">
        <v>0</v>
      </c>
      <c r="Y710" s="281">
        <v>0</v>
      </c>
    </row>
    <row r="711" spans="1:129">
      <c r="A711" s="256">
        <v>25</v>
      </c>
      <c r="B711" s="281">
        <v>24.18</v>
      </c>
      <c r="C711" s="281">
        <v>51.4</v>
      </c>
      <c r="D711" s="281">
        <v>58.02</v>
      </c>
      <c r="E711" s="281">
        <v>106.56</v>
      </c>
      <c r="F711" s="281">
        <v>75.41</v>
      </c>
      <c r="G711" s="281">
        <v>81.27</v>
      </c>
      <c r="H711" s="281">
        <v>131.16999999999999</v>
      </c>
      <c r="I711" s="281">
        <v>735.05</v>
      </c>
      <c r="J711" s="281">
        <v>375.63</v>
      </c>
      <c r="K711" s="281">
        <v>317.60000000000002</v>
      </c>
      <c r="L711" s="281">
        <v>836.92</v>
      </c>
      <c r="M711" s="281">
        <v>318.01</v>
      </c>
      <c r="N711" s="281">
        <v>368.28</v>
      </c>
      <c r="O711" s="281">
        <v>517.66</v>
      </c>
      <c r="P711" s="281">
        <v>373.62</v>
      </c>
      <c r="Q711" s="281">
        <v>0</v>
      </c>
      <c r="R711" s="281">
        <v>0</v>
      </c>
      <c r="S711" s="281">
        <v>0</v>
      </c>
      <c r="T711" s="281">
        <v>0</v>
      </c>
      <c r="U711" s="281">
        <v>43.8</v>
      </c>
      <c r="V711" s="281">
        <v>139.27000000000001</v>
      </c>
      <c r="W711" s="281">
        <v>202.9</v>
      </c>
      <c r="X711" s="281">
        <v>257.70999999999998</v>
      </c>
      <c r="Y711" s="281">
        <v>286.33</v>
      </c>
    </row>
    <row r="712" spans="1:129">
      <c r="A712" s="256">
        <v>26</v>
      </c>
      <c r="B712" s="281">
        <v>149.68</v>
      </c>
      <c r="C712" s="281">
        <v>193.98</v>
      </c>
      <c r="D712" s="281">
        <v>117.19</v>
      </c>
      <c r="E712" s="281">
        <v>112.66</v>
      </c>
      <c r="F712" s="281">
        <v>66.430000000000007</v>
      </c>
      <c r="G712" s="281">
        <v>61.71</v>
      </c>
      <c r="H712" s="281">
        <v>82.97</v>
      </c>
      <c r="I712" s="281">
        <v>128.54</v>
      </c>
      <c r="J712" s="281">
        <v>214.98</v>
      </c>
      <c r="K712" s="281">
        <v>214.83</v>
      </c>
      <c r="L712" s="281">
        <v>205.28</v>
      </c>
      <c r="M712" s="281">
        <v>179.43</v>
      </c>
      <c r="N712" s="281">
        <v>209.69</v>
      </c>
      <c r="O712" s="281">
        <v>142.09</v>
      </c>
      <c r="P712" s="281">
        <v>326.91000000000003</v>
      </c>
      <c r="Q712" s="281">
        <v>0</v>
      </c>
      <c r="R712" s="281">
        <v>174.49</v>
      </c>
      <c r="S712" s="281">
        <v>231.05</v>
      </c>
      <c r="T712" s="281">
        <v>2.79</v>
      </c>
      <c r="U712" s="281">
        <v>0</v>
      </c>
      <c r="V712" s="281">
        <v>6.09</v>
      </c>
      <c r="W712" s="281">
        <v>6.12</v>
      </c>
      <c r="X712" s="281">
        <v>26.75</v>
      </c>
      <c r="Y712" s="281">
        <v>133.69999999999999</v>
      </c>
    </row>
    <row r="713" spans="1:129">
      <c r="A713" s="256">
        <v>27</v>
      </c>
      <c r="B713" s="281">
        <v>0</v>
      </c>
      <c r="C713" s="281">
        <v>0</v>
      </c>
      <c r="D713" s="281">
        <v>0</v>
      </c>
      <c r="E713" s="281">
        <v>0</v>
      </c>
      <c r="F713" s="281">
        <v>0</v>
      </c>
      <c r="G713" s="281">
        <v>0</v>
      </c>
      <c r="H713" s="281">
        <v>14.29</v>
      </c>
      <c r="I713" s="281">
        <v>106.74</v>
      </c>
      <c r="J713" s="281">
        <v>77.59</v>
      </c>
      <c r="K713" s="281">
        <v>96.84</v>
      </c>
      <c r="L713" s="281">
        <v>67.739999999999995</v>
      </c>
      <c r="M713" s="281">
        <v>64.02</v>
      </c>
      <c r="N713" s="281">
        <v>103.91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167.98</v>
      </c>
      <c r="V713" s="281">
        <v>92.92</v>
      </c>
      <c r="W713" s="281">
        <v>130.54</v>
      </c>
      <c r="X713" s="281">
        <v>210.76</v>
      </c>
      <c r="Y713" s="281">
        <v>194.7</v>
      </c>
    </row>
    <row r="714" spans="1:129">
      <c r="A714" s="256">
        <v>28</v>
      </c>
      <c r="B714" s="281">
        <v>7.07</v>
      </c>
      <c r="C714" s="281">
        <v>1.59</v>
      </c>
      <c r="D714" s="281">
        <v>0</v>
      </c>
      <c r="E714" s="281">
        <v>0</v>
      </c>
      <c r="F714" s="281">
        <v>0</v>
      </c>
      <c r="G714" s="281">
        <v>0</v>
      </c>
      <c r="H714" s="281">
        <v>40.75</v>
      </c>
      <c r="I714" s="281">
        <v>76.64</v>
      </c>
      <c r="J714" s="281">
        <v>0</v>
      </c>
      <c r="K714" s="281">
        <v>8.8800000000000008</v>
      </c>
      <c r="L714" s="281">
        <v>20.97</v>
      </c>
      <c r="M714" s="281">
        <v>27.7</v>
      </c>
      <c r="N714" s="281">
        <v>21.51</v>
      </c>
      <c r="O714" s="281">
        <v>22.32</v>
      </c>
      <c r="P714" s="281">
        <v>9.68</v>
      </c>
      <c r="Q714" s="281">
        <v>91.62</v>
      </c>
      <c r="R714" s="281">
        <v>0</v>
      </c>
      <c r="S714" s="281">
        <v>6.61</v>
      </c>
      <c r="T714" s="281">
        <v>46.56</v>
      </c>
      <c r="U714" s="281">
        <v>8.84</v>
      </c>
      <c r="V714" s="281">
        <v>73.2</v>
      </c>
      <c r="W714" s="281">
        <v>71.62</v>
      </c>
      <c r="X714" s="281">
        <v>156.59</v>
      </c>
      <c r="Y714" s="281">
        <v>167.84</v>
      </c>
    </row>
    <row r="715" spans="1:129">
      <c r="A715" s="256">
        <v>29</v>
      </c>
      <c r="B715" s="281">
        <v>0</v>
      </c>
      <c r="C715" s="281">
        <v>0</v>
      </c>
      <c r="D715" s="281">
        <v>16.53</v>
      </c>
      <c r="E715" s="281">
        <v>0</v>
      </c>
      <c r="F715" s="281">
        <v>0</v>
      </c>
      <c r="G715" s="281">
        <v>0</v>
      </c>
      <c r="H715" s="281">
        <v>2.63</v>
      </c>
      <c r="I715" s="281">
        <v>56.13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22.22</v>
      </c>
      <c r="R715" s="281">
        <v>28.74</v>
      </c>
      <c r="S715" s="281">
        <v>63.33</v>
      </c>
      <c r="T715" s="281">
        <v>12.3</v>
      </c>
      <c r="U715" s="281">
        <v>71.849999999999994</v>
      </c>
      <c r="V715" s="281">
        <v>55.77</v>
      </c>
      <c r="W715" s="281">
        <v>103.87</v>
      </c>
      <c r="X715" s="281">
        <v>248.32</v>
      </c>
      <c r="Y715" s="281">
        <v>303.77</v>
      </c>
    </row>
    <row r="716" spans="1:129">
      <c r="A716" s="256">
        <v>30</v>
      </c>
      <c r="B716" s="281">
        <v>41.94</v>
      </c>
      <c r="C716" s="281">
        <v>58.67</v>
      </c>
      <c r="D716" s="281">
        <v>42.51</v>
      </c>
      <c r="E716" s="281">
        <v>7.56</v>
      </c>
      <c r="F716" s="281">
        <v>24.02</v>
      </c>
      <c r="G716" s="281">
        <v>39.97</v>
      </c>
      <c r="H716" s="281">
        <v>54.69</v>
      </c>
      <c r="I716" s="281">
        <v>0</v>
      </c>
      <c r="J716" s="281">
        <v>50.13</v>
      </c>
      <c r="K716" s="281">
        <v>63.9</v>
      </c>
      <c r="L716" s="281">
        <v>63.39</v>
      </c>
      <c r="M716" s="281">
        <v>0</v>
      </c>
      <c r="N716" s="281">
        <v>0</v>
      </c>
      <c r="O716" s="281">
        <v>0</v>
      </c>
      <c r="P716" s="281">
        <v>0</v>
      </c>
      <c r="Q716" s="281">
        <v>0</v>
      </c>
      <c r="R716" s="281">
        <v>0</v>
      </c>
      <c r="S716" s="281">
        <v>0</v>
      </c>
      <c r="T716" s="281">
        <v>38.72</v>
      </c>
      <c r="U716" s="281">
        <v>110.08</v>
      </c>
      <c r="V716" s="281">
        <v>134.28</v>
      </c>
      <c r="W716" s="281">
        <v>177.29</v>
      </c>
      <c r="X716" s="281">
        <v>236.81</v>
      </c>
      <c r="Y716" s="281">
        <v>148.72999999999999</v>
      </c>
    </row>
    <row r="717" spans="1:129">
      <c r="A717" s="256">
        <v>31</v>
      </c>
      <c r="B717" s="281">
        <v>8.2100000000000009</v>
      </c>
      <c r="C717" s="281">
        <v>0</v>
      </c>
      <c r="D717" s="281">
        <v>0</v>
      </c>
      <c r="E717" s="281">
        <v>0</v>
      </c>
      <c r="F717" s="281">
        <v>0</v>
      </c>
      <c r="G717" s="281">
        <v>8.68</v>
      </c>
      <c r="H717" s="281">
        <v>0</v>
      </c>
      <c r="I717" s="281">
        <v>2.2599999999999998</v>
      </c>
      <c r="J717" s="281">
        <v>11.5</v>
      </c>
      <c r="K717" s="281">
        <v>2.37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169.04</v>
      </c>
      <c r="T717" s="281">
        <v>0</v>
      </c>
      <c r="U717" s="281">
        <v>66.17</v>
      </c>
      <c r="V717" s="281">
        <v>115.89</v>
      </c>
      <c r="W717" s="281">
        <v>98.57</v>
      </c>
      <c r="X717" s="281">
        <v>133.03</v>
      </c>
      <c r="Y717" s="281">
        <v>180.9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38" t="s">
        <v>224</v>
      </c>
      <c r="C719" s="438"/>
      <c r="D719" s="438"/>
      <c r="E719" s="438"/>
      <c r="F719" s="438"/>
      <c r="G719" s="438"/>
      <c r="H719" s="438"/>
      <c r="I719" s="438"/>
      <c r="J719" s="438"/>
      <c r="K719" s="438"/>
      <c r="L719" s="438"/>
      <c r="M719" s="438"/>
      <c r="N719" s="438"/>
      <c r="O719" s="438"/>
      <c r="P719" s="438"/>
      <c r="Q719" s="438"/>
      <c r="R719" s="291">
        <v>-8.1199999999999992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38" t="s">
        <v>225</v>
      </c>
      <c r="C720" s="438"/>
      <c r="D720" s="438"/>
      <c r="E720" s="438"/>
      <c r="F720" s="438"/>
      <c r="G720" s="438"/>
      <c r="H720" s="438"/>
      <c r="I720" s="438"/>
      <c r="J720" s="438"/>
      <c r="K720" s="438"/>
      <c r="L720" s="438"/>
      <c r="M720" s="438"/>
      <c r="N720" s="438"/>
      <c r="O720" s="438"/>
      <c r="P720" s="438"/>
      <c r="Q720" s="438"/>
      <c r="R720" s="291">
        <v>278.94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844582.89</v>
      </c>
    </row>
    <row r="724" spans="1:25" ht="57" customHeight="1">
      <c r="A724" s="401" t="s">
        <v>226</v>
      </c>
      <c r="B724" s="401"/>
      <c r="C724" s="401"/>
      <c r="D724" s="401"/>
      <c r="E724" s="401"/>
      <c r="F724" s="401"/>
      <c r="G724" s="401"/>
      <c r="H724" s="401"/>
      <c r="I724" s="401"/>
      <c r="J724" s="401"/>
      <c r="K724" s="401"/>
      <c r="L724" s="401"/>
      <c r="M724" s="401"/>
      <c r="N724" s="401"/>
      <c r="O724" s="401"/>
      <c r="P724" s="401"/>
      <c r="Q724" s="401"/>
      <c r="R724" s="401"/>
      <c r="S724" s="401"/>
      <c r="T724" s="401"/>
      <c r="U724" s="401"/>
      <c r="V724" s="401"/>
      <c r="W724" s="401"/>
      <c r="X724" s="401"/>
      <c r="Y724" s="401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17" t="s">
        <v>212</v>
      </c>
      <c r="B726" s="477" t="s">
        <v>95</v>
      </c>
      <c r="C726" s="477"/>
      <c r="D726" s="477"/>
      <c r="E726" s="477"/>
      <c r="F726" s="477"/>
      <c r="G726" s="477"/>
      <c r="H726" s="477"/>
      <c r="I726" s="477"/>
      <c r="J726" s="477"/>
      <c r="K726" s="477"/>
      <c r="L726" s="477"/>
      <c r="M726" s="477"/>
      <c r="N726" s="477"/>
      <c r="O726" s="477"/>
      <c r="P726" s="477"/>
      <c r="Q726" s="477"/>
      <c r="R726" s="477"/>
      <c r="S726" s="477"/>
      <c r="T726" s="477"/>
      <c r="U726" s="477"/>
      <c r="V726" s="477"/>
      <c r="W726" s="477"/>
      <c r="X726" s="477"/>
      <c r="Y726" s="477"/>
    </row>
    <row r="727" spans="1:25" ht="30">
      <c r="A727" s="417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1384.93</v>
      </c>
      <c r="C728" s="281">
        <v>1392.38</v>
      </c>
      <c r="D728" s="281">
        <v>1515.84</v>
      </c>
      <c r="E728" s="281">
        <v>1515.6</v>
      </c>
      <c r="F728" s="281">
        <v>1544.36</v>
      </c>
      <c r="G728" s="281">
        <v>1598.29</v>
      </c>
      <c r="H728" s="281">
        <v>1626.53</v>
      </c>
      <c r="I728" s="281">
        <v>1512</v>
      </c>
      <c r="J728" s="281">
        <v>1630.48</v>
      </c>
      <c r="K728" s="281">
        <v>1607.61</v>
      </c>
      <c r="L728" s="281">
        <v>1586.83</v>
      </c>
      <c r="M728" s="281">
        <v>1644.31</v>
      </c>
      <c r="N728" s="281">
        <v>1711.15</v>
      </c>
      <c r="O728" s="281">
        <v>1651.16</v>
      </c>
      <c r="P728" s="281">
        <v>1654.65</v>
      </c>
      <c r="Q728" s="281">
        <v>1713.77</v>
      </c>
      <c r="R728" s="281">
        <v>1827.81</v>
      </c>
      <c r="S728" s="281">
        <v>1914.01</v>
      </c>
      <c r="T728" s="281">
        <v>1814.6</v>
      </c>
      <c r="U728" s="281">
        <v>1638.39</v>
      </c>
      <c r="V728" s="281">
        <v>1574.75</v>
      </c>
      <c r="W728" s="281">
        <v>1536.15</v>
      </c>
      <c r="X728" s="281">
        <v>1491.47</v>
      </c>
      <c r="Y728" s="281">
        <v>1473.16</v>
      </c>
    </row>
    <row r="729" spans="1:25">
      <c r="A729" s="256">
        <v>2</v>
      </c>
      <c r="B729" s="281">
        <v>1573.71</v>
      </c>
      <c r="C729" s="281">
        <v>1563.73</v>
      </c>
      <c r="D729" s="281">
        <v>1564.71</v>
      </c>
      <c r="E729" s="281">
        <v>1537.44</v>
      </c>
      <c r="F729" s="281">
        <v>1520.25</v>
      </c>
      <c r="G729" s="281">
        <v>1551.84</v>
      </c>
      <c r="H729" s="281">
        <v>1588.96</v>
      </c>
      <c r="I729" s="281">
        <v>1626.52</v>
      </c>
      <c r="J729" s="281">
        <v>1816.01</v>
      </c>
      <c r="K729" s="281">
        <v>1799.19</v>
      </c>
      <c r="L729" s="281">
        <v>1782.01</v>
      </c>
      <c r="M729" s="281">
        <v>1785.17</v>
      </c>
      <c r="N729" s="281">
        <v>1786.31</v>
      </c>
      <c r="O729" s="281">
        <v>1732.54</v>
      </c>
      <c r="P729" s="281">
        <v>1751.62</v>
      </c>
      <c r="Q729" s="281">
        <v>1752.19</v>
      </c>
      <c r="R729" s="281">
        <v>1876.82</v>
      </c>
      <c r="S729" s="281">
        <v>1961.6</v>
      </c>
      <c r="T729" s="281">
        <v>1825.69</v>
      </c>
      <c r="U729" s="281">
        <v>1703.41</v>
      </c>
      <c r="V729" s="281">
        <v>1668.7</v>
      </c>
      <c r="W729" s="281">
        <v>1631.83</v>
      </c>
      <c r="X729" s="281">
        <v>1568.58</v>
      </c>
      <c r="Y729" s="281">
        <v>1560.1</v>
      </c>
    </row>
    <row r="730" spans="1:25">
      <c r="A730" s="256">
        <v>3</v>
      </c>
      <c r="B730" s="281">
        <v>1439.25</v>
      </c>
      <c r="C730" s="281">
        <v>1432.13</v>
      </c>
      <c r="D730" s="281">
        <v>1417.47</v>
      </c>
      <c r="E730" s="281">
        <v>1459.92</v>
      </c>
      <c r="F730" s="281">
        <v>1471.61</v>
      </c>
      <c r="G730" s="281">
        <v>1504.97</v>
      </c>
      <c r="H730" s="281">
        <v>1518.93</v>
      </c>
      <c r="I730" s="281">
        <v>1517.37</v>
      </c>
      <c r="J730" s="281">
        <v>1682.54</v>
      </c>
      <c r="K730" s="281">
        <v>1716.26</v>
      </c>
      <c r="L730" s="281">
        <v>1699.64</v>
      </c>
      <c r="M730" s="281">
        <v>1681.69</v>
      </c>
      <c r="N730" s="281">
        <v>1684.73</v>
      </c>
      <c r="O730" s="281">
        <v>1636</v>
      </c>
      <c r="P730" s="281">
        <v>1686.78</v>
      </c>
      <c r="Q730" s="281">
        <v>1687.88</v>
      </c>
      <c r="R730" s="281">
        <v>1686.09</v>
      </c>
      <c r="S730" s="281">
        <v>1771.58</v>
      </c>
      <c r="T730" s="281">
        <v>1836.32</v>
      </c>
      <c r="U730" s="281">
        <v>1673.95</v>
      </c>
      <c r="V730" s="281">
        <v>1577.2</v>
      </c>
      <c r="W730" s="281">
        <v>1513.33</v>
      </c>
      <c r="X730" s="281">
        <v>1451.84</v>
      </c>
      <c r="Y730" s="281">
        <v>1416.16</v>
      </c>
    </row>
    <row r="731" spans="1:25">
      <c r="A731" s="256">
        <v>4</v>
      </c>
      <c r="B731" s="281">
        <v>1434.72</v>
      </c>
      <c r="C731" s="281">
        <v>1411.37</v>
      </c>
      <c r="D731" s="281">
        <v>1418.91</v>
      </c>
      <c r="E731" s="281">
        <v>1401.87</v>
      </c>
      <c r="F731" s="281">
        <v>1399.64</v>
      </c>
      <c r="G731" s="281">
        <v>1554.01</v>
      </c>
      <c r="H731" s="281">
        <v>1615.24</v>
      </c>
      <c r="I731" s="281">
        <v>1706.05</v>
      </c>
      <c r="J731" s="281">
        <v>1777.13</v>
      </c>
      <c r="K731" s="281">
        <v>1779.3</v>
      </c>
      <c r="L731" s="281">
        <v>1768.95</v>
      </c>
      <c r="M731" s="281">
        <v>1722.64</v>
      </c>
      <c r="N731" s="281">
        <v>1765</v>
      </c>
      <c r="O731" s="281">
        <v>1682.97</v>
      </c>
      <c r="P731" s="281">
        <v>1703.61</v>
      </c>
      <c r="Q731" s="281">
        <v>1719.71</v>
      </c>
      <c r="R731" s="281">
        <v>1787.61</v>
      </c>
      <c r="S731" s="281">
        <v>1934.57</v>
      </c>
      <c r="T731" s="281">
        <v>1753.28</v>
      </c>
      <c r="U731" s="281">
        <v>1679.27</v>
      </c>
      <c r="V731" s="281">
        <v>1553.6</v>
      </c>
      <c r="W731" s="281">
        <v>1494.8</v>
      </c>
      <c r="X731" s="281">
        <v>1449.28</v>
      </c>
      <c r="Y731" s="281">
        <v>1408.58</v>
      </c>
    </row>
    <row r="732" spans="1:25">
      <c r="A732" s="256">
        <v>5</v>
      </c>
      <c r="B732" s="281">
        <v>1371.62</v>
      </c>
      <c r="C732" s="281">
        <v>1371.11</v>
      </c>
      <c r="D732" s="281">
        <v>1397.07</v>
      </c>
      <c r="E732" s="281">
        <v>1373.69</v>
      </c>
      <c r="F732" s="281">
        <v>1386.32</v>
      </c>
      <c r="G732" s="281">
        <v>1488.87</v>
      </c>
      <c r="H732" s="281">
        <v>1519.71</v>
      </c>
      <c r="I732" s="281">
        <v>1561.42</v>
      </c>
      <c r="J732" s="281">
        <v>1731.91</v>
      </c>
      <c r="K732" s="281">
        <v>1739.57</v>
      </c>
      <c r="L732" s="281">
        <v>1730.31</v>
      </c>
      <c r="M732" s="281">
        <v>1606.07</v>
      </c>
      <c r="N732" s="281">
        <v>1624.34</v>
      </c>
      <c r="O732" s="281">
        <v>1543.02</v>
      </c>
      <c r="P732" s="281">
        <v>1563.23</v>
      </c>
      <c r="Q732" s="281">
        <v>1564.2</v>
      </c>
      <c r="R732" s="281">
        <v>1700.09</v>
      </c>
      <c r="S732" s="281">
        <v>1796.84</v>
      </c>
      <c r="T732" s="281">
        <v>1668.61</v>
      </c>
      <c r="U732" s="281">
        <v>1553.48</v>
      </c>
      <c r="V732" s="281">
        <v>1453.65</v>
      </c>
      <c r="W732" s="281">
        <v>1431.53</v>
      </c>
      <c r="X732" s="281">
        <v>1397.46</v>
      </c>
      <c r="Y732" s="281">
        <v>1356.58</v>
      </c>
    </row>
    <row r="733" spans="1:25">
      <c r="A733" s="256">
        <v>6</v>
      </c>
      <c r="B733" s="281">
        <v>1341.81</v>
      </c>
      <c r="C733" s="281">
        <v>1324.13</v>
      </c>
      <c r="D733" s="281">
        <v>1363.72</v>
      </c>
      <c r="E733" s="281">
        <v>1366.57</v>
      </c>
      <c r="F733" s="281">
        <v>1454.06</v>
      </c>
      <c r="G733" s="281">
        <v>1489.7</v>
      </c>
      <c r="H733" s="281">
        <v>1510.71</v>
      </c>
      <c r="I733" s="281">
        <v>1541.81</v>
      </c>
      <c r="J733" s="281">
        <v>1561.44</v>
      </c>
      <c r="K733" s="281">
        <v>1566.47</v>
      </c>
      <c r="L733" s="281">
        <v>1556.68</v>
      </c>
      <c r="M733" s="281">
        <v>1567.57</v>
      </c>
      <c r="N733" s="281">
        <v>1522.14</v>
      </c>
      <c r="O733" s="281">
        <v>1528.2</v>
      </c>
      <c r="P733" s="281">
        <v>1552.21</v>
      </c>
      <c r="Q733" s="281">
        <v>1585.74</v>
      </c>
      <c r="R733" s="281">
        <v>1572.42</v>
      </c>
      <c r="S733" s="281">
        <v>1679.91</v>
      </c>
      <c r="T733" s="281">
        <v>1763.64</v>
      </c>
      <c r="U733" s="281">
        <v>1621.91</v>
      </c>
      <c r="V733" s="281">
        <v>1527.3</v>
      </c>
      <c r="W733" s="281">
        <v>1482.87</v>
      </c>
      <c r="X733" s="281">
        <v>1395.48</v>
      </c>
      <c r="Y733" s="281">
        <v>1381.26</v>
      </c>
    </row>
    <row r="734" spans="1:25">
      <c r="A734" s="256">
        <v>7</v>
      </c>
      <c r="B734" s="281">
        <v>1323.87</v>
      </c>
      <c r="C734" s="281">
        <v>1325.48</v>
      </c>
      <c r="D734" s="281">
        <v>1349.53</v>
      </c>
      <c r="E734" s="281">
        <v>1332.94</v>
      </c>
      <c r="F734" s="281">
        <v>1379.98</v>
      </c>
      <c r="G734" s="281">
        <v>1517.31</v>
      </c>
      <c r="H734" s="281">
        <v>1558.7</v>
      </c>
      <c r="I734" s="281">
        <v>1721.76</v>
      </c>
      <c r="J734" s="281">
        <v>1651.46</v>
      </c>
      <c r="K734" s="281">
        <v>1723.1</v>
      </c>
      <c r="L734" s="281">
        <v>1658.18</v>
      </c>
      <c r="M734" s="281">
        <v>1718.68</v>
      </c>
      <c r="N734" s="281">
        <v>1625.45</v>
      </c>
      <c r="O734" s="281">
        <v>1676.66</v>
      </c>
      <c r="P734" s="281">
        <v>1717.6</v>
      </c>
      <c r="Q734" s="281">
        <v>1681.67</v>
      </c>
      <c r="R734" s="281">
        <v>1763.44</v>
      </c>
      <c r="S734" s="281">
        <v>1695.23</v>
      </c>
      <c r="T734" s="281">
        <v>1574.5</v>
      </c>
      <c r="U734" s="281">
        <v>1568.11</v>
      </c>
      <c r="V734" s="281">
        <v>1556.25</v>
      </c>
      <c r="W734" s="281">
        <v>1546.44</v>
      </c>
      <c r="X734" s="281">
        <v>1508.97</v>
      </c>
      <c r="Y734" s="281">
        <v>1455.61</v>
      </c>
    </row>
    <row r="735" spans="1:25">
      <c r="A735" s="256">
        <v>8</v>
      </c>
      <c r="B735" s="281">
        <v>1446.25</v>
      </c>
      <c r="C735" s="281">
        <v>1413.13</v>
      </c>
      <c r="D735" s="281">
        <v>1401.36</v>
      </c>
      <c r="E735" s="281">
        <v>1357.68</v>
      </c>
      <c r="F735" s="281">
        <v>1351.02</v>
      </c>
      <c r="G735" s="281">
        <v>1395.83</v>
      </c>
      <c r="H735" s="281">
        <v>1408.04</v>
      </c>
      <c r="I735" s="281">
        <v>1410.72</v>
      </c>
      <c r="J735" s="281">
        <v>1428.01</v>
      </c>
      <c r="K735" s="281">
        <v>1398.63</v>
      </c>
      <c r="L735" s="281">
        <v>1397.07</v>
      </c>
      <c r="M735" s="281">
        <v>1398.71</v>
      </c>
      <c r="N735" s="281">
        <v>1398.63</v>
      </c>
      <c r="O735" s="281">
        <v>1398.39</v>
      </c>
      <c r="P735" s="281">
        <v>1398.9</v>
      </c>
      <c r="Q735" s="281">
        <v>1416.1</v>
      </c>
      <c r="R735" s="281">
        <v>1425.39</v>
      </c>
      <c r="S735" s="281">
        <v>1510.25</v>
      </c>
      <c r="T735" s="281">
        <v>1543.51</v>
      </c>
      <c r="U735" s="281">
        <v>1479.26</v>
      </c>
      <c r="V735" s="281">
        <v>1452.74</v>
      </c>
      <c r="W735" s="281">
        <v>1427.03</v>
      </c>
      <c r="X735" s="281">
        <v>1399.01</v>
      </c>
      <c r="Y735" s="281">
        <v>1375.47</v>
      </c>
    </row>
    <row r="736" spans="1:25">
      <c r="A736" s="256">
        <v>9</v>
      </c>
      <c r="B736" s="281">
        <v>1421.79</v>
      </c>
      <c r="C736" s="281">
        <v>1396.32</v>
      </c>
      <c r="D736" s="281">
        <v>1397.38</v>
      </c>
      <c r="E736" s="281">
        <v>1354.56</v>
      </c>
      <c r="F736" s="281">
        <v>1398.36</v>
      </c>
      <c r="G736" s="281">
        <v>1443.73</v>
      </c>
      <c r="H736" s="281">
        <v>1479.38</v>
      </c>
      <c r="I736" s="281">
        <v>1487.24</v>
      </c>
      <c r="J736" s="281">
        <v>1555.33</v>
      </c>
      <c r="K736" s="281">
        <v>1553.92</v>
      </c>
      <c r="L736" s="281">
        <v>1513.97</v>
      </c>
      <c r="M736" s="281">
        <v>1501.19</v>
      </c>
      <c r="N736" s="281">
        <v>1498.67</v>
      </c>
      <c r="O736" s="281">
        <v>1497.29</v>
      </c>
      <c r="P736" s="281">
        <v>1539.86</v>
      </c>
      <c r="Q736" s="281">
        <v>1566.81</v>
      </c>
      <c r="R736" s="281">
        <v>1573.03</v>
      </c>
      <c r="S736" s="281">
        <v>1652.39</v>
      </c>
      <c r="T736" s="281">
        <v>1577.68</v>
      </c>
      <c r="U736" s="281">
        <v>1524.34</v>
      </c>
      <c r="V736" s="281">
        <v>1491.74</v>
      </c>
      <c r="W736" s="281">
        <v>1473.25</v>
      </c>
      <c r="X736" s="281">
        <v>1441.23</v>
      </c>
      <c r="Y736" s="281">
        <v>1409.77</v>
      </c>
    </row>
    <row r="737" spans="1:25">
      <c r="A737" s="256">
        <v>10</v>
      </c>
      <c r="B737" s="281">
        <v>1314.88</v>
      </c>
      <c r="C737" s="281">
        <v>1317.43</v>
      </c>
      <c r="D737" s="281">
        <v>1351.62</v>
      </c>
      <c r="E737" s="281">
        <v>1309.23</v>
      </c>
      <c r="F737" s="281">
        <v>1393.89</v>
      </c>
      <c r="G737" s="281">
        <v>1458.41</v>
      </c>
      <c r="H737" s="281">
        <v>1494.41</v>
      </c>
      <c r="I737" s="281">
        <v>1549.59</v>
      </c>
      <c r="J737" s="281">
        <v>1609.92</v>
      </c>
      <c r="K737" s="281">
        <v>1608.85</v>
      </c>
      <c r="L737" s="281">
        <v>1609.44</v>
      </c>
      <c r="M737" s="281">
        <v>1596.03</v>
      </c>
      <c r="N737" s="281">
        <v>1594.4</v>
      </c>
      <c r="O737" s="281">
        <v>1595.3</v>
      </c>
      <c r="P737" s="281">
        <v>1618.71</v>
      </c>
      <c r="Q737" s="281">
        <v>1649.95</v>
      </c>
      <c r="R737" s="281">
        <v>1703.35</v>
      </c>
      <c r="S737" s="281">
        <v>1801.3</v>
      </c>
      <c r="T737" s="281">
        <v>1703.19</v>
      </c>
      <c r="U737" s="281">
        <v>1642.48</v>
      </c>
      <c r="V737" s="281">
        <v>1478.66</v>
      </c>
      <c r="W737" s="281">
        <v>1446.42</v>
      </c>
      <c r="X737" s="281">
        <v>1368.37</v>
      </c>
      <c r="Y737" s="281">
        <v>1292.27</v>
      </c>
    </row>
    <row r="738" spans="1:25">
      <c r="A738" s="256">
        <v>11</v>
      </c>
      <c r="B738" s="281">
        <v>1317.4</v>
      </c>
      <c r="C738" s="281">
        <v>1307.5899999999999</v>
      </c>
      <c r="D738" s="281">
        <v>1351.92</v>
      </c>
      <c r="E738" s="281">
        <v>1376.88</v>
      </c>
      <c r="F738" s="281">
        <v>1470.47</v>
      </c>
      <c r="G738" s="281">
        <v>1537.41</v>
      </c>
      <c r="H738" s="281">
        <v>1574.73</v>
      </c>
      <c r="I738" s="281">
        <v>1615.92</v>
      </c>
      <c r="J738" s="281">
        <v>1615.61</v>
      </c>
      <c r="K738" s="281">
        <v>1617.94</v>
      </c>
      <c r="L738" s="281">
        <v>1607.46</v>
      </c>
      <c r="M738" s="281">
        <v>1609.12</v>
      </c>
      <c r="N738" s="281">
        <v>1600.01</v>
      </c>
      <c r="O738" s="281">
        <v>1560.15</v>
      </c>
      <c r="P738" s="281">
        <v>1570.4</v>
      </c>
      <c r="Q738" s="281">
        <v>1617.45</v>
      </c>
      <c r="R738" s="281">
        <v>1642.52</v>
      </c>
      <c r="S738" s="281">
        <v>1709.51</v>
      </c>
      <c r="T738" s="281">
        <v>1649.79</v>
      </c>
      <c r="U738" s="281">
        <v>1502.84</v>
      </c>
      <c r="V738" s="281">
        <v>1395.37</v>
      </c>
      <c r="W738" s="281">
        <v>1384.22</v>
      </c>
      <c r="X738" s="281">
        <v>1301.6600000000001</v>
      </c>
      <c r="Y738" s="281">
        <v>1261.19</v>
      </c>
    </row>
    <row r="739" spans="1:25">
      <c r="A739" s="256">
        <v>12</v>
      </c>
      <c r="B739" s="281">
        <v>1355.42</v>
      </c>
      <c r="C739" s="281">
        <v>1376.29</v>
      </c>
      <c r="D739" s="281">
        <v>1399.76</v>
      </c>
      <c r="E739" s="281">
        <v>1395.8</v>
      </c>
      <c r="F739" s="281">
        <v>1382.28</v>
      </c>
      <c r="G739" s="281">
        <v>1516.17</v>
      </c>
      <c r="H739" s="281">
        <v>1503.68</v>
      </c>
      <c r="I739" s="281">
        <v>1561.56</v>
      </c>
      <c r="J739" s="281">
        <v>1549.07</v>
      </c>
      <c r="K739" s="281">
        <v>1539.84</v>
      </c>
      <c r="L739" s="281">
        <v>1526.83</v>
      </c>
      <c r="M739" s="281">
        <v>1530.68</v>
      </c>
      <c r="N739" s="281">
        <v>1529.33</v>
      </c>
      <c r="O739" s="281">
        <v>1559.83</v>
      </c>
      <c r="P739" s="281">
        <v>1596.36</v>
      </c>
      <c r="Q739" s="281">
        <v>1713.64</v>
      </c>
      <c r="R739" s="281">
        <v>1724.79</v>
      </c>
      <c r="S739" s="281">
        <v>1793.15</v>
      </c>
      <c r="T739" s="281">
        <v>1789.79</v>
      </c>
      <c r="U739" s="281">
        <v>1607.72</v>
      </c>
      <c r="V739" s="281">
        <v>1513.87</v>
      </c>
      <c r="W739" s="281">
        <v>1449.2</v>
      </c>
      <c r="X739" s="281">
        <v>1404.49</v>
      </c>
      <c r="Y739" s="281">
        <v>1363.9</v>
      </c>
    </row>
    <row r="740" spans="1:25">
      <c r="A740" s="256">
        <v>13</v>
      </c>
      <c r="B740" s="281">
        <v>1336.71</v>
      </c>
      <c r="C740" s="281">
        <v>1398.34</v>
      </c>
      <c r="D740" s="281">
        <v>1346.6</v>
      </c>
      <c r="E740" s="281">
        <v>1365.31</v>
      </c>
      <c r="F740" s="281">
        <v>1391.51</v>
      </c>
      <c r="G740" s="281">
        <v>1486.78</v>
      </c>
      <c r="H740" s="281">
        <v>1636.05</v>
      </c>
      <c r="I740" s="281">
        <v>1701.76</v>
      </c>
      <c r="J740" s="281">
        <v>1550.15</v>
      </c>
      <c r="K740" s="281">
        <v>1558.99</v>
      </c>
      <c r="L740" s="281">
        <v>1541.96</v>
      </c>
      <c r="M740" s="281">
        <v>1500.18</v>
      </c>
      <c r="N740" s="281">
        <v>1496.65</v>
      </c>
      <c r="O740" s="281">
        <v>1543.69</v>
      </c>
      <c r="P740" s="281">
        <v>1555.96</v>
      </c>
      <c r="Q740" s="281">
        <v>1559.89</v>
      </c>
      <c r="R740" s="281">
        <v>1560.19</v>
      </c>
      <c r="S740" s="281">
        <v>1617.77</v>
      </c>
      <c r="T740" s="281">
        <v>1525.72</v>
      </c>
      <c r="U740" s="281">
        <v>1482.01</v>
      </c>
      <c r="V740" s="281">
        <v>1407.53</v>
      </c>
      <c r="W740" s="281">
        <v>1386.83</v>
      </c>
      <c r="X740" s="281">
        <v>1353.29</v>
      </c>
      <c r="Y740" s="281">
        <v>1323.83</v>
      </c>
    </row>
    <row r="741" spans="1:25">
      <c r="A741" s="256">
        <v>14</v>
      </c>
      <c r="B741" s="281">
        <v>1373.21</v>
      </c>
      <c r="C741" s="281">
        <v>1373.29</v>
      </c>
      <c r="D741" s="281">
        <v>1402.18</v>
      </c>
      <c r="E741" s="281">
        <v>1414.64</v>
      </c>
      <c r="F741" s="281">
        <v>1396.88</v>
      </c>
      <c r="G741" s="281">
        <v>1490.55</v>
      </c>
      <c r="H741" s="281">
        <v>1502.69</v>
      </c>
      <c r="I741" s="281">
        <v>1531.66</v>
      </c>
      <c r="J741" s="281">
        <v>1514.92</v>
      </c>
      <c r="K741" s="281">
        <v>1533.31</v>
      </c>
      <c r="L741" s="281">
        <v>1531.36</v>
      </c>
      <c r="M741" s="281">
        <v>1550.8</v>
      </c>
      <c r="N741" s="281">
        <v>1539.88</v>
      </c>
      <c r="O741" s="281">
        <v>1544.11</v>
      </c>
      <c r="P741" s="281">
        <v>1589.52</v>
      </c>
      <c r="Q741" s="281">
        <v>1627.78</v>
      </c>
      <c r="R741" s="281">
        <v>1614.45</v>
      </c>
      <c r="S741" s="281">
        <v>1626.63</v>
      </c>
      <c r="T741" s="281">
        <v>1664.62</v>
      </c>
      <c r="U741" s="281">
        <v>1560.48</v>
      </c>
      <c r="V741" s="281">
        <v>1511.06</v>
      </c>
      <c r="W741" s="281">
        <v>1481.69</v>
      </c>
      <c r="X741" s="281">
        <v>1451.34</v>
      </c>
      <c r="Y741" s="281">
        <v>1398.11</v>
      </c>
    </row>
    <row r="742" spans="1:25">
      <c r="A742" s="256">
        <v>15</v>
      </c>
      <c r="B742" s="281">
        <v>1338.31</v>
      </c>
      <c r="C742" s="281">
        <v>1336.58</v>
      </c>
      <c r="D742" s="281">
        <v>1357.33</v>
      </c>
      <c r="E742" s="281">
        <v>1335.56</v>
      </c>
      <c r="F742" s="281">
        <v>1385.5</v>
      </c>
      <c r="G742" s="281">
        <v>1477.09</v>
      </c>
      <c r="H742" s="281">
        <v>1496.96</v>
      </c>
      <c r="I742" s="281">
        <v>1523.35</v>
      </c>
      <c r="J742" s="281">
        <v>1513.83</v>
      </c>
      <c r="K742" s="281">
        <v>1515.82</v>
      </c>
      <c r="L742" s="281">
        <v>1504.02</v>
      </c>
      <c r="M742" s="281">
        <v>1516.65</v>
      </c>
      <c r="N742" s="281">
        <v>1515.5</v>
      </c>
      <c r="O742" s="281">
        <v>1520.56</v>
      </c>
      <c r="P742" s="281">
        <v>1577.86</v>
      </c>
      <c r="Q742" s="281">
        <v>1661.21</v>
      </c>
      <c r="R742" s="281">
        <v>1617.74</v>
      </c>
      <c r="S742" s="281">
        <v>1715.24</v>
      </c>
      <c r="T742" s="281">
        <v>1625.99</v>
      </c>
      <c r="U742" s="281">
        <v>1570.56</v>
      </c>
      <c r="V742" s="281">
        <v>1520.16</v>
      </c>
      <c r="W742" s="281">
        <v>1470.51</v>
      </c>
      <c r="X742" s="281">
        <v>1424.93</v>
      </c>
      <c r="Y742" s="281">
        <v>1406.66</v>
      </c>
    </row>
    <row r="743" spans="1:25">
      <c r="A743" s="256">
        <v>16</v>
      </c>
      <c r="B743" s="281">
        <v>1463.51</v>
      </c>
      <c r="C743" s="281">
        <v>1422.06</v>
      </c>
      <c r="D743" s="281">
        <v>1454.83</v>
      </c>
      <c r="E743" s="281">
        <v>1401.5</v>
      </c>
      <c r="F743" s="281">
        <v>1441.03</v>
      </c>
      <c r="G743" s="281">
        <v>1517.94</v>
      </c>
      <c r="H743" s="281">
        <v>1568.65</v>
      </c>
      <c r="I743" s="281">
        <v>1572.04</v>
      </c>
      <c r="J743" s="281">
        <v>1675.58</v>
      </c>
      <c r="K743" s="281">
        <v>1697.09</v>
      </c>
      <c r="L743" s="281">
        <v>1689.86</v>
      </c>
      <c r="M743" s="281">
        <v>1677.98</v>
      </c>
      <c r="N743" s="281">
        <v>1661.81</v>
      </c>
      <c r="O743" s="281">
        <v>1692.78</v>
      </c>
      <c r="P743" s="281">
        <v>1683.09</v>
      </c>
      <c r="Q743" s="281">
        <v>1687.21</v>
      </c>
      <c r="R743" s="281">
        <v>1723.6</v>
      </c>
      <c r="S743" s="281">
        <v>1856.01</v>
      </c>
      <c r="T743" s="281">
        <v>1739.91</v>
      </c>
      <c r="U743" s="281">
        <v>1608.61</v>
      </c>
      <c r="V743" s="281">
        <v>1539.07</v>
      </c>
      <c r="W743" s="281">
        <v>1503.16</v>
      </c>
      <c r="X743" s="281">
        <v>1472.46</v>
      </c>
      <c r="Y743" s="281">
        <v>1445.04</v>
      </c>
    </row>
    <row r="744" spans="1:25">
      <c r="A744" s="256">
        <v>17</v>
      </c>
      <c r="B744" s="281">
        <v>1540.65</v>
      </c>
      <c r="C744" s="281">
        <v>1521.01</v>
      </c>
      <c r="D744" s="281">
        <v>1519.89</v>
      </c>
      <c r="E744" s="281">
        <v>1466.45</v>
      </c>
      <c r="F744" s="281">
        <v>1458.65</v>
      </c>
      <c r="G744" s="281">
        <v>1499.88</v>
      </c>
      <c r="H744" s="281">
        <v>1556.96</v>
      </c>
      <c r="I744" s="281">
        <v>1572.62</v>
      </c>
      <c r="J744" s="281">
        <v>1590.08</v>
      </c>
      <c r="K744" s="281">
        <v>1631.44</v>
      </c>
      <c r="L744" s="281">
        <v>1614.97</v>
      </c>
      <c r="M744" s="281">
        <v>1607.08</v>
      </c>
      <c r="N744" s="281">
        <v>1606.8</v>
      </c>
      <c r="O744" s="281">
        <v>1617.72</v>
      </c>
      <c r="P744" s="281">
        <v>1673.53</v>
      </c>
      <c r="Q744" s="281">
        <v>1753.86</v>
      </c>
      <c r="R744" s="281">
        <v>1788.15</v>
      </c>
      <c r="S744" s="281">
        <v>1696.63</v>
      </c>
      <c r="T744" s="281">
        <v>1820.17</v>
      </c>
      <c r="U744" s="281">
        <v>1841.94</v>
      </c>
      <c r="V744" s="281">
        <v>1677.19</v>
      </c>
      <c r="W744" s="281">
        <v>1605.14</v>
      </c>
      <c r="X744" s="281">
        <v>1544.87</v>
      </c>
      <c r="Y744" s="281">
        <v>1530.87</v>
      </c>
    </row>
    <row r="745" spans="1:25">
      <c r="A745" s="256">
        <v>18</v>
      </c>
      <c r="B745" s="281">
        <v>1534.9</v>
      </c>
      <c r="C745" s="281">
        <v>1513.94</v>
      </c>
      <c r="D745" s="281">
        <v>1524.24</v>
      </c>
      <c r="E745" s="281">
        <v>1506.77</v>
      </c>
      <c r="F745" s="281">
        <v>1518.22</v>
      </c>
      <c r="G745" s="281">
        <v>1578.73</v>
      </c>
      <c r="H745" s="281">
        <v>1569.78</v>
      </c>
      <c r="I745" s="281">
        <v>1549.71</v>
      </c>
      <c r="J745" s="281">
        <v>1560.9</v>
      </c>
      <c r="K745" s="281">
        <v>1632.5</v>
      </c>
      <c r="L745" s="281">
        <v>1628.87</v>
      </c>
      <c r="M745" s="281">
        <v>1624.04</v>
      </c>
      <c r="N745" s="281">
        <v>1615.55</v>
      </c>
      <c r="O745" s="281">
        <v>1621.55</v>
      </c>
      <c r="P745" s="281">
        <v>1634.06</v>
      </c>
      <c r="Q745" s="281">
        <v>1660.46</v>
      </c>
      <c r="R745" s="281">
        <v>1680.34</v>
      </c>
      <c r="S745" s="281">
        <v>1612.61</v>
      </c>
      <c r="T745" s="281">
        <v>1635.79</v>
      </c>
      <c r="U745" s="281">
        <v>1565.78</v>
      </c>
      <c r="V745" s="281">
        <v>1518.76</v>
      </c>
      <c r="W745" s="281">
        <v>1482</v>
      </c>
      <c r="X745" s="281">
        <v>1458.29</v>
      </c>
      <c r="Y745" s="281">
        <v>1429.7</v>
      </c>
    </row>
    <row r="746" spans="1:25">
      <c r="A746" s="256">
        <v>19</v>
      </c>
      <c r="B746" s="281">
        <v>1347.17</v>
      </c>
      <c r="C746" s="281">
        <v>1352.43</v>
      </c>
      <c r="D746" s="281">
        <v>1384.89</v>
      </c>
      <c r="E746" s="281">
        <v>1405.54</v>
      </c>
      <c r="F746" s="281">
        <v>1473.69</v>
      </c>
      <c r="G746" s="281">
        <v>1559.29</v>
      </c>
      <c r="H746" s="281">
        <v>1547.31</v>
      </c>
      <c r="I746" s="281">
        <v>1555.36</v>
      </c>
      <c r="J746" s="281">
        <v>1815.27</v>
      </c>
      <c r="K746" s="281">
        <v>1844.33</v>
      </c>
      <c r="L746" s="281">
        <v>1711.02</v>
      </c>
      <c r="M746" s="281">
        <v>1439.39</v>
      </c>
      <c r="N746" s="281">
        <v>1423.46</v>
      </c>
      <c r="O746" s="281">
        <v>1405.09</v>
      </c>
      <c r="P746" s="281">
        <v>1428.95</v>
      </c>
      <c r="Q746" s="281">
        <v>1481.6</v>
      </c>
      <c r="R746" s="281">
        <v>1466.51</v>
      </c>
      <c r="S746" s="281">
        <v>1563.4</v>
      </c>
      <c r="T746" s="281">
        <v>1594.99</v>
      </c>
      <c r="U746" s="281">
        <v>1666.76</v>
      </c>
      <c r="V746" s="281">
        <v>1500.73</v>
      </c>
      <c r="W746" s="281">
        <v>1429.92</v>
      </c>
      <c r="X746" s="281">
        <v>1393.42</v>
      </c>
      <c r="Y746" s="281">
        <v>1367.77</v>
      </c>
    </row>
    <row r="747" spans="1:25">
      <c r="A747" s="256">
        <v>20</v>
      </c>
      <c r="B747" s="281">
        <v>1378.94</v>
      </c>
      <c r="C747" s="281">
        <v>1385.35</v>
      </c>
      <c r="D747" s="281">
        <v>1404.25</v>
      </c>
      <c r="E747" s="281">
        <v>1440.23</v>
      </c>
      <c r="F747" s="281">
        <v>1413.34</v>
      </c>
      <c r="G747" s="281">
        <v>1467.12</v>
      </c>
      <c r="H747" s="281">
        <v>1497.84</v>
      </c>
      <c r="I747" s="281">
        <v>1500.74</v>
      </c>
      <c r="J747" s="281">
        <v>1523.33</v>
      </c>
      <c r="K747" s="281">
        <v>1534.01</v>
      </c>
      <c r="L747" s="281">
        <v>1533.54</v>
      </c>
      <c r="M747" s="281">
        <v>1538.45</v>
      </c>
      <c r="N747" s="281">
        <v>1536.08</v>
      </c>
      <c r="O747" s="281">
        <v>1546.86</v>
      </c>
      <c r="P747" s="281">
        <v>1564.46</v>
      </c>
      <c r="Q747" s="281">
        <v>1593.86</v>
      </c>
      <c r="R747" s="281">
        <v>1600.34</v>
      </c>
      <c r="S747" s="281">
        <v>1554.88</v>
      </c>
      <c r="T747" s="281">
        <v>1608.73</v>
      </c>
      <c r="U747" s="281">
        <v>1558.74</v>
      </c>
      <c r="V747" s="281">
        <v>1489.84</v>
      </c>
      <c r="W747" s="281">
        <v>1456.36</v>
      </c>
      <c r="X747" s="281">
        <v>1413.81</v>
      </c>
      <c r="Y747" s="281">
        <v>1392.37</v>
      </c>
    </row>
    <row r="748" spans="1:25">
      <c r="A748" s="256">
        <v>21</v>
      </c>
      <c r="B748" s="281">
        <v>1354.8</v>
      </c>
      <c r="C748" s="281">
        <v>1363.67</v>
      </c>
      <c r="D748" s="281">
        <v>1399.3</v>
      </c>
      <c r="E748" s="281">
        <v>1468.79</v>
      </c>
      <c r="F748" s="281">
        <v>1451.07</v>
      </c>
      <c r="G748" s="281">
        <v>1501.14</v>
      </c>
      <c r="H748" s="281">
        <v>1504.92</v>
      </c>
      <c r="I748" s="281">
        <v>1534.02</v>
      </c>
      <c r="J748" s="281">
        <v>1488.99</v>
      </c>
      <c r="K748" s="281">
        <v>1486.89</v>
      </c>
      <c r="L748" s="281">
        <v>1478.07</v>
      </c>
      <c r="M748" s="281">
        <v>1485.58</v>
      </c>
      <c r="N748" s="281">
        <v>1487.47</v>
      </c>
      <c r="O748" s="281">
        <v>1538.26</v>
      </c>
      <c r="P748" s="281">
        <v>1551.17</v>
      </c>
      <c r="Q748" s="281">
        <v>1579.65</v>
      </c>
      <c r="R748" s="281">
        <v>1576.49</v>
      </c>
      <c r="S748" s="281">
        <v>1554.84</v>
      </c>
      <c r="T748" s="281">
        <v>1479.37</v>
      </c>
      <c r="U748" s="281">
        <v>1509.88</v>
      </c>
      <c r="V748" s="281">
        <v>1456.61</v>
      </c>
      <c r="W748" s="281">
        <v>1442.29</v>
      </c>
      <c r="X748" s="281">
        <v>1406.55</v>
      </c>
      <c r="Y748" s="281">
        <v>1386.73</v>
      </c>
    </row>
    <row r="749" spans="1:25">
      <c r="A749" s="256">
        <v>22</v>
      </c>
      <c r="B749" s="281">
        <v>1283.79</v>
      </c>
      <c r="C749" s="281">
        <v>1288.21</v>
      </c>
      <c r="D749" s="281">
        <v>1329.69</v>
      </c>
      <c r="E749" s="281">
        <v>1292.6300000000001</v>
      </c>
      <c r="F749" s="281">
        <v>1396.97</v>
      </c>
      <c r="G749" s="281">
        <v>1486.24</v>
      </c>
      <c r="H749" s="281">
        <v>1462.61</v>
      </c>
      <c r="I749" s="281">
        <v>1465.8</v>
      </c>
      <c r="J749" s="281">
        <v>1430.9</v>
      </c>
      <c r="K749" s="281">
        <v>1404.85</v>
      </c>
      <c r="L749" s="281">
        <v>1398.09</v>
      </c>
      <c r="M749" s="281">
        <v>1401.13</v>
      </c>
      <c r="N749" s="281">
        <v>1461.93</v>
      </c>
      <c r="O749" s="281">
        <v>1472.56</v>
      </c>
      <c r="P749" s="281">
        <v>1502.32</v>
      </c>
      <c r="Q749" s="281">
        <v>1592.29</v>
      </c>
      <c r="R749" s="281">
        <v>1613.18</v>
      </c>
      <c r="S749" s="281">
        <v>1598.34</v>
      </c>
      <c r="T749" s="281">
        <v>1548.38</v>
      </c>
      <c r="U749" s="281">
        <v>1486.28</v>
      </c>
      <c r="V749" s="281">
        <v>1368.02</v>
      </c>
      <c r="W749" s="281">
        <v>1327.93</v>
      </c>
      <c r="X749" s="281">
        <v>1285.48</v>
      </c>
      <c r="Y749" s="281">
        <v>1273.0999999999999</v>
      </c>
    </row>
    <row r="750" spans="1:25">
      <c r="A750" s="256">
        <v>23</v>
      </c>
      <c r="B750" s="281">
        <v>1398.6</v>
      </c>
      <c r="C750" s="281">
        <v>1397.58</v>
      </c>
      <c r="D750" s="281">
        <v>1405.36</v>
      </c>
      <c r="E750" s="281">
        <v>1379.32</v>
      </c>
      <c r="F750" s="281">
        <v>1364.05</v>
      </c>
      <c r="G750" s="281">
        <v>1388.22</v>
      </c>
      <c r="H750" s="281">
        <v>1392.04</v>
      </c>
      <c r="I750" s="281">
        <v>1401.45</v>
      </c>
      <c r="J750" s="281">
        <v>1420.92</v>
      </c>
      <c r="K750" s="281">
        <v>1419.11</v>
      </c>
      <c r="L750" s="281">
        <v>1414.49</v>
      </c>
      <c r="M750" s="281">
        <v>1412.35</v>
      </c>
      <c r="N750" s="281">
        <v>1409.26</v>
      </c>
      <c r="O750" s="281">
        <v>1418.51</v>
      </c>
      <c r="P750" s="281">
        <v>1431.35</v>
      </c>
      <c r="Q750" s="281">
        <v>1511.9</v>
      </c>
      <c r="R750" s="281">
        <v>1536.47</v>
      </c>
      <c r="S750" s="281">
        <v>1511.97</v>
      </c>
      <c r="T750" s="281">
        <v>1543.04</v>
      </c>
      <c r="U750" s="281">
        <v>1582.8</v>
      </c>
      <c r="V750" s="281">
        <v>1471.35</v>
      </c>
      <c r="W750" s="281">
        <v>1422.64</v>
      </c>
      <c r="X750" s="281">
        <v>1394.69</v>
      </c>
      <c r="Y750" s="281">
        <v>1384.66</v>
      </c>
    </row>
    <row r="751" spans="1:25">
      <c r="A751" s="256">
        <v>24</v>
      </c>
      <c r="B751" s="281">
        <v>1286.2</v>
      </c>
      <c r="C751" s="281">
        <v>1268.0999999999999</v>
      </c>
      <c r="D751" s="281">
        <v>1273.0899999999999</v>
      </c>
      <c r="E751" s="281">
        <v>1273.23</v>
      </c>
      <c r="F751" s="281">
        <v>1262.23</v>
      </c>
      <c r="G751" s="281">
        <v>1274.0899999999999</v>
      </c>
      <c r="H751" s="281">
        <v>1298.72</v>
      </c>
      <c r="I751" s="281">
        <v>1360.8</v>
      </c>
      <c r="J751" s="281">
        <v>1354.64</v>
      </c>
      <c r="K751" s="281">
        <v>1374.06</v>
      </c>
      <c r="L751" s="281">
        <v>1373.56</v>
      </c>
      <c r="M751" s="281">
        <v>1391.95</v>
      </c>
      <c r="N751" s="281">
        <v>1402.59</v>
      </c>
      <c r="O751" s="281">
        <v>1405.68</v>
      </c>
      <c r="P751" s="281">
        <v>1457.64</v>
      </c>
      <c r="Q751" s="281">
        <v>1513.8</v>
      </c>
      <c r="R751" s="281">
        <v>1532.61</v>
      </c>
      <c r="S751" s="281">
        <v>1512.52</v>
      </c>
      <c r="T751" s="281">
        <v>1528.96</v>
      </c>
      <c r="U751" s="281">
        <v>1451.48</v>
      </c>
      <c r="V751" s="281">
        <v>1345.22</v>
      </c>
      <c r="W751" s="281">
        <v>1304.23</v>
      </c>
      <c r="X751" s="281">
        <v>1282.29</v>
      </c>
      <c r="Y751" s="281">
        <v>1264.46</v>
      </c>
    </row>
    <row r="752" spans="1:25">
      <c r="A752" s="256">
        <v>25</v>
      </c>
      <c r="B752" s="281">
        <v>1303.32</v>
      </c>
      <c r="C752" s="281">
        <v>1299.3</v>
      </c>
      <c r="D752" s="281">
        <v>1264.2</v>
      </c>
      <c r="E752" s="281">
        <v>1290.54</v>
      </c>
      <c r="F752" s="281">
        <v>1320.24</v>
      </c>
      <c r="G752" s="281">
        <v>1391.12</v>
      </c>
      <c r="H752" s="281">
        <v>1362.99</v>
      </c>
      <c r="I752" s="281">
        <v>1407.35</v>
      </c>
      <c r="J752" s="281">
        <v>1418.88</v>
      </c>
      <c r="K752" s="281">
        <v>1415.08</v>
      </c>
      <c r="L752" s="281">
        <v>1552.97</v>
      </c>
      <c r="M752" s="281">
        <v>1362.2</v>
      </c>
      <c r="N752" s="281">
        <v>1364.49</v>
      </c>
      <c r="O752" s="281">
        <v>1363.19</v>
      </c>
      <c r="P752" s="281">
        <v>1418.05</v>
      </c>
      <c r="Q752" s="281">
        <v>1427.42</v>
      </c>
      <c r="R752" s="281">
        <v>1621.33</v>
      </c>
      <c r="S752" s="281">
        <v>1432.47</v>
      </c>
      <c r="T752" s="281">
        <v>1493.5</v>
      </c>
      <c r="U752" s="281">
        <v>1571.14</v>
      </c>
      <c r="V752" s="281">
        <v>1404.59</v>
      </c>
      <c r="W752" s="281">
        <v>1375.86</v>
      </c>
      <c r="X752" s="281">
        <v>1331.14</v>
      </c>
      <c r="Y752" s="281">
        <v>1319.14</v>
      </c>
    </row>
    <row r="753" spans="1:25">
      <c r="A753" s="256">
        <v>26</v>
      </c>
      <c r="B753" s="281">
        <v>1276.18</v>
      </c>
      <c r="C753" s="281">
        <v>1333.62</v>
      </c>
      <c r="D753" s="281">
        <v>1197.51</v>
      </c>
      <c r="E753" s="281">
        <v>1183.1500000000001</v>
      </c>
      <c r="F753" s="281">
        <v>1198.94</v>
      </c>
      <c r="G753" s="281">
        <v>1244.54</v>
      </c>
      <c r="H753" s="281">
        <v>1273.6099999999999</v>
      </c>
      <c r="I753" s="281">
        <v>1284.42</v>
      </c>
      <c r="J753" s="281">
        <v>1281.06</v>
      </c>
      <c r="K753" s="281">
        <v>1278.29</v>
      </c>
      <c r="L753" s="281">
        <v>1274.3499999999999</v>
      </c>
      <c r="M753" s="281">
        <v>1275.8800000000001</v>
      </c>
      <c r="N753" s="281">
        <v>1271.77</v>
      </c>
      <c r="O753" s="281">
        <v>1274.23</v>
      </c>
      <c r="P753" s="281">
        <v>1280.99</v>
      </c>
      <c r="Q753" s="281">
        <v>1304.26</v>
      </c>
      <c r="R753" s="281">
        <v>1409.26</v>
      </c>
      <c r="S753" s="281">
        <v>1412.68</v>
      </c>
      <c r="T753" s="281">
        <v>1272.6400000000001</v>
      </c>
      <c r="U753" s="281">
        <v>1285.6099999999999</v>
      </c>
      <c r="V753" s="281">
        <v>1265.44</v>
      </c>
      <c r="W753" s="281">
        <v>1232.46</v>
      </c>
      <c r="X753" s="281">
        <v>1192.7</v>
      </c>
      <c r="Y753" s="281">
        <v>1183.77</v>
      </c>
    </row>
    <row r="754" spans="1:25">
      <c r="A754" s="256">
        <v>27</v>
      </c>
      <c r="B754" s="281">
        <v>1136.8800000000001</v>
      </c>
      <c r="C754" s="281">
        <v>1153.96</v>
      </c>
      <c r="D754" s="281">
        <v>1171.3900000000001</v>
      </c>
      <c r="E754" s="281">
        <v>1284.7</v>
      </c>
      <c r="F754" s="281">
        <v>1154.3699999999999</v>
      </c>
      <c r="G754" s="281">
        <v>1197.8699999999999</v>
      </c>
      <c r="H754" s="281">
        <v>1318.68</v>
      </c>
      <c r="I754" s="281">
        <v>1258.45</v>
      </c>
      <c r="J754" s="281">
        <v>1243.53</v>
      </c>
      <c r="K754" s="281">
        <v>1222.9000000000001</v>
      </c>
      <c r="L754" s="281">
        <v>1218.8499999999999</v>
      </c>
      <c r="M754" s="281">
        <v>1219.6300000000001</v>
      </c>
      <c r="N754" s="281">
        <v>1215.78</v>
      </c>
      <c r="O754" s="281">
        <v>1216.6099999999999</v>
      </c>
      <c r="P754" s="281">
        <v>1336.57</v>
      </c>
      <c r="Q754" s="281">
        <v>1293.72</v>
      </c>
      <c r="R754" s="281">
        <v>1320.93</v>
      </c>
      <c r="S754" s="281">
        <v>1253.6199999999999</v>
      </c>
      <c r="T754" s="281">
        <v>1219.05</v>
      </c>
      <c r="U754" s="281">
        <v>1282.5899999999999</v>
      </c>
      <c r="V754" s="281">
        <v>1207.3900000000001</v>
      </c>
      <c r="W754" s="281">
        <v>1180.7</v>
      </c>
      <c r="X754" s="281">
        <v>1136.81</v>
      </c>
      <c r="Y754" s="281">
        <v>1121.32</v>
      </c>
    </row>
    <row r="755" spans="1:25">
      <c r="A755" s="256">
        <v>28</v>
      </c>
      <c r="B755" s="281">
        <v>1182.23</v>
      </c>
      <c r="C755" s="281">
        <v>1184.53</v>
      </c>
      <c r="D755" s="281">
        <v>1212.6600000000001</v>
      </c>
      <c r="E755" s="281">
        <v>1237.45</v>
      </c>
      <c r="F755" s="281">
        <v>1219.19</v>
      </c>
      <c r="G755" s="281">
        <v>1263.68</v>
      </c>
      <c r="H755" s="281">
        <v>1286.74</v>
      </c>
      <c r="I755" s="281">
        <v>1288.8900000000001</v>
      </c>
      <c r="J755" s="281">
        <v>1292.3</v>
      </c>
      <c r="K755" s="281">
        <v>1285.8599999999999</v>
      </c>
      <c r="L755" s="281">
        <v>1281.45</v>
      </c>
      <c r="M755" s="281">
        <v>1277.32</v>
      </c>
      <c r="N755" s="281">
        <v>1273.52</v>
      </c>
      <c r="O755" s="281">
        <v>1276.52</v>
      </c>
      <c r="P755" s="281">
        <v>1289.3800000000001</v>
      </c>
      <c r="Q755" s="281">
        <v>1450.43</v>
      </c>
      <c r="R755" s="281">
        <v>1344.56</v>
      </c>
      <c r="S755" s="281">
        <v>1305.58</v>
      </c>
      <c r="T755" s="281">
        <v>1276.51</v>
      </c>
      <c r="U755" s="281">
        <v>1304.4000000000001</v>
      </c>
      <c r="V755" s="281">
        <v>1262.3499999999999</v>
      </c>
      <c r="W755" s="281">
        <v>1234.6300000000001</v>
      </c>
      <c r="X755" s="281">
        <v>1203.3399999999999</v>
      </c>
      <c r="Y755" s="281">
        <v>1182.33</v>
      </c>
    </row>
    <row r="756" spans="1:25">
      <c r="A756" s="256">
        <v>29</v>
      </c>
      <c r="B756" s="281">
        <v>1278.68</v>
      </c>
      <c r="C756" s="281">
        <v>1281.72</v>
      </c>
      <c r="D756" s="281">
        <v>1312.25</v>
      </c>
      <c r="E756" s="281">
        <v>1338.94</v>
      </c>
      <c r="F756" s="281">
        <v>1317.87</v>
      </c>
      <c r="G756" s="281">
        <v>1305.3900000000001</v>
      </c>
      <c r="H756" s="281">
        <v>1315.5</v>
      </c>
      <c r="I756" s="281">
        <v>1330.66</v>
      </c>
      <c r="J756" s="281">
        <v>1333.39</v>
      </c>
      <c r="K756" s="281">
        <v>1328.64</v>
      </c>
      <c r="L756" s="281">
        <v>1325.59</v>
      </c>
      <c r="M756" s="281">
        <v>1325.32</v>
      </c>
      <c r="N756" s="281">
        <v>1328.62</v>
      </c>
      <c r="O756" s="281">
        <v>1328.11</v>
      </c>
      <c r="P756" s="281">
        <v>1335.08</v>
      </c>
      <c r="Q756" s="281">
        <v>1392.63</v>
      </c>
      <c r="R756" s="281">
        <v>1401.77</v>
      </c>
      <c r="S756" s="281">
        <v>1476.07</v>
      </c>
      <c r="T756" s="281">
        <v>1511.14</v>
      </c>
      <c r="U756" s="281">
        <v>1452.36</v>
      </c>
      <c r="V756" s="281">
        <v>1362.92</v>
      </c>
      <c r="W756" s="281">
        <v>1342.81</v>
      </c>
      <c r="X756" s="281">
        <v>1311.07</v>
      </c>
      <c r="Y756" s="281">
        <v>1288.54</v>
      </c>
    </row>
    <row r="757" spans="1:25">
      <c r="A757" s="256">
        <v>30</v>
      </c>
      <c r="B757" s="281">
        <v>1436.23</v>
      </c>
      <c r="C757" s="281">
        <v>1433.59</v>
      </c>
      <c r="D757" s="281">
        <v>1433.64</v>
      </c>
      <c r="E757" s="281">
        <v>1435.4</v>
      </c>
      <c r="F757" s="281">
        <v>1451.52</v>
      </c>
      <c r="G757" s="281">
        <v>1498.49</v>
      </c>
      <c r="H757" s="281">
        <v>1520.56</v>
      </c>
      <c r="I757" s="281">
        <v>1493.73</v>
      </c>
      <c r="J757" s="281">
        <v>1580.15</v>
      </c>
      <c r="K757" s="281">
        <v>1585.4</v>
      </c>
      <c r="L757" s="281">
        <v>1584.52</v>
      </c>
      <c r="M757" s="281">
        <v>1584.12</v>
      </c>
      <c r="N757" s="281">
        <v>1575.01</v>
      </c>
      <c r="O757" s="281">
        <v>1586.43</v>
      </c>
      <c r="P757" s="281">
        <v>1592.51</v>
      </c>
      <c r="Q757" s="281">
        <v>1574.24</v>
      </c>
      <c r="R757" s="281">
        <v>1585.37</v>
      </c>
      <c r="S757" s="281">
        <v>1653.15</v>
      </c>
      <c r="T757" s="281">
        <v>1600.4</v>
      </c>
      <c r="U757" s="281">
        <v>1570.16</v>
      </c>
      <c r="V757" s="281">
        <v>1501.93</v>
      </c>
      <c r="W757" s="281">
        <v>1478.84</v>
      </c>
      <c r="X757" s="281">
        <v>1440.93</v>
      </c>
      <c r="Y757" s="281">
        <v>1420.8</v>
      </c>
    </row>
    <row r="758" spans="1:25">
      <c r="A758" s="256">
        <v>31</v>
      </c>
      <c r="B758" s="281">
        <v>1516.1</v>
      </c>
      <c r="C758" s="281">
        <v>1507.97</v>
      </c>
      <c r="D758" s="281">
        <v>1496.52</v>
      </c>
      <c r="E758" s="281">
        <v>1507.75</v>
      </c>
      <c r="F758" s="281">
        <v>1518.49</v>
      </c>
      <c r="G758" s="281">
        <v>1542.84</v>
      </c>
      <c r="H758" s="281">
        <v>1526.75</v>
      </c>
      <c r="I758" s="281">
        <v>1541.79</v>
      </c>
      <c r="J758" s="281">
        <v>1540.17</v>
      </c>
      <c r="K758" s="281">
        <v>1534.3</v>
      </c>
      <c r="L758" s="281">
        <v>1535.91</v>
      </c>
      <c r="M758" s="281">
        <v>1534.03</v>
      </c>
      <c r="N758" s="281">
        <v>1528.5</v>
      </c>
      <c r="O758" s="281">
        <v>1527.81</v>
      </c>
      <c r="P758" s="281">
        <v>1549.21</v>
      </c>
      <c r="Q758" s="281">
        <v>1550.24</v>
      </c>
      <c r="R758" s="281">
        <v>1636.71</v>
      </c>
      <c r="S758" s="281">
        <v>1962.81</v>
      </c>
      <c r="T758" s="281">
        <v>1668.72</v>
      </c>
      <c r="U758" s="281">
        <v>1617.63</v>
      </c>
      <c r="V758" s="281">
        <v>1573.03</v>
      </c>
      <c r="W758" s="281">
        <v>1547.44</v>
      </c>
      <c r="X758" s="281">
        <v>1513.6</v>
      </c>
      <c r="Y758" s="281">
        <v>1501.09</v>
      </c>
    </row>
    <row r="760" spans="1:25">
      <c r="A760" s="417" t="s">
        <v>212</v>
      </c>
      <c r="B760" s="478" t="s">
        <v>214</v>
      </c>
      <c r="C760" s="478"/>
      <c r="D760" s="478"/>
      <c r="E760" s="478"/>
      <c r="F760" s="478"/>
      <c r="G760" s="478"/>
      <c r="H760" s="478"/>
      <c r="I760" s="478"/>
      <c r="J760" s="478"/>
      <c r="K760" s="478"/>
      <c r="L760" s="478"/>
      <c r="M760" s="478"/>
      <c r="N760" s="478"/>
      <c r="O760" s="478"/>
      <c r="P760" s="478"/>
      <c r="Q760" s="478"/>
      <c r="R760" s="478"/>
      <c r="S760" s="478"/>
      <c r="T760" s="478"/>
      <c r="U760" s="478"/>
      <c r="V760" s="478"/>
      <c r="W760" s="478"/>
      <c r="X760" s="478"/>
      <c r="Y760" s="478"/>
    </row>
    <row r="761" spans="1:25" ht="30">
      <c r="A761" s="417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1438.8</v>
      </c>
      <c r="C762" s="281">
        <v>1446.25</v>
      </c>
      <c r="D762" s="281">
        <v>1569.71</v>
      </c>
      <c r="E762" s="281">
        <v>1569.47</v>
      </c>
      <c r="F762" s="281">
        <v>1598.23</v>
      </c>
      <c r="G762" s="281">
        <v>1652.16</v>
      </c>
      <c r="H762" s="281">
        <v>1680.4</v>
      </c>
      <c r="I762" s="281">
        <v>1565.87</v>
      </c>
      <c r="J762" s="281">
        <v>1684.35</v>
      </c>
      <c r="K762" s="281">
        <v>1661.48</v>
      </c>
      <c r="L762" s="281">
        <v>1640.7</v>
      </c>
      <c r="M762" s="281">
        <v>1698.18</v>
      </c>
      <c r="N762" s="281">
        <v>1765.02</v>
      </c>
      <c r="O762" s="281">
        <v>1705.03</v>
      </c>
      <c r="P762" s="281">
        <v>1708.52</v>
      </c>
      <c r="Q762" s="281">
        <v>1767.64</v>
      </c>
      <c r="R762" s="281">
        <v>1881.68</v>
      </c>
      <c r="S762" s="281">
        <v>1967.88</v>
      </c>
      <c r="T762" s="281">
        <v>1868.47</v>
      </c>
      <c r="U762" s="281">
        <v>1692.26</v>
      </c>
      <c r="V762" s="281">
        <v>1628.62</v>
      </c>
      <c r="W762" s="281">
        <v>1590.02</v>
      </c>
      <c r="X762" s="281">
        <v>1545.34</v>
      </c>
      <c r="Y762" s="281">
        <v>1527.03</v>
      </c>
    </row>
    <row r="763" spans="1:25">
      <c r="A763" s="256">
        <v>2</v>
      </c>
      <c r="B763" s="281">
        <v>1627.58</v>
      </c>
      <c r="C763" s="281">
        <v>1617.6</v>
      </c>
      <c r="D763" s="281">
        <v>1618.58</v>
      </c>
      <c r="E763" s="281">
        <v>1591.31</v>
      </c>
      <c r="F763" s="281">
        <v>1574.12</v>
      </c>
      <c r="G763" s="281">
        <v>1605.71</v>
      </c>
      <c r="H763" s="281">
        <v>1642.83</v>
      </c>
      <c r="I763" s="281">
        <v>1680.39</v>
      </c>
      <c r="J763" s="281">
        <v>1869.88</v>
      </c>
      <c r="K763" s="281">
        <v>1853.06</v>
      </c>
      <c r="L763" s="281">
        <v>1835.88</v>
      </c>
      <c r="M763" s="281">
        <v>1839.04</v>
      </c>
      <c r="N763" s="281">
        <v>1840.18</v>
      </c>
      <c r="O763" s="281">
        <v>1786.41</v>
      </c>
      <c r="P763" s="281">
        <v>1805.49</v>
      </c>
      <c r="Q763" s="281">
        <v>1806.06</v>
      </c>
      <c r="R763" s="281">
        <v>1930.69</v>
      </c>
      <c r="S763" s="281">
        <v>2015.47</v>
      </c>
      <c r="T763" s="281">
        <v>1879.56</v>
      </c>
      <c r="U763" s="281">
        <v>1757.28</v>
      </c>
      <c r="V763" s="281">
        <v>1722.57</v>
      </c>
      <c r="W763" s="281">
        <v>1685.7</v>
      </c>
      <c r="X763" s="281">
        <v>1622.45</v>
      </c>
      <c r="Y763" s="281">
        <v>1613.97</v>
      </c>
    </row>
    <row r="764" spans="1:25">
      <c r="A764" s="256">
        <v>3</v>
      </c>
      <c r="B764" s="281">
        <v>1493.12</v>
      </c>
      <c r="C764" s="281">
        <v>1486</v>
      </c>
      <c r="D764" s="281">
        <v>1471.34</v>
      </c>
      <c r="E764" s="281">
        <v>1513.79</v>
      </c>
      <c r="F764" s="281">
        <v>1525.48</v>
      </c>
      <c r="G764" s="281">
        <v>1558.84</v>
      </c>
      <c r="H764" s="281">
        <v>1572.8</v>
      </c>
      <c r="I764" s="281">
        <v>1571.24</v>
      </c>
      <c r="J764" s="281">
        <v>1736.41</v>
      </c>
      <c r="K764" s="281">
        <v>1770.13</v>
      </c>
      <c r="L764" s="281">
        <v>1753.51</v>
      </c>
      <c r="M764" s="281">
        <v>1735.56</v>
      </c>
      <c r="N764" s="281">
        <v>1738.6</v>
      </c>
      <c r="O764" s="281">
        <v>1689.87</v>
      </c>
      <c r="P764" s="281">
        <v>1740.65</v>
      </c>
      <c r="Q764" s="281">
        <v>1741.75</v>
      </c>
      <c r="R764" s="281">
        <v>1739.96</v>
      </c>
      <c r="S764" s="281">
        <v>1825.45</v>
      </c>
      <c r="T764" s="281">
        <v>1890.19</v>
      </c>
      <c r="U764" s="281">
        <v>1727.82</v>
      </c>
      <c r="V764" s="281">
        <v>1631.07</v>
      </c>
      <c r="W764" s="281">
        <v>1567.2</v>
      </c>
      <c r="X764" s="281">
        <v>1505.71</v>
      </c>
      <c r="Y764" s="281">
        <v>1470.03</v>
      </c>
    </row>
    <row r="765" spans="1:25">
      <c r="A765" s="256">
        <v>4</v>
      </c>
      <c r="B765" s="281">
        <v>1488.59</v>
      </c>
      <c r="C765" s="281">
        <v>1465.24</v>
      </c>
      <c r="D765" s="281">
        <v>1472.78</v>
      </c>
      <c r="E765" s="281">
        <v>1455.74</v>
      </c>
      <c r="F765" s="281">
        <v>1453.51</v>
      </c>
      <c r="G765" s="281">
        <v>1607.88</v>
      </c>
      <c r="H765" s="281">
        <v>1669.11</v>
      </c>
      <c r="I765" s="281">
        <v>1759.92</v>
      </c>
      <c r="J765" s="281">
        <v>1831</v>
      </c>
      <c r="K765" s="281">
        <v>1833.17</v>
      </c>
      <c r="L765" s="281">
        <v>1822.82</v>
      </c>
      <c r="M765" s="281">
        <v>1776.51</v>
      </c>
      <c r="N765" s="281">
        <v>1818.87</v>
      </c>
      <c r="O765" s="281">
        <v>1736.84</v>
      </c>
      <c r="P765" s="281">
        <v>1757.48</v>
      </c>
      <c r="Q765" s="281">
        <v>1773.58</v>
      </c>
      <c r="R765" s="281">
        <v>1841.48</v>
      </c>
      <c r="S765" s="281">
        <v>1988.44</v>
      </c>
      <c r="T765" s="281">
        <v>1807.15</v>
      </c>
      <c r="U765" s="281">
        <v>1733.14</v>
      </c>
      <c r="V765" s="281">
        <v>1607.47</v>
      </c>
      <c r="W765" s="281">
        <v>1548.67</v>
      </c>
      <c r="X765" s="281">
        <v>1503.15</v>
      </c>
      <c r="Y765" s="281">
        <v>1462.45</v>
      </c>
    </row>
    <row r="766" spans="1:25">
      <c r="A766" s="256">
        <v>5</v>
      </c>
      <c r="B766" s="281">
        <v>1425.49</v>
      </c>
      <c r="C766" s="281">
        <v>1424.98</v>
      </c>
      <c r="D766" s="281">
        <v>1450.94</v>
      </c>
      <c r="E766" s="281">
        <v>1427.56</v>
      </c>
      <c r="F766" s="281">
        <v>1440.19</v>
      </c>
      <c r="G766" s="281">
        <v>1542.74</v>
      </c>
      <c r="H766" s="281">
        <v>1573.58</v>
      </c>
      <c r="I766" s="281">
        <v>1615.29</v>
      </c>
      <c r="J766" s="281">
        <v>1785.78</v>
      </c>
      <c r="K766" s="281">
        <v>1793.44</v>
      </c>
      <c r="L766" s="281">
        <v>1784.18</v>
      </c>
      <c r="M766" s="281">
        <v>1659.94</v>
      </c>
      <c r="N766" s="281">
        <v>1678.21</v>
      </c>
      <c r="O766" s="281">
        <v>1596.89</v>
      </c>
      <c r="P766" s="281">
        <v>1617.1</v>
      </c>
      <c r="Q766" s="281">
        <v>1618.07</v>
      </c>
      <c r="R766" s="281">
        <v>1753.96</v>
      </c>
      <c r="S766" s="281">
        <v>1850.71</v>
      </c>
      <c r="T766" s="281">
        <v>1722.48</v>
      </c>
      <c r="U766" s="281">
        <v>1607.35</v>
      </c>
      <c r="V766" s="281">
        <v>1507.52</v>
      </c>
      <c r="W766" s="281">
        <v>1485.4</v>
      </c>
      <c r="X766" s="281">
        <v>1451.33</v>
      </c>
      <c r="Y766" s="281">
        <v>1410.45</v>
      </c>
    </row>
    <row r="767" spans="1:25">
      <c r="A767" s="256">
        <v>6</v>
      </c>
      <c r="B767" s="281">
        <v>1395.68</v>
      </c>
      <c r="C767" s="281">
        <v>1378</v>
      </c>
      <c r="D767" s="281">
        <v>1417.59</v>
      </c>
      <c r="E767" s="281">
        <v>1420.44</v>
      </c>
      <c r="F767" s="281">
        <v>1507.93</v>
      </c>
      <c r="G767" s="281">
        <v>1543.57</v>
      </c>
      <c r="H767" s="281">
        <v>1564.58</v>
      </c>
      <c r="I767" s="281">
        <v>1595.68</v>
      </c>
      <c r="J767" s="281">
        <v>1615.31</v>
      </c>
      <c r="K767" s="281">
        <v>1620.34</v>
      </c>
      <c r="L767" s="281">
        <v>1610.55</v>
      </c>
      <c r="M767" s="281">
        <v>1621.44</v>
      </c>
      <c r="N767" s="281">
        <v>1576.01</v>
      </c>
      <c r="O767" s="281">
        <v>1582.07</v>
      </c>
      <c r="P767" s="281">
        <v>1606.08</v>
      </c>
      <c r="Q767" s="281">
        <v>1639.61</v>
      </c>
      <c r="R767" s="281">
        <v>1626.29</v>
      </c>
      <c r="S767" s="281">
        <v>1733.78</v>
      </c>
      <c r="T767" s="281">
        <v>1817.51</v>
      </c>
      <c r="U767" s="281">
        <v>1675.78</v>
      </c>
      <c r="V767" s="281">
        <v>1581.17</v>
      </c>
      <c r="W767" s="281">
        <v>1536.74</v>
      </c>
      <c r="X767" s="281">
        <v>1449.35</v>
      </c>
      <c r="Y767" s="281">
        <v>1435.13</v>
      </c>
    </row>
    <row r="768" spans="1:25">
      <c r="A768" s="256">
        <v>7</v>
      </c>
      <c r="B768" s="281">
        <v>1377.74</v>
      </c>
      <c r="C768" s="281">
        <v>1379.35</v>
      </c>
      <c r="D768" s="281">
        <v>1403.4</v>
      </c>
      <c r="E768" s="281">
        <v>1386.81</v>
      </c>
      <c r="F768" s="281">
        <v>1433.85</v>
      </c>
      <c r="G768" s="281">
        <v>1571.18</v>
      </c>
      <c r="H768" s="281">
        <v>1612.57</v>
      </c>
      <c r="I768" s="281">
        <v>1775.63</v>
      </c>
      <c r="J768" s="281">
        <v>1705.33</v>
      </c>
      <c r="K768" s="281">
        <v>1776.97</v>
      </c>
      <c r="L768" s="281">
        <v>1712.05</v>
      </c>
      <c r="M768" s="281">
        <v>1772.55</v>
      </c>
      <c r="N768" s="281">
        <v>1679.32</v>
      </c>
      <c r="O768" s="281">
        <v>1730.53</v>
      </c>
      <c r="P768" s="281">
        <v>1771.47</v>
      </c>
      <c r="Q768" s="281">
        <v>1735.54</v>
      </c>
      <c r="R768" s="281">
        <v>1817.31</v>
      </c>
      <c r="S768" s="281">
        <v>1749.1</v>
      </c>
      <c r="T768" s="281">
        <v>1628.37</v>
      </c>
      <c r="U768" s="281">
        <v>1621.98</v>
      </c>
      <c r="V768" s="281">
        <v>1610.12</v>
      </c>
      <c r="W768" s="281">
        <v>1600.31</v>
      </c>
      <c r="X768" s="281">
        <v>1562.84</v>
      </c>
      <c r="Y768" s="281">
        <v>1509.48</v>
      </c>
    </row>
    <row r="769" spans="1:25">
      <c r="A769" s="256">
        <v>8</v>
      </c>
      <c r="B769" s="281">
        <v>1500.12</v>
      </c>
      <c r="C769" s="281">
        <v>1467</v>
      </c>
      <c r="D769" s="281">
        <v>1455.23</v>
      </c>
      <c r="E769" s="281">
        <v>1411.55</v>
      </c>
      <c r="F769" s="281">
        <v>1404.89</v>
      </c>
      <c r="G769" s="281">
        <v>1449.7</v>
      </c>
      <c r="H769" s="281">
        <v>1461.91</v>
      </c>
      <c r="I769" s="281">
        <v>1464.59</v>
      </c>
      <c r="J769" s="281">
        <v>1481.88</v>
      </c>
      <c r="K769" s="281">
        <v>1452.5</v>
      </c>
      <c r="L769" s="281">
        <v>1450.94</v>
      </c>
      <c r="M769" s="281">
        <v>1452.58</v>
      </c>
      <c r="N769" s="281">
        <v>1452.5</v>
      </c>
      <c r="O769" s="281">
        <v>1452.26</v>
      </c>
      <c r="P769" s="281">
        <v>1452.77</v>
      </c>
      <c r="Q769" s="281">
        <v>1469.97</v>
      </c>
      <c r="R769" s="281">
        <v>1479.26</v>
      </c>
      <c r="S769" s="281">
        <v>1564.12</v>
      </c>
      <c r="T769" s="281">
        <v>1597.38</v>
      </c>
      <c r="U769" s="281">
        <v>1533.13</v>
      </c>
      <c r="V769" s="281">
        <v>1506.61</v>
      </c>
      <c r="W769" s="281">
        <v>1480.9</v>
      </c>
      <c r="X769" s="281">
        <v>1452.88</v>
      </c>
      <c r="Y769" s="281">
        <v>1429.34</v>
      </c>
    </row>
    <row r="770" spans="1:25">
      <c r="A770" s="256">
        <v>9</v>
      </c>
      <c r="B770" s="281">
        <v>1475.66</v>
      </c>
      <c r="C770" s="281">
        <v>1450.19</v>
      </c>
      <c r="D770" s="281">
        <v>1451.25</v>
      </c>
      <c r="E770" s="281">
        <v>1408.43</v>
      </c>
      <c r="F770" s="281">
        <v>1452.23</v>
      </c>
      <c r="G770" s="281">
        <v>1497.6</v>
      </c>
      <c r="H770" s="281">
        <v>1533.25</v>
      </c>
      <c r="I770" s="281">
        <v>1541.11</v>
      </c>
      <c r="J770" s="281">
        <v>1609.2</v>
      </c>
      <c r="K770" s="281">
        <v>1607.79</v>
      </c>
      <c r="L770" s="281">
        <v>1567.84</v>
      </c>
      <c r="M770" s="281">
        <v>1555.06</v>
      </c>
      <c r="N770" s="281">
        <v>1552.54</v>
      </c>
      <c r="O770" s="281">
        <v>1551.16</v>
      </c>
      <c r="P770" s="281">
        <v>1593.73</v>
      </c>
      <c r="Q770" s="281">
        <v>1620.68</v>
      </c>
      <c r="R770" s="281">
        <v>1626.9</v>
      </c>
      <c r="S770" s="281">
        <v>1706.26</v>
      </c>
      <c r="T770" s="281">
        <v>1631.55</v>
      </c>
      <c r="U770" s="281">
        <v>1578.21</v>
      </c>
      <c r="V770" s="281">
        <v>1545.61</v>
      </c>
      <c r="W770" s="281">
        <v>1527.12</v>
      </c>
      <c r="X770" s="281">
        <v>1495.1</v>
      </c>
      <c r="Y770" s="281">
        <v>1463.64</v>
      </c>
    </row>
    <row r="771" spans="1:25">
      <c r="A771" s="256">
        <v>10</v>
      </c>
      <c r="B771" s="281">
        <v>1368.75</v>
      </c>
      <c r="C771" s="281">
        <v>1371.3</v>
      </c>
      <c r="D771" s="281">
        <v>1405.49</v>
      </c>
      <c r="E771" s="281">
        <v>1363.1</v>
      </c>
      <c r="F771" s="281">
        <v>1447.76</v>
      </c>
      <c r="G771" s="281">
        <v>1512.28</v>
      </c>
      <c r="H771" s="281">
        <v>1548.28</v>
      </c>
      <c r="I771" s="281">
        <v>1603.46</v>
      </c>
      <c r="J771" s="281">
        <v>1663.79</v>
      </c>
      <c r="K771" s="281">
        <v>1662.72</v>
      </c>
      <c r="L771" s="281">
        <v>1663.31</v>
      </c>
      <c r="M771" s="281">
        <v>1649.9</v>
      </c>
      <c r="N771" s="281">
        <v>1648.27</v>
      </c>
      <c r="O771" s="281">
        <v>1649.17</v>
      </c>
      <c r="P771" s="281">
        <v>1672.58</v>
      </c>
      <c r="Q771" s="281">
        <v>1703.82</v>
      </c>
      <c r="R771" s="281">
        <v>1757.22</v>
      </c>
      <c r="S771" s="281">
        <v>1855.17</v>
      </c>
      <c r="T771" s="281">
        <v>1757.06</v>
      </c>
      <c r="U771" s="281">
        <v>1696.35</v>
      </c>
      <c r="V771" s="281">
        <v>1532.53</v>
      </c>
      <c r="W771" s="281">
        <v>1500.29</v>
      </c>
      <c r="X771" s="281">
        <v>1422.24</v>
      </c>
      <c r="Y771" s="281">
        <v>1346.14</v>
      </c>
    </row>
    <row r="772" spans="1:25">
      <c r="A772" s="256">
        <v>11</v>
      </c>
      <c r="B772" s="281">
        <v>1371.27</v>
      </c>
      <c r="C772" s="281">
        <v>1361.46</v>
      </c>
      <c r="D772" s="281">
        <v>1405.79</v>
      </c>
      <c r="E772" s="281">
        <v>1430.75</v>
      </c>
      <c r="F772" s="281">
        <v>1524.34</v>
      </c>
      <c r="G772" s="281">
        <v>1591.28</v>
      </c>
      <c r="H772" s="281">
        <v>1628.6</v>
      </c>
      <c r="I772" s="281">
        <v>1669.79</v>
      </c>
      <c r="J772" s="281">
        <v>1669.48</v>
      </c>
      <c r="K772" s="281">
        <v>1671.81</v>
      </c>
      <c r="L772" s="281">
        <v>1661.33</v>
      </c>
      <c r="M772" s="281">
        <v>1662.99</v>
      </c>
      <c r="N772" s="281">
        <v>1653.88</v>
      </c>
      <c r="O772" s="281">
        <v>1614.02</v>
      </c>
      <c r="P772" s="281">
        <v>1624.27</v>
      </c>
      <c r="Q772" s="281">
        <v>1671.32</v>
      </c>
      <c r="R772" s="281">
        <v>1696.39</v>
      </c>
      <c r="S772" s="281">
        <v>1763.38</v>
      </c>
      <c r="T772" s="281">
        <v>1703.66</v>
      </c>
      <c r="U772" s="281">
        <v>1556.71</v>
      </c>
      <c r="V772" s="281">
        <v>1449.24</v>
      </c>
      <c r="W772" s="281">
        <v>1438.09</v>
      </c>
      <c r="X772" s="281">
        <v>1355.53</v>
      </c>
      <c r="Y772" s="281">
        <v>1315.06</v>
      </c>
    </row>
    <row r="773" spans="1:25">
      <c r="A773" s="256">
        <v>12</v>
      </c>
      <c r="B773" s="281">
        <v>1409.29</v>
      </c>
      <c r="C773" s="281">
        <v>1430.16</v>
      </c>
      <c r="D773" s="281">
        <v>1453.63</v>
      </c>
      <c r="E773" s="281">
        <v>1449.67</v>
      </c>
      <c r="F773" s="281">
        <v>1436.15</v>
      </c>
      <c r="G773" s="281">
        <v>1570.04</v>
      </c>
      <c r="H773" s="281">
        <v>1557.55</v>
      </c>
      <c r="I773" s="281">
        <v>1615.43</v>
      </c>
      <c r="J773" s="281">
        <v>1602.94</v>
      </c>
      <c r="K773" s="281">
        <v>1593.71</v>
      </c>
      <c r="L773" s="281">
        <v>1580.7</v>
      </c>
      <c r="M773" s="281">
        <v>1584.55</v>
      </c>
      <c r="N773" s="281">
        <v>1583.2</v>
      </c>
      <c r="O773" s="281">
        <v>1613.7</v>
      </c>
      <c r="P773" s="281">
        <v>1650.23</v>
      </c>
      <c r="Q773" s="281">
        <v>1767.51</v>
      </c>
      <c r="R773" s="281">
        <v>1778.66</v>
      </c>
      <c r="S773" s="281">
        <v>1847.02</v>
      </c>
      <c r="T773" s="281">
        <v>1843.66</v>
      </c>
      <c r="U773" s="281">
        <v>1661.59</v>
      </c>
      <c r="V773" s="281">
        <v>1567.74</v>
      </c>
      <c r="W773" s="281">
        <v>1503.07</v>
      </c>
      <c r="X773" s="281">
        <v>1458.36</v>
      </c>
      <c r="Y773" s="281">
        <v>1417.77</v>
      </c>
    </row>
    <row r="774" spans="1:25">
      <c r="A774" s="256">
        <v>13</v>
      </c>
      <c r="B774" s="281">
        <v>1390.58</v>
      </c>
      <c r="C774" s="281">
        <v>1452.21</v>
      </c>
      <c r="D774" s="281">
        <v>1400.47</v>
      </c>
      <c r="E774" s="281">
        <v>1419.18</v>
      </c>
      <c r="F774" s="281">
        <v>1445.38</v>
      </c>
      <c r="G774" s="281">
        <v>1540.65</v>
      </c>
      <c r="H774" s="281">
        <v>1689.92</v>
      </c>
      <c r="I774" s="281">
        <v>1755.63</v>
      </c>
      <c r="J774" s="281">
        <v>1604.02</v>
      </c>
      <c r="K774" s="281">
        <v>1612.86</v>
      </c>
      <c r="L774" s="281">
        <v>1595.83</v>
      </c>
      <c r="M774" s="281">
        <v>1554.05</v>
      </c>
      <c r="N774" s="281">
        <v>1550.52</v>
      </c>
      <c r="O774" s="281">
        <v>1597.56</v>
      </c>
      <c r="P774" s="281">
        <v>1609.83</v>
      </c>
      <c r="Q774" s="281">
        <v>1613.76</v>
      </c>
      <c r="R774" s="281">
        <v>1614.06</v>
      </c>
      <c r="S774" s="281">
        <v>1671.64</v>
      </c>
      <c r="T774" s="281">
        <v>1579.59</v>
      </c>
      <c r="U774" s="281">
        <v>1535.88</v>
      </c>
      <c r="V774" s="281">
        <v>1461.4</v>
      </c>
      <c r="W774" s="281">
        <v>1440.7</v>
      </c>
      <c r="X774" s="281">
        <v>1407.16</v>
      </c>
      <c r="Y774" s="281">
        <v>1377.7</v>
      </c>
    </row>
    <row r="775" spans="1:25">
      <c r="A775" s="256">
        <v>14</v>
      </c>
      <c r="B775" s="281">
        <v>1427.08</v>
      </c>
      <c r="C775" s="281">
        <v>1427.16</v>
      </c>
      <c r="D775" s="281">
        <v>1456.05</v>
      </c>
      <c r="E775" s="281">
        <v>1468.51</v>
      </c>
      <c r="F775" s="281">
        <v>1450.75</v>
      </c>
      <c r="G775" s="281">
        <v>1544.42</v>
      </c>
      <c r="H775" s="281">
        <v>1556.56</v>
      </c>
      <c r="I775" s="281">
        <v>1585.53</v>
      </c>
      <c r="J775" s="281">
        <v>1568.79</v>
      </c>
      <c r="K775" s="281">
        <v>1587.18</v>
      </c>
      <c r="L775" s="281">
        <v>1585.23</v>
      </c>
      <c r="M775" s="281">
        <v>1604.67</v>
      </c>
      <c r="N775" s="281">
        <v>1593.75</v>
      </c>
      <c r="O775" s="281">
        <v>1597.98</v>
      </c>
      <c r="P775" s="281">
        <v>1643.39</v>
      </c>
      <c r="Q775" s="281">
        <v>1681.65</v>
      </c>
      <c r="R775" s="281">
        <v>1668.32</v>
      </c>
      <c r="S775" s="281">
        <v>1680.5</v>
      </c>
      <c r="T775" s="281">
        <v>1718.49</v>
      </c>
      <c r="U775" s="281">
        <v>1614.35</v>
      </c>
      <c r="V775" s="281">
        <v>1564.93</v>
      </c>
      <c r="W775" s="281">
        <v>1535.56</v>
      </c>
      <c r="X775" s="281">
        <v>1505.21</v>
      </c>
      <c r="Y775" s="281">
        <v>1451.98</v>
      </c>
    </row>
    <row r="776" spans="1:25">
      <c r="A776" s="256">
        <v>15</v>
      </c>
      <c r="B776" s="281">
        <v>1392.18</v>
      </c>
      <c r="C776" s="281">
        <v>1390.45</v>
      </c>
      <c r="D776" s="281">
        <v>1411.2</v>
      </c>
      <c r="E776" s="281">
        <v>1389.43</v>
      </c>
      <c r="F776" s="281">
        <v>1439.37</v>
      </c>
      <c r="G776" s="281">
        <v>1530.96</v>
      </c>
      <c r="H776" s="281">
        <v>1550.83</v>
      </c>
      <c r="I776" s="281">
        <v>1577.22</v>
      </c>
      <c r="J776" s="281">
        <v>1567.7</v>
      </c>
      <c r="K776" s="281">
        <v>1569.69</v>
      </c>
      <c r="L776" s="281">
        <v>1557.89</v>
      </c>
      <c r="M776" s="281">
        <v>1570.52</v>
      </c>
      <c r="N776" s="281">
        <v>1569.37</v>
      </c>
      <c r="O776" s="281">
        <v>1574.43</v>
      </c>
      <c r="P776" s="281">
        <v>1631.73</v>
      </c>
      <c r="Q776" s="281">
        <v>1715.08</v>
      </c>
      <c r="R776" s="281">
        <v>1671.61</v>
      </c>
      <c r="S776" s="281">
        <v>1769.11</v>
      </c>
      <c r="T776" s="281">
        <v>1679.86</v>
      </c>
      <c r="U776" s="281">
        <v>1624.43</v>
      </c>
      <c r="V776" s="281">
        <v>1574.03</v>
      </c>
      <c r="W776" s="281">
        <v>1524.38</v>
      </c>
      <c r="X776" s="281">
        <v>1478.8</v>
      </c>
      <c r="Y776" s="281">
        <v>1460.53</v>
      </c>
    </row>
    <row r="777" spans="1:25">
      <c r="A777" s="256">
        <v>16</v>
      </c>
      <c r="B777" s="281">
        <v>1517.38</v>
      </c>
      <c r="C777" s="281">
        <v>1475.93</v>
      </c>
      <c r="D777" s="281">
        <v>1508.7</v>
      </c>
      <c r="E777" s="281">
        <v>1455.37</v>
      </c>
      <c r="F777" s="281">
        <v>1494.9</v>
      </c>
      <c r="G777" s="281">
        <v>1571.81</v>
      </c>
      <c r="H777" s="281">
        <v>1622.52</v>
      </c>
      <c r="I777" s="281">
        <v>1625.91</v>
      </c>
      <c r="J777" s="281">
        <v>1729.45</v>
      </c>
      <c r="K777" s="281">
        <v>1750.96</v>
      </c>
      <c r="L777" s="281">
        <v>1743.73</v>
      </c>
      <c r="M777" s="281">
        <v>1731.85</v>
      </c>
      <c r="N777" s="281">
        <v>1715.68</v>
      </c>
      <c r="O777" s="281">
        <v>1746.65</v>
      </c>
      <c r="P777" s="281">
        <v>1736.96</v>
      </c>
      <c r="Q777" s="281">
        <v>1741.08</v>
      </c>
      <c r="R777" s="281">
        <v>1777.47</v>
      </c>
      <c r="S777" s="281">
        <v>1909.88</v>
      </c>
      <c r="T777" s="281">
        <v>1793.78</v>
      </c>
      <c r="U777" s="281">
        <v>1662.48</v>
      </c>
      <c r="V777" s="281">
        <v>1592.94</v>
      </c>
      <c r="W777" s="281">
        <v>1557.03</v>
      </c>
      <c r="X777" s="281">
        <v>1526.33</v>
      </c>
      <c r="Y777" s="281">
        <v>1498.91</v>
      </c>
    </row>
    <row r="778" spans="1:25">
      <c r="A778" s="256">
        <v>17</v>
      </c>
      <c r="B778" s="281">
        <v>1594.52</v>
      </c>
      <c r="C778" s="281">
        <v>1574.88</v>
      </c>
      <c r="D778" s="281">
        <v>1573.76</v>
      </c>
      <c r="E778" s="281">
        <v>1520.32</v>
      </c>
      <c r="F778" s="281">
        <v>1512.52</v>
      </c>
      <c r="G778" s="281">
        <v>1553.75</v>
      </c>
      <c r="H778" s="281">
        <v>1610.83</v>
      </c>
      <c r="I778" s="281">
        <v>1626.49</v>
      </c>
      <c r="J778" s="281">
        <v>1643.95</v>
      </c>
      <c r="K778" s="281">
        <v>1685.31</v>
      </c>
      <c r="L778" s="281">
        <v>1668.84</v>
      </c>
      <c r="M778" s="281">
        <v>1660.95</v>
      </c>
      <c r="N778" s="281">
        <v>1660.67</v>
      </c>
      <c r="O778" s="281">
        <v>1671.59</v>
      </c>
      <c r="P778" s="281">
        <v>1727.4</v>
      </c>
      <c r="Q778" s="281">
        <v>1807.73</v>
      </c>
      <c r="R778" s="281">
        <v>1842.02</v>
      </c>
      <c r="S778" s="281">
        <v>1750.5</v>
      </c>
      <c r="T778" s="281">
        <v>1874.04</v>
      </c>
      <c r="U778" s="281">
        <v>1895.81</v>
      </c>
      <c r="V778" s="281">
        <v>1731.06</v>
      </c>
      <c r="W778" s="281">
        <v>1659.01</v>
      </c>
      <c r="X778" s="281">
        <v>1598.74</v>
      </c>
      <c r="Y778" s="281">
        <v>1584.74</v>
      </c>
    </row>
    <row r="779" spans="1:25">
      <c r="A779" s="256">
        <v>18</v>
      </c>
      <c r="B779" s="281">
        <v>1588.77</v>
      </c>
      <c r="C779" s="281">
        <v>1567.81</v>
      </c>
      <c r="D779" s="281">
        <v>1578.11</v>
      </c>
      <c r="E779" s="281">
        <v>1560.64</v>
      </c>
      <c r="F779" s="281">
        <v>1572.09</v>
      </c>
      <c r="G779" s="281">
        <v>1632.6</v>
      </c>
      <c r="H779" s="281">
        <v>1623.65</v>
      </c>
      <c r="I779" s="281">
        <v>1603.58</v>
      </c>
      <c r="J779" s="281">
        <v>1614.77</v>
      </c>
      <c r="K779" s="281">
        <v>1686.37</v>
      </c>
      <c r="L779" s="281">
        <v>1682.74</v>
      </c>
      <c r="M779" s="281">
        <v>1677.91</v>
      </c>
      <c r="N779" s="281">
        <v>1669.42</v>
      </c>
      <c r="O779" s="281">
        <v>1675.42</v>
      </c>
      <c r="P779" s="281">
        <v>1687.93</v>
      </c>
      <c r="Q779" s="281">
        <v>1714.33</v>
      </c>
      <c r="R779" s="281">
        <v>1734.21</v>
      </c>
      <c r="S779" s="281">
        <v>1666.48</v>
      </c>
      <c r="T779" s="281">
        <v>1689.66</v>
      </c>
      <c r="U779" s="281">
        <v>1619.65</v>
      </c>
      <c r="V779" s="281">
        <v>1572.63</v>
      </c>
      <c r="W779" s="281">
        <v>1535.87</v>
      </c>
      <c r="X779" s="281">
        <v>1512.16</v>
      </c>
      <c r="Y779" s="281">
        <v>1483.57</v>
      </c>
    </row>
    <row r="780" spans="1:25">
      <c r="A780" s="256">
        <v>19</v>
      </c>
      <c r="B780" s="281">
        <v>1401.04</v>
      </c>
      <c r="C780" s="281">
        <v>1406.3</v>
      </c>
      <c r="D780" s="281">
        <v>1438.76</v>
      </c>
      <c r="E780" s="281">
        <v>1459.41</v>
      </c>
      <c r="F780" s="281">
        <v>1527.56</v>
      </c>
      <c r="G780" s="281">
        <v>1613.16</v>
      </c>
      <c r="H780" s="281">
        <v>1601.18</v>
      </c>
      <c r="I780" s="281">
        <v>1609.23</v>
      </c>
      <c r="J780" s="281">
        <v>1869.14</v>
      </c>
      <c r="K780" s="281">
        <v>1898.2</v>
      </c>
      <c r="L780" s="281">
        <v>1764.89</v>
      </c>
      <c r="M780" s="281">
        <v>1493.26</v>
      </c>
      <c r="N780" s="281">
        <v>1477.33</v>
      </c>
      <c r="O780" s="281">
        <v>1458.96</v>
      </c>
      <c r="P780" s="281">
        <v>1482.82</v>
      </c>
      <c r="Q780" s="281">
        <v>1535.47</v>
      </c>
      <c r="R780" s="281">
        <v>1520.38</v>
      </c>
      <c r="S780" s="281">
        <v>1617.27</v>
      </c>
      <c r="T780" s="281">
        <v>1648.86</v>
      </c>
      <c r="U780" s="281">
        <v>1720.63</v>
      </c>
      <c r="V780" s="281">
        <v>1554.6</v>
      </c>
      <c r="W780" s="281">
        <v>1483.79</v>
      </c>
      <c r="X780" s="281">
        <v>1447.29</v>
      </c>
      <c r="Y780" s="281">
        <v>1421.64</v>
      </c>
    </row>
    <row r="781" spans="1:25">
      <c r="A781" s="256">
        <v>20</v>
      </c>
      <c r="B781" s="281">
        <v>1432.81</v>
      </c>
      <c r="C781" s="281">
        <v>1439.22</v>
      </c>
      <c r="D781" s="281">
        <v>1458.12</v>
      </c>
      <c r="E781" s="281">
        <v>1494.1</v>
      </c>
      <c r="F781" s="281">
        <v>1467.21</v>
      </c>
      <c r="G781" s="281">
        <v>1520.99</v>
      </c>
      <c r="H781" s="281">
        <v>1551.71</v>
      </c>
      <c r="I781" s="281">
        <v>1554.61</v>
      </c>
      <c r="J781" s="281">
        <v>1577.2</v>
      </c>
      <c r="K781" s="281">
        <v>1587.88</v>
      </c>
      <c r="L781" s="281">
        <v>1587.41</v>
      </c>
      <c r="M781" s="281">
        <v>1592.32</v>
      </c>
      <c r="N781" s="281">
        <v>1589.95</v>
      </c>
      <c r="O781" s="281">
        <v>1600.73</v>
      </c>
      <c r="P781" s="281">
        <v>1618.33</v>
      </c>
      <c r="Q781" s="281">
        <v>1647.73</v>
      </c>
      <c r="R781" s="281">
        <v>1654.21</v>
      </c>
      <c r="S781" s="281">
        <v>1608.75</v>
      </c>
      <c r="T781" s="281">
        <v>1662.6</v>
      </c>
      <c r="U781" s="281">
        <v>1612.61</v>
      </c>
      <c r="V781" s="281">
        <v>1543.71</v>
      </c>
      <c r="W781" s="281">
        <v>1510.23</v>
      </c>
      <c r="X781" s="281">
        <v>1467.68</v>
      </c>
      <c r="Y781" s="281">
        <v>1446.24</v>
      </c>
    </row>
    <row r="782" spans="1:25">
      <c r="A782" s="256">
        <v>21</v>
      </c>
      <c r="B782" s="281">
        <v>1408.67</v>
      </c>
      <c r="C782" s="281">
        <v>1417.54</v>
      </c>
      <c r="D782" s="281">
        <v>1453.17</v>
      </c>
      <c r="E782" s="281">
        <v>1522.66</v>
      </c>
      <c r="F782" s="281">
        <v>1504.94</v>
      </c>
      <c r="G782" s="281">
        <v>1555.01</v>
      </c>
      <c r="H782" s="281">
        <v>1558.79</v>
      </c>
      <c r="I782" s="281">
        <v>1587.89</v>
      </c>
      <c r="J782" s="281">
        <v>1542.86</v>
      </c>
      <c r="K782" s="281">
        <v>1540.76</v>
      </c>
      <c r="L782" s="281">
        <v>1531.94</v>
      </c>
      <c r="M782" s="281">
        <v>1539.45</v>
      </c>
      <c r="N782" s="281">
        <v>1541.34</v>
      </c>
      <c r="O782" s="281">
        <v>1592.13</v>
      </c>
      <c r="P782" s="281">
        <v>1605.04</v>
      </c>
      <c r="Q782" s="281">
        <v>1633.52</v>
      </c>
      <c r="R782" s="281">
        <v>1630.36</v>
      </c>
      <c r="S782" s="281">
        <v>1608.71</v>
      </c>
      <c r="T782" s="281">
        <v>1533.24</v>
      </c>
      <c r="U782" s="281">
        <v>1563.75</v>
      </c>
      <c r="V782" s="281">
        <v>1510.48</v>
      </c>
      <c r="W782" s="281">
        <v>1496.16</v>
      </c>
      <c r="X782" s="281">
        <v>1460.42</v>
      </c>
      <c r="Y782" s="281">
        <v>1440.6</v>
      </c>
    </row>
    <row r="783" spans="1:25">
      <c r="A783" s="256">
        <v>22</v>
      </c>
      <c r="B783" s="281">
        <v>1337.66</v>
      </c>
      <c r="C783" s="281">
        <v>1342.08</v>
      </c>
      <c r="D783" s="281">
        <v>1383.56</v>
      </c>
      <c r="E783" s="281">
        <v>1346.5</v>
      </c>
      <c r="F783" s="281">
        <v>1450.84</v>
      </c>
      <c r="G783" s="281">
        <v>1540.11</v>
      </c>
      <c r="H783" s="281">
        <v>1516.48</v>
      </c>
      <c r="I783" s="281">
        <v>1519.67</v>
      </c>
      <c r="J783" s="281">
        <v>1484.77</v>
      </c>
      <c r="K783" s="281">
        <v>1458.72</v>
      </c>
      <c r="L783" s="281">
        <v>1451.96</v>
      </c>
      <c r="M783" s="281">
        <v>1455</v>
      </c>
      <c r="N783" s="281">
        <v>1515.8</v>
      </c>
      <c r="O783" s="281">
        <v>1526.43</v>
      </c>
      <c r="P783" s="281">
        <v>1556.19</v>
      </c>
      <c r="Q783" s="281">
        <v>1646.16</v>
      </c>
      <c r="R783" s="281">
        <v>1667.05</v>
      </c>
      <c r="S783" s="281">
        <v>1652.21</v>
      </c>
      <c r="T783" s="281">
        <v>1602.25</v>
      </c>
      <c r="U783" s="281">
        <v>1540.15</v>
      </c>
      <c r="V783" s="281">
        <v>1421.89</v>
      </c>
      <c r="W783" s="281">
        <v>1381.8</v>
      </c>
      <c r="X783" s="281">
        <v>1339.35</v>
      </c>
      <c r="Y783" s="281">
        <v>1326.97</v>
      </c>
    </row>
    <row r="784" spans="1:25">
      <c r="A784" s="256">
        <v>23</v>
      </c>
      <c r="B784" s="281">
        <v>1452.47</v>
      </c>
      <c r="C784" s="281">
        <v>1451.45</v>
      </c>
      <c r="D784" s="281">
        <v>1459.23</v>
      </c>
      <c r="E784" s="281">
        <v>1433.19</v>
      </c>
      <c r="F784" s="281">
        <v>1417.92</v>
      </c>
      <c r="G784" s="281">
        <v>1442.09</v>
      </c>
      <c r="H784" s="281">
        <v>1445.91</v>
      </c>
      <c r="I784" s="281">
        <v>1455.32</v>
      </c>
      <c r="J784" s="281">
        <v>1474.79</v>
      </c>
      <c r="K784" s="281">
        <v>1472.98</v>
      </c>
      <c r="L784" s="281">
        <v>1468.36</v>
      </c>
      <c r="M784" s="281">
        <v>1466.22</v>
      </c>
      <c r="N784" s="281">
        <v>1463.13</v>
      </c>
      <c r="O784" s="281">
        <v>1472.38</v>
      </c>
      <c r="P784" s="281">
        <v>1485.22</v>
      </c>
      <c r="Q784" s="281">
        <v>1565.77</v>
      </c>
      <c r="R784" s="281">
        <v>1590.34</v>
      </c>
      <c r="S784" s="281">
        <v>1565.84</v>
      </c>
      <c r="T784" s="281">
        <v>1596.91</v>
      </c>
      <c r="U784" s="281">
        <v>1636.67</v>
      </c>
      <c r="V784" s="281">
        <v>1525.22</v>
      </c>
      <c r="W784" s="281">
        <v>1476.51</v>
      </c>
      <c r="X784" s="281">
        <v>1448.56</v>
      </c>
      <c r="Y784" s="281">
        <v>1438.53</v>
      </c>
    </row>
    <row r="785" spans="1:25">
      <c r="A785" s="256">
        <v>24</v>
      </c>
      <c r="B785" s="281">
        <v>1340.07</v>
      </c>
      <c r="C785" s="281">
        <v>1321.97</v>
      </c>
      <c r="D785" s="281">
        <v>1326.96</v>
      </c>
      <c r="E785" s="281">
        <v>1327.1</v>
      </c>
      <c r="F785" s="281">
        <v>1316.1</v>
      </c>
      <c r="G785" s="281">
        <v>1327.96</v>
      </c>
      <c r="H785" s="281">
        <v>1352.59</v>
      </c>
      <c r="I785" s="281">
        <v>1414.67</v>
      </c>
      <c r="J785" s="281">
        <v>1408.51</v>
      </c>
      <c r="K785" s="281">
        <v>1427.93</v>
      </c>
      <c r="L785" s="281">
        <v>1427.43</v>
      </c>
      <c r="M785" s="281">
        <v>1445.82</v>
      </c>
      <c r="N785" s="281">
        <v>1456.46</v>
      </c>
      <c r="O785" s="281">
        <v>1459.55</v>
      </c>
      <c r="P785" s="281">
        <v>1511.51</v>
      </c>
      <c r="Q785" s="281">
        <v>1567.67</v>
      </c>
      <c r="R785" s="281">
        <v>1586.48</v>
      </c>
      <c r="S785" s="281">
        <v>1566.39</v>
      </c>
      <c r="T785" s="281">
        <v>1582.83</v>
      </c>
      <c r="U785" s="281">
        <v>1505.35</v>
      </c>
      <c r="V785" s="281">
        <v>1399.09</v>
      </c>
      <c r="W785" s="281">
        <v>1358.1</v>
      </c>
      <c r="X785" s="281">
        <v>1336.16</v>
      </c>
      <c r="Y785" s="281">
        <v>1318.33</v>
      </c>
    </row>
    <row r="786" spans="1:25">
      <c r="A786" s="256">
        <v>25</v>
      </c>
      <c r="B786" s="281">
        <v>1357.19</v>
      </c>
      <c r="C786" s="281">
        <v>1353.17</v>
      </c>
      <c r="D786" s="281">
        <v>1318.07</v>
      </c>
      <c r="E786" s="281">
        <v>1344.41</v>
      </c>
      <c r="F786" s="281">
        <v>1374.11</v>
      </c>
      <c r="G786" s="281">
        <v>1444.99</v>
      </c>
      <c r="H786" s="281">
        <v>1416.86</v>
      </c>
      <c r="I786" s="281">
        <v>1461.22</v>
      </c>
      <c r="J786" s="281">
        <v>1472.75</v>
      </c>
      <c r="K786" s="281">
        <v>1468.95</v>
      </c>
      <c r="L786" s="281">
        <v>1606.84</v>
      </c>
      <c r="M786" s="281">
        <v>1416.07</v>
      </c>
      <c r="N786" s="281">
        <v>1418.36</v>
      </c>
      <c r="O786" s="281">
        <v>1417.06</v>
      </c>
      <c r="P786" s="281">
        <v>1471.92</v>
      </c>
      <c r="Q786" s="281">
        <v>1481.29</v>
      </c>
      <c r="R786" s="281">
        <v>1675.2</v>
      </c>
      <c r="S786" s="281">
        <v>1486.34</v>
      </c>
      <c r="T786" s="281">
        <v>1547.37</v>
      </c>
      <c r="U786" s="281">
        <v>1625.01</v>
      </c>
      <c r="V786" s="281">
        <v>1458.46</v>
      </c>
      <c r="W786" s="281">
        <v>1429.73</v>
      </c>
      <c r="X786" s="281">
        <v>1385.01</v>
      </c>
      <c r="Y786" s="281">
        <v>1373.01</v>
      </c>
    </row>
    <row r="787" spans="1:25">
      <c r="A787" s="256">
        <v>26</v>
      </c>
      <c r="B787" s="281">
        <v>1330.05</v>
      </c>
      <c r="C787" s="281">
        <v>1387.49</v>
      </c>
      <c r="D787" s="281">
        <v>1251.3800000000001</v>
      </c>
      <c r="E787" s="281">
        <v>1237.02</v>
      </c>
      <c r="F787" s="281">
        <v>1252.81</v>
      </c>
      <c r="G787" s="281">
        <v>1298.4100000000001</v>
      </c>
      <c r="H787" s="281">
        <v>1327.48</v>
      </c>
      <c r="I787" s="281">
        <v>1338.29</v>
      </c>
      <c r="J787" s="281">
        <v>1334.93</v>
      </c>
      <c r="K787" s="281">
        <v>1332.16</v>
      </c>
      <c r="L787" s="281">
        <v>1328.22</v>
      </c>
      <c r="M787" s="281">
        <v>1329.75</v>
      </c>
      <c r="N787" s="281">
        <v>1325.64</v>
      </c>
      <c r="O787" s="281">
        <v>1328.1</v>
      </c>
      <c r="P787" s="281">
        <v>1334.86</v>
      </c>
      <c r="Q787" s="281">
        <v>1358.13</v>
      </c>
      <c r="R787" s="281">
        <v>1463.13</v>
      </c>
      <c r="S787" s="281">
        <v>1466.55</v>
      </c>
      <c r="T787" s="281">
        <v>1326.51</v>
      </c>
      <c r="U787" s="281">
        <v>1339.48</v>
      </c>
      <c r="V787" s="281">
        <v>1319.31</v>
      </c>
      <c r="W787" s="281">
        <v>1286.33</v>
      </c>
      <c r="X787" s="281">
        <v>1246.57</v>
      </c>
      <c r="Y787" s="281">
        <v>1237.6400000000001</v>
      </c>
    </row>
    <row r="788" spans="1:25">
      <c r="A788" s="256">
        <v>27</v>
      </c>
      <c r="B788" s="281">
        <v>1190.75</v>
      </c>
      <c r="C788" s="281">
        <v>1207.83</v>
      </c>
      <c r="D788" s="281">
        <v>1225.26</v>
      </c>
      <c r="E788" s="281">
        <v>1338.57</v>
      </c>
      <c r="F788" s="281">
        <v>1208.24</v>
      </c>
      <c r="G788" s="281">
        <v>1251.74</v>
      </c>
      <c r="H788" s="281">
        <v>1372.55</v>
      </c>
      <c r="I788" s="281">
        <v>1312.32</v>
      </c>
      <c r="J788" s="281">
        <v>1297.4000000000001</v>
      </c>
      <c r="K788" s="281">
        <v>1276.77</v>
      </c>
      <c r="L788" s="281">
        <v>1272.72</v>
      </c>
      <c r="M788" s="281">
        <v>1273.5</v>
      </c>
      <c r="N788" s="281">
        <v>1269.6500000000001</v>
      </c>
      <c r="O788" s="281">
        <v>1270.48</v>
      </c>
      <c r="P788" s="281">
        <v>1390.44</v>
      </c>
      <c r="Q788" s="281">
        <v>1347.59</v>
      </c>
      <c r="R788" s="281">
        <v>1374.8</v>
      </c>
      <c r="S788" s="281">
        <v>1307.49</v>
      </c>
      <c r="T788" s="281">
        <v>1272.92</v>
      </c>
      <c r="U788" s="281">
        <v>1336.46</v>
      </c>
      <c r="V788" s="281">
        <v>1261.26</v>
      </c>
      <c r="W788" s="281">
        <v>1234.57</v>
      </c>
      <c r="X788" s="281">
        <v>1190.68</v>
      </c>
      <c r="Y788" s="281">
        <v>1175.19</v>
      </c>
    </row>
    <row r="789" spans="1:25">
      <c r="A789" s="256">
        <v>28</v>
      </c>
      <c r="B789" s="281">
        <v>1236.0999999999999</v>
      </c>
      <c r="C789" s="281">
        <v>1238.4000000000001</v>
      </c>
      <c r="D789" s="281">
        <v>1266.53</v>
      </c>
      <c r="E789" s="281">
        <v>1291.32</v>
      </c>
      <c r="F789" s="281">
        <v>1273.06</v>
      </c>
      <c r="G789" s="281">
        <v>1317.55</v>
      </c>
      <c r="H789" s="281">
        <v>1340.61</v>
      </c>
      <c r="I789" s="281">
        <v>1342.76</v>
      </c>
      <c r="J789" s="281">
        <v>1346.17</v>
      </c>
      <c r="K789" s="281">
        <v>1339.73</v>
      </c>
      <c r="L789" s="281">
        <v>1335.32</v>
      </c>
      <c r="M789" s="281">
        <v>1331.19</v>
      </c>
      <c r="N789" s="281">
        <v>1327.39</v>
      </c>
      <c r="O789" s="281">
        <v>1330.39</v>
      </c>
      <c r="P789" s="281">
        <v>1343.25</v>
      </c>
      <c r="Q789" s="281">
        <v>1504.3</v>
      </c>
      <c r="R789" s="281">
        <v>1398.43</v>
      </c>
      <c r="S789" s="281">
        <v>1359.45</v>
      </c>
      <c r="T789" s="281">
        <v>1330.38</v>
      </c>
      <c r="U789" s="281">
        <v>1358.27</v>
      </c>
      <c r="V789" s="281">
        <v>1316.22</v>
      </c>
      <c r="W789" s="281">
        <v>1288.5</v>
      </c>
      <c r="X789" s="281">
        <v>1257.21</v>
      </c>
      <c r="Y789" s="281">
        <v>1236.2</v>
      </c>
    </row>
    <row r="790" spans="1:25">
      <c r="A790" s="256">
        <v>29</v>
      </c>
      <c r="B790" s="281">
        <v>1332.55</v>
      </c>
      <c r="C790" s="281">
        <v>1335.59</v>
      </c>
      <c r="D790" s="281">
        <v>1366.12</v>
      </c>
      <c r="E790" s="281">
        <v>1392.81</v>
      </c>
      <c r="F790" s="281">
        <v>1371.74</v>
      </c>
      <c r="G790" s="281">
        <v>1359.26</v>
      </c>
      <c r="H790" s="281">
        <v>1369.37</v>
      </c>
      <c r="I790" s="281">
        <v>1384.53</v>
      </c>
      <c r="J790" s="281">
        <v>1387.26</v>
      </c>
      <c r="K790" s="281">
        <v>1382.51</v>
      </c>
      <c r="L790" s="281">
        <v>1379.46</v>
      </c>
      <c r="M790" s="281">
        <v>1379.19</v>
      </c>
      <c r="N790" s="281">
        <v>1382.49</v>
      </c>
      <c r="O790" s="281">
        <v>1381.98</v>
      </c>
      <c r="P790" s="281">
        <v>1388.95</v>
      </c>
      <c r="Q790" s="281">
        <v>1446.5</v>
      </c>
      <c r="R790" s="281">
        <v>1455.64</v>
      </c>
      <c r="S790" s="281">
        <v>1529.94</v>
      </c>
      <c r="T790" s="281">
        <v>1565.01</v>
      </c>
      <c r="U790" s="281">
        <v>1506.23</v>
      </c>
      <c r="V790" s="281">
        <v>1416.79</v>
      </c>
      <c r="W790" s="281">
        <v>1396.68</v>
      </c>
      <c r="X790" s="281">
        <v>1364.94</v>
      </c>
      <c r="Y790" s="281">
        <v>1342.41</v>
      </c>
    </row>
    <row r="791" spans="1:25">
      <c r="A791" s="256">
        <v>30</v>
      </c>
      <c r="B791" s="281">
        <v>1490.1</v>
      </c>
      <c r="C791" s="281">
        <v>1487.46</v>
      </c>
      <c r="D791" s="281">
        <v>1487.51</v>
      </c>
      <c r="E791" s="281">
        <v>1489.27</v>
      </c>
      <c r="F791" s="281">
        <v>1505.39</v>
      </c>
      <c r="G791" s="281">
        <v>1552.36</v>
      </c>
      <c r="H791" s="281">
        <v>1574.43</v>
      </c>
      <c r="I791" s="281">
        <v>1547.6</v>
      </c>
      <c r="J791" s="281">
        <v>1634.02</v>
      </c>
      <c r="K791" s="281">
        <v>1639.27</v>
      </c>
      <c r="L791" s="281">
        <v>1638.39</v>
      </c>
      <c r="M791" s="281">
        <v>1637.99</v>
      </c>
      <c r="N791" s="281">
        <v>1628.88</v>
      </c>
      <c r="O791" s="281">
        <v>1640.3</v>
      </c>
      <c r="P791" s="281">
        <v>1646.38</v>
      </c>
      <c r="Q791" s="281">
        <v>1628.11</v>
      </c>
      <c r="R791" s="281">
        <v>1639.24</v>
      </c>
      <c r="S791" s="281">
        <v>1707.02</v>
      </c>
      <c r="T791" s="281">
        <v>1654.27</v>
      </c>
      <c r="U791" s="281">
        <v>1624.03</v>
      </c>
      <c r="V791" s="281">
        <v>1555.8</v>
      </c>
      <c r="W791" s="281">
        <v>1532.71</v>
      </c>
      <c r="X791" s="281">
        <v>1494.8</v>
      </c>
      <c r="Y791" s="281">
        <v>1474.67</v>
      </c>
    </row>
    <row r="792" spans="1:25">
      <c r="A792" s="256">
        <v>31</v>
      </c>
      <c r="B792" s="281">
        <v>1569.97</v>
      </c>
      <c r="C792" s="281">
        <v>1561.84</v>
      </c>
      <c r="D792" s="281">
        <v>1550.39</v>
      </c>
      <c r="E792" s="281">
        <v>1561.62</v>
      </c>
      <c r="F792" s="281">
        <v>1572.36</v>
      </c>
      <c r="G792" s="281">
        <v>1596.71</v>
      </c>
      <c r="H792" s="281">
        <v>1580.62</v>
      </c>
      <c r="I792" s="281">
        <v>1595.66</v>
      </c>
      <c r="J792" s="281">
        <v>1594.04</v>
      </c>
      <c r="K792" s="281">
        <v>1588.17</v>
      </c>
      <c r="L792" s="281">
        <v>1589.78</v>
      </c>
      <c r="M792" s="281">
        <v>1587.9</v>
      </c>
      <c r="N792" s="281">
        <v>1582.37</v>
      </c>
      <c r="O792" s="281">
        <v>1581.68</v>
      </c>
      <c r="P792" s="281">
        <v>1603.08</v>
      </c>
      <c r="Q792" s="281">
        <v>1604.11</v>
      </c>
      <c r="R792" s="281">
        <v>1690.58</v>
      </c>
      <c r="S792" s="281">
        <v>2016.68</v>
      </c>
      <c r="T792" s="281">
        <v>1722.59</v>
      </c>
      <c r="U792" s="281">
        <v>1671.5</v>
      </c>
      <c r="V792" s="281">
        <v>1626.9</v>
      </c>
      <c r="W792" s="281">
        <v>1601.31</v>
      </c>
      <c r="X792" s="281">
        <v>1567.47</v>
      </c>
      <c r="Y792" s="281">
        <v>1554.96</v>
      </c>
    </row>
    <row r="794" spans="1:25" s="334" customFormat="1">
      <c r="A794" s="399" t="s">
        <v>212</v>
      </c>
      <c r="B794" s="479" t="s">
        <v>220</v>
      </c>
      <c r="C794" s="479"/>
      <c r="D794" s="479"/>
      <c r="E794" s="479"/>
      <c r="F794" s="479"/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/>
    </row>
    <row r="795" spans="1:25" s="334" customFormat="1" ht="30">
      <c r="A795" s="399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1384.93</v>
      </c>
      <c r="C796" s="338">
        <v>1392.38</v>
      </c>
      <c r="D796" s="338">
        <v>1515.84</v>
      </c>
      <c r="E796" s="338">
        <v>1515.6</v>
      </c>
      <c r="F796" s="338">
        <v>1544.36</v>
      </c>
      <c r="G796" s="338">
        <v>1598.29</v>
      </c>
      <c r="H796" s="338">
        <v>1626.53</v>
      </c>
      <c r="I796" s="338">
        <v>1512</v>
      </c>
      <c r="J796" s="338">
        <v>1630.48</v>
      </c>
      <c r="K796" s="338">
        <v>1607.61</v>
      </c>
      <c r="L796" s="338">
        <v>1586.83</v>
      </c>
      <c r="M796" s="338">
        <v>1644.31</v>
      </c>
      <c r="N796" s="338">
        <v>1711.15</v>
      </c>
      <c r="O796" s="338">
        <v>1651.16</v>
      </c>
      <c r="P796" s="338">
        <v>1654.65</v>
      </c>
      <c r="Q796" s="338">
        <v>1713.77</v>
      </c>
      <c r="R796" s="338">
        <v>1827.81</v>
      </c>
      <c r="S796" s="338">
        <v>1914.01</v>
      </c>
      <c r="T796" s="338">
        <v>1814.6</v>
      </c>
      <c r="U796" s="338">
        <v>1638.39</v>
      </c>
      <c r="V796" s="338">
        <v>1574.75</v>
      </c>
      <c r="W796" s="338">
        <v>1536.15</v>
      </c>
      <c r="X796" s="338">
        <v>1491.47</v>
      </c>
      <c r="Y796" s="338">
        <v>1473.16</v>
      </c>
    </row>
    <row r="797" spans="1:25" s="334" customFormat="1">
      <c r="A797" s="335">
        <v>2</v>
      </c>
      <c r="B797" s="338">
        <v>1573.71</v>
      </c>
      <c r="C797" s="338">
        <v>1563.73</v>
      </c>
      <c r="D797" s="338">
        <v>1564.71</v>
      </c>
      <c r="E797" s="338">
        <v>1537.44</v>
      </c>
      <c r="F797" s="338">
        <v>1520.25</v>
      </c>
      <c r="G797" s="338">
        <v>1551.84</v>
      </c>
      <c r="H797" s="338">
        <v>1588.96</v>
      </c>
      <c r="I797" s="338">
        <v>1626.52</v>
      </c>
      <c r="J797" s="338">
        <v>1816.01</v>
      </c>
      <c r="K797" s="338">
        <v>1799.19</v>
      </c>
      <c r="L797" s="338">
        <v>1782.01</v>
      </c>
      <c r="M797" s="338">
        <v>1785.17</v>
      </c>
      <c r="N797" s="338">
        <v>1786.31</v>
      </c>
      <c r="O797" s="338">
        <v>1732.54</v>
      </c>
      <c r="P797" s="338">
        <v>1751.62</v>
      </c>
      <c r="Q797" s="338">
        <v>1752.19</v>
      </c>
      <c r="R797" s="338">
        <v>1876.82</v>
      </c>
      <c r="S797" s="338">
        <v>1961.6</v>
      </c>
      <c r="T797" s="338">
        <v>1825.69</v>
      </c>
      <c r="U797" s="338">
        <v>1703.41</v>
      </c>
      <c r="V797" s="338">
        <v>1668.7</v>
      </c>
      <c r="W797" s="338">
        <v>1631.83</v>
      </c>
      <c r="X797" s="338">
        <v>1568.58</v>
      </c>
      <c r="Y797" s="338">
        <v>1560.1</v>
      </c>
    </row>
    <row r="798" spans="1:25" s="334" customFormat="1">
      <c r="A798" s="335">
        <v>3</v>
      </c>
      <c r="B798" s="338">
        <v>1439.25</v>
      </c>
      <c r="C798" s="338">
        <v>1432.13</v>
      </c>
      <c r="D798" s="338">
        <v>1417.47</v>
      </c>
      <c r="E798" s="338">
        <v>1459.92</v>
      </c>
      <c r="F798" s="338">
        <v>1471.61</v>
      </c>
      <c r="G798" s="338">
        <v>1504.97</v>
      </c>
      <c r="H798" s="338">
        <v>1518.93</v>
      </c>
      <c r="I798" s="338">
        <v>1517.37</v>
      </c>
      <c r="J798" s="338">
        <v>1682.54</v>
      </c>
      <c r="K798" s="338">
        <v>1716.26</v>
      </c>
      <c r="L798" s="338">
        <v>1699.64</v>
      </c>
      <c r="M798" s="338">
        <v>1681.69</v>
      </c>
      <c r="N798" s="338">
        <v>1684.73</v>
      </c>
      <c r="O798" s="338">
        <v>1636</v>
      </c>
      <c r="P798" s="338">
        <v>1686.78</v>
      </c>
      <c r="Q798" s="338">
        <v>1687.88</v>
      </c>
      <c r="R798" s="338">
        <v>1686.09</v>
      </c>
      <c r="S798" s="338">
        <v>1771.58</v>
      </c>
      <c r="T798" s="338">
        <v>1836.32</v>
      </c>
      <c r="U798" s="338">
        <v>1673.95</v>
      </c>
      <c r="V798" s="338">
        <v>1577.2</v>
      </c>
      <c r="W798" s="338">
        <v>1513.33</v>
      </c>
      <c r="X798" s="338">
        <v>1451.84</v>
      </c>
      <c r="Y798" s="338">
        <v>1416.16</v>
      </c>
    </row>
    <row r="799" spans="1:25" s="334" customFormat="1">
      <c r="A799" s="335">
        <v>4</v>
      </c>
      <c r="B799" s="338">
        <v>1434.72</v>
      </c>
      <c r="C799" s="338">
        <v>1411.37</v>
      </c>
      <c r="D799" s="338">
        <v>1418.91</v>
      </c>
      <c r="E799" s="338">
        <v>1401.87</v>
      </c>
      <c r="F799" s="338">
        <v>1399.64</v>
      </c>
      <c r="G799" s="338">
        <v>1554.01</v>
      </c>
      <c r="H799" s="338">
        <v>1615.24</v>
      </c>
      <c r="I799" s="338">
        <v>1706.05</v>
      </c>
      <c r="J799" s="338">
        <v>1777.13</v>
      </c>
      <c r="K799" s="338">
        <v>1779.3</v>
      </c>
      <c r="L799" s="338">
        <v>1768.95</v>
      </c>
      <c r="M799" s="338">
        <v>1722.64</v>
      </c>
      <c r="N799" s="338">
        <v>1765</v>
      </c>
      <c r="O799" s="338">
        <v>1682.97</v>
      </c>
      <c r="P799" s="338">
        <v>1703.61</v>
      </c>
      <c r="Q799" s="338">
        <v>1719.71</v>
      </c>
      <c r="R799" s="338">
        <v>1787.61</v>
      </c>
      <c r="S799" s="338">
        <v>1934.57</v>
      </c>
      <c r="T799" s="338">
        <v>1753.28</v>
      </c>
      <c r="U799" s="338">
        <v>1679.27</v>
      </c>
      <c r="V799" s="338">
        <v>1553.6</v>
      </c>
      <c r="W799" s="338">
        <v>1494.8</v>
      </c>
      <c r="X799" s="338">
        <v>1449.28</v>
      </c>
      <c r="Y799" s="338">
        <v>1408.58</v>
      </c>
    </row>
    <row r="800" spans="1:25" s="334" customFormat="1">
      <c r="A800" s="335">
        <v>5</v>
      </c>
      <c r="B800" s="338">
        <v>1371.62</v>
      </c>
      <c r="C800" s="338">
        <v>1371.11</v>
      </c>
      <c r="D800" s="338">
        <v>1397.07</v>
      </c>
      <c r="E800" s="338">
        <v>1373.69</v>
      </c>
      <c r="F800" s="338">
        <v>1386.32</v>
      </c>
      <c r="G800" s="338">
        <v>1488.87</v>
      </c>
      <c r="H800" s="338">
        <v>1519.71</v>
      </c>
      <c r="I800" s="338">
        <v>1561.42</v>
      </c>
      <c r="J800" s="338">
        <v>1731.91</v>
      </c>
      <c r="K800" s="338">
        <v>1739.57</v>
      </c>
      <c r="L800" s="338">
        <v>1730.31</v>
      </c>
      <c r="M800" s="338">
        <v>1606.07</v>
      </c>
      <c r="N800" s="338">
        <v>1624.34</v>
      </c>
      <c r="O800" s="338">
        <v>1543.02</v>
      </c>
      <c r="P800" s="338">
        <v>1563.23</v>
      </c>
      <c r="Q800" s="338">
        <v>1564.2</v>
      </c>
      <c r="R800" s="338">
        <v>1700.09</v>
      </c>
      <c r="S800" s="338">
        <v>1796.84</v>
      </c>
      <c r="T800" s="338">
        <v>1668.61</v>
      </c>
      <c r="U800" s="338">
        <v>1553.48</v>
      </c>
      <c r="V800" s="338">
        <v>1453.65</v>
      </c>
      <c r="W800" s="338">
        <v>1431.53</v>
      </c>
      <c r="X800" s="338">
        <v>1397.46</v>
      </c>
      <c r="Y800" s="338">
        <v>1356.58</v>
      </c>
    </row>
    <row r="801" spans="1:25" s="334" customFormat="1">
      <c r="A801" s="335">
        <v>6</v>
      </c>
      <c r="B801" s="338">
        <v>1341.81</v>
      </c>
      <c r="C801" s="338">
        <v>1324.13</v>
      </c>
      <c r="D801" s="338">
        <v>1363.72</v>
      </c>
      <c r="E801" s="338">
        <v>1366.57</v>
      </c>
      <c r="F801" s="338">
        <v>1454.06</v>
      </c>
      <c r="G801" s="338">
        <v>1489.7</v>
      </c>
      <c r="H801" s="338">
        <v>1510.71</v>
      </c>
      <c r="I801" s="338">
        <v>1541.81</v>
      </c>
      <c r="J801" s="338">
        <v>1561.44</v>
      </c>
      <c r="K801" s="338">
        <v>1566.47</v>
      </c>
      <c r="L801" s="338">
        <v>1556.68</v>
      </c>
      <c r="M801" s="338">
        <v>1567.57</v>
      </c>
      <c r="N801" s="338">
        <v>1522.14</v>
      </c>
      <c r="O801" s="338">
        <v>1528.2</v>
      </c>
      <c r="P801" s="338">
        <v>1552.21</v>
      </c>
      <c r="Q801" s="338">
        <v>1585.74</v>
      </c>
      <c r="R801" s="338">
        <v>1572.42</v>
      </c>
      <c r="S801" s="338">
        <v>1679.91</v>
      </c>
      <c r="T801" s="338">
        <v>1763.64</v>
      </c>
      <c r="U801" s="338">
        <v>1621.91</v>
      </c>
      <c r="V801" s="338">
        <v>1527.3</v>
      </c>
      <c r="W801" s="338">
        <v>1482.87</v>
      </c>
      <c r="X801" s="338">
        <v>1395.48</v>
      </c>
      <c r="Y801" s="338">
        <v>1381.26</v>
      </c>
    </row>
    <row r="802" spans="1:25" s="334" customFormat="1">
      <c r="A802" s="335">
        <v>7</v>
      </c>
      <c r="B802" s="338">
        <v>1323.87</v>
      </c>
      <c r="C802" s="338">
        <v>1325.48</v>
      </c>
      <c r="D802" s="338">
        <v>1349.53</v>
      </c>
      <c r="E802" s="338">
        <v>1332.94</v>
      </c>
      <c r="F802" s="338">
        <v>1379.98</v>
      </c>
      <c r="G802" s="338">
        <v>1517.31</v>
      </c>
      <c r="H802" s="338">
        <v>1558.7</v>
      </c>
      <c r="I802" s="338">
        <v>1721.76</v>
      </c>
      <c r="J802" s="338">
        <v>1651.46</v>
      </c>
      <c r="K802" s="338">
        <v>1723.1</v>
      </c>
      <c r="L802" s="338">
        <v>1658.18</v>
      </c>
      <c r="M802" s="338">
        <v>1718.68</v>
      </c>
      <c r="N802" s="338">
        <v>1625.45</v>
      </c>
      <c r="O802" s="338">
        <v>1676.66</v>
      </c>
      <c r="P802" s="338">
        <v>1717.6</v>
      </c>
      <c r="Q802" s="338">
        <v>1681.67</v>
      </c>
      <c r="R802" s="338">
        <v>1763.44</v>
      </c>
      <c r="S802" s="338">
        <v>1695.23</v>
      </c>
      <c r="T802" s="338">
        <v>1574.5</v>
      </c>
      <c r="U802" s="338">
        <v>1568.11</v>
      </c>
      <c r="V802" s="338">
        <v>1556.25</v>
      </c>
      <c r="W802" s="338">
        <v>1546.44</v>
      </c>
      <c r="X802" s="338">
        <v>1508.97</v>
      </c>
      <c r="Y802" s="338">
        <v>1455.61</v>
      </c>
    </row>
    <row r="803" spans="1:25" s="334" customFormat="1">
      <c r="A803" s="335">
        <v>8</v>
      </c>
      <c r="B803" s="338">
        <v>1446.25</v>
      </c>
      <c r="C803" s="338">
        <v>1413.13</v>
      </c>
      <c r="D803" s="338">
        <v>1401.36</v>
      </c>
      <c r="E803" s="338">
        <v>1357.68</v>
      </c>
      <c r="F803" s="338">
        <v>1351.02</v>
      </c>
      <c r="G803" s="338">
        <v>1395.83</v>
      </c>
      <c r="H803" s="338">
        <v>1408.04</v>
      </c>
      <c r="I803" s="338">
        <v>1410.72</v>
      </c>
      <c r="J803" s="338">
        <v>1428.01</v>
      </c>
      <c r="K803" s="338">
        <v>1398.63</v>
      </c>
      <c r="L803" s="338">
        <v>1397.07</v>
      </c>
      <c r="M803" s="338">
        <v>1398.71</v>
      </c>
      <c r="N803" s="338">
        <v>1398.63</v>
      </c>
      <c r="O803" s="338">
        <v>1398.39</v>
      </c>
      <c r="P803" s="338">
        <v>1398.9</v>
      </c>
      <c r="Q803" s="338">
        <v>1416.1</v>
      </c>
      <c r="R803" s="338">
        <v>1425.39</v>
      </c>
      <c r="S803" s="338">
        <v>1510.25</v>
      </c>
      <c r="T803" s="338">
        <v>1543.51</v>
      </c>
      <c r="U803" s="338">
        <v>1479.26</v>
      </c>
      <c r="V803" s="338">
        <v>1452.74</v>
      </c>
      <c r="W803" s="338">
        <v>1427.03</v>
      </c>
      <c r="X803" s="338">
        <v>1399.01</v>
      </c>
      <c r="Y803" s="338">
        <v>1375.47</v>
      </c>
    </row>
    <row r="804" spans="1:25" s="334" customFormat="1">
      <c r="A804" s="335">
        <v>9</v>
      </c>
      <c r="B804" s="338">
        <v>1421.79</v>
      </c>
      <c r="C804" s="338">
        <v>1396.32</v>
      </c>
      <c r="D804" s="338">
        <v>1397.38</v>
      </c>
      <c r="E804" s="338">
        <v>1354.56</v>
      </c>
      <c r="F804" s="338">
        <v>1398.36</v>
      </c>
      <c r="G804" s="338">
        <v>1443.73</v>
      </c>
      <c r="H804" s="338">
        <v>1479.38</v>
      </c>
      <c r="I804" s="338">
        <v>1487.24</v>
      </c>
      <c r="J804" s="338">
        <v>1555.33</v>
      </c>
      <c r="K804" s="338">
        <v>1553.92</v>
      </c>
      <c r="L804" s="338">
        <v>1513.97</v>
      </c>
      <c r="M804" s="338">
        <v>1501.19</v>
      </c>
      <c r="N804" s="338">
        <v>1498.67</v>
      </c>
      <c r="O804" s="338">
        <v>1497.29</v>
      </c>
      <c r="P804" s="338">
        <v>1539.86</v>
      </c>
      <c r="Q804" s="338">
        <v>1566.81</v>
      </c>
      <c r="R804" s="338">
        <v>1573.03</v>
      </c>
      <c r="S804" s="338">
        <v>1652.39</v>
      </c>
      <c r="T804" s="338">
        <v>1577.68</v>
      </c>
      <c r="U804" s="338">
        <v>1524.34</v>
      </c>
      <c r="V804" s="338">
        <v>1491.74</v>
      </c>
      <c r="W804" s="338">
        <v>1473.25</v>
      </c>
      <c r="X804" s="338">
        <v>1441.23</v>
      </c>
      <c r="Y804" s="338">
        <v>1409.77</v>
      </c>
    </row>
    <row r="805" spans="1:25" s="334" customFormat="1">
      <c r="A805" s="335">
        <v>10</v>
      </c>
      <c r="B805" s="338">
        <v>1314.88</v>
      </c>
      <c r="C805" s="338">
        <v>1317.43</v>
      </c>
      <c r="D805" s="338">
        <v>1351.62</v>
      </c>
      <c r="E805" s="338">
        <v>1309.23</v>
      </c>
      <c r="F805" s="338">
        <v>1393.89</v>
      </c>
      <c r="G805" s="338">
        <v>1458.41</v>
      </c>
      <c r="H805" s="338">
        <v>1494.41</v>
      </c>
      <c r="I805" s="338">
        <v>1549.59</v>
      </c>
      <c r="J805" s="338">
        <v>1609.92</v>
      </c>
      <c r="K805" s="338">
        <v>1608.85</v>
      </c>
      <c r="L805" s="338">
        <v>1609.44</v>
      </c>
      <c r="M805" s="338">
        <v>1596.03</v>
      </c>
      <c r="N805" s="338">
        <v>1594.4</v>
      </c>
      <c r="O805" s="338">
        <v>1595.3</v>
      </c>
      <c r="P805" s="338">
        <v>1618.71</v>
      </c>
      <c r="Q805" s="338">
        <v>1649.95</v>
      </c>
      <c r="R805" s="338">
        <v>1703.35</v>
      </c>
      <c r="S805" s="338">
        <v>1801.3</v>
      </c>
      <c r="T805" s="338">
        <v>1703.19</v>
      </c>
      <c r="U805" s="338">
        <v>1642.48</v>
      </c>
      <c r="V805" s="338">
        <v>1478.66</v>
      </c>
      <c r="W805" s="338">
        <v>1446.42</v>
      </c>
      <c r="X805" s="338">
        <v>1368.37</v>
      </c>
      <c r="Y805" s="338">
        <v>1292.27</v>
      </c>
    </row>
    <row r="806" spans="1:25" s="334" customFormat="1">
      <c r="A806" s="335">
        <v>11</v>
      </c>
      <c r="B806" s="338">
        <v>1317.4</v>
      </c>
      <c r="C806" s="338">
        <v>1307.5899999999999</v>
      </c>
      <c r="D806" s="338">
        <v>1351.92</v>
      </c>
      <c r="E806" s="338">
        <v>1376.88</v>
      </c>
      <c r="F806" s="338">
        <v>1470.47</v>
      </c>
      <c r="G806" s="338">
        <v>1537.41</v>
      </c>
      <c r="H806" s="338">
        <v>1574.73</v>
      </c>
      <c r="I806" s="338">
        <v>1615.92</v>
      </c>
      <c r="J806" s="338">
        <v>1615.61</v>
      </c>
      <c r="K806" s="338">
        <v>1617.94</v>
      </c>
      <c r="L806" s="338">
        <v>1607.46</v>
      </c>
      <c r="M806" s="338">
        <v>1609.12</v>
      </c>
      <c r="N806" s="338">
        <v>1600.01</v>
      </c>
      <c r="O806" s="338">
        <v>1560.15</v>
      </c>
      <c r="P806" s="338">
        <v>1570.4</v>
      </c>
      <c r="Q806" s="338">
        <v>1617.45</v>
      </c>
      <c r="R806" s="338">
        <v>1642.52</v>
      </c>
      <c r="S806" s="338">
        <v>1709.51</v>
      </c>
      <c r="T806" s="338">
        <v>1649.79</v>
      </c>
      <c r="U806" s="338">
        <v>1502.84</v>
      </c>
      <c r="V806" s="338">
        <v>1395.37</v>
      </c>
      <c r="W806" s="338">
        <v>1384.22</v>
      </c>
      <c r="X806" s="338">
        <v>1301.6600000000001</v>
      </c>
      <c r="Y806" s="338">
        <v>1261.19</v>
      </c>
    </row>
    <row r="807" spans="1:25" s="334" customFormat="1">
      <c r="A807" s="335">
        <v>12</v>
      </c>
      <c r="B807" s="338">
        <v>1355.42</v>
      </c>
      <c r="C807" s="338">
        <v>1376.29</v>
      </c>
      <c r="D807" s="338">
        <v>1399.76</v>
      </c>
      <c r="E807" s="338">
        <v>1395.8</v>
      </c>
      <c r="F807" s="338">
        <v>1382.28</v>
      </c>
      <c r="G807" s="338">
        <v>1516.17</v>
      </c>
      <c r="H807" s="338">
        <v>1503.68</v>
      </c>
      <c r="I807" s="338">
        <v>1561.56</v>
      </c>
      <c r="J807" s="338">
        <v>1549.07</v>
      </c>
      <c r="K807" s="338">
        <v>1539.84</v>
      </c>
      <c r="L807" s="338">
        <v>1526.83</v>
      </c>
      <c r="M807" s="338">
        <v>1530.68</v>
      </c>
      <c r="N807" s="338">
        <v>1529.33</v>
      </c>
      <c r="O807" s="338">
        <v>1559.83</v>
      </c>
      <c r="P807" s="338">
        <v>1596.36</v>
      </c>
      <c r="Q807" s="338">
        <v>1713.64</v>
      </c>
      <c r="R807" s="338">
        <v>1724.79</v>
      </c>
      <c r="S807" s="338">
        <v>1793.15</v>
      </c>
      <c r="T807" s="338">
        <v>1789.79</v>
      </c>
      <c r="U807" s="338">
        <v>1607.72</v>
      </c>
      <c r="V807" s="338">
        <v>1513.87</v>
      </c>
      <c r="W807" s="338">
        <v>1449.2</v>
      </c>
      <c r="X807" s="338">
        <v>1404.49</v>
      </c>
      <c r="Y807" s="338">
        <v>1363.9</v>
      </c>
    </row>
    <row r="808" spans="1:25" s="334" customFormat="1">
      <c r="A808" s="335">
        <v>13</v>
      </c>
      <c r="B808" s="338">
        <v>1336.71</v>
      </c>
      <c r="C808" s="338">
        <v>1398.34</v>
      </c>
      <c r="D808" s="338">
        <v>1346.6</v>
      </c>
      <c r="E808" s="338">
        <v>1365.31</v>
      </c>
      <c r="F808" s="338">
        <v>1391.51</v>
      </c>
      <c r="G808" s="338">
        <v>1486.78</v>
      </c>
      <c r="H808" s="338">
        <v>1636.05</v>
      </c>
      <c r="I808" s="338">
        <v>1701.76</v>
      </c>
      <c r="J808" s="338">
        <v>1550.15</v>
      </c>
      <c r="K808" s="338">
        <v>1558.99</v>
      </c>
      <c r="L808" s="338">
        <v>1541.96</v>
      </c>
      <c r="M808" s="338">
        <v>1500.18</v>
      </c>
      <c r="N808" s="338">
        <v>1496.65</v>
      </c>
      <c r="O808" s="338">
        <v>1543.69</v>
      </c>
      <c r="P808" s="338">
        <v>1555.96</v>
      </c>
      <c r="Q808" s="338">
        <v>1559.89</v>
      </c>
      <c r="R808" s="338">
        <v>1560.19</v>
      </c>
      <c r="S808" s="338">
        <v>1617.77</v>
      </c>
      <c r="T808" s="338">
        <v>1525.72</v>
      </c>
      <c r="U808" s="338">
        <v>1482.01</v>
      </c>
      <c r="V808" s="338">
        <v>1407.53</v>
      </c>
      <c r="W808" s="338">
        <v>1386.83</v>
      </c>
      <c r="X808" s="338">
        <v>1353.29</v>
      </c>
      <c r="Y808" s="338">
        <v>1323.83</v>
      </c>
    </row>
    <row r="809" spans="1:25" s="334" customFormat="1">
      <c r="A809" s="335">
        <v>14</v>
      </c>
      <c r="B809" s="338">
        <v>1373.21</v>
      </c>
      <c r="C809" s="338">
        <v>1373.29</v>
      </c>
      <c r="D809" s="338">
        <v>1402.18</v>
      </c>
      <c r="E809" s="338">
        <v>1414.64</v>
      </c>
      <c r="F809" s="338">
        <v>1396.88</v>
      </c>
      <c r="G809" s="338">
        <v>1490.55</v>
      </c>
      <c r="H809" s="338">
        <v>1502.69</v>
      </c>
      <c r="I809" s="338">
        <v>1531.66</v>
      </c>
      <c r="J809" s="338">
        <v>1514.92</v>
      </c>
      <c r="K809" s="338">
        <v>1533.31</v>
      </c>
      <c r="L809" s="338">
        <v>1531.36</v>
      </c>
      <c r="M809" s="338">
        <v>1550.8</v>
      </c>
      <c r="N809" s="338">
        <v>1539.88</v>
      </c>
      <c r="O809" s="338">
        <v>1544.11</v>
      </c>
      <c r="P809" s="338">
        <v>1589.52</v>
      </c>
      <c r="Q809" s="338">
        <v>1627.78</v>
      </c>
      <c r="R809" s="338">
        <v>1614.45</v>
      </c>
      <c r="S809" s="338">
        <v>1626.63</v>
      </c>
      <c r="T809" s="338">
        <v>1664.62</v>
      </c>
      <c r="U809" s="338">
        <v>1560.48</v>
      </c>
      <c r="V809" s="338">
        <v>1511.06</v>
      </c>
      <c r="W809" s="338">
        <v>1481.69</v>
      </c>
      <c r="X809" s="338">
        <v>1451.34</v>
      </c>
      <c r="Y809" s="338">
        <v>1398.11</v>
      </c>
    </row>
    <row r="810" spans="1:25" s="334" customFormat="1">
      <c r="A810" s="335">
        <v>15</v>
      </c>
      <c r="B810" s="338">
        <v>1338.31</v>
      </c>
      <c r="C810" s="338">
        <v>1336.58</v>
      </c>
      <c r="D810" s="338">
        <v>1357.33</v>
      </c>
      <c r="E810" s="338">
        <v>1335.56</v>
      </c>
      <c r="F810" s="338">
        <v>1385.5</v>
      </c>
      <c r="G810" s="338">
        <v>1477.09</v>
      </c>
      <c r="H810" s="338">
        <v>1496.96</v>
      </c>
      <c r="I810" s="338">
        <v>1523.35</v>
      </c>
      <c r="J810" s="338">
        <v>1513.83</v>
      </c>
      <c r="K810" s="338">
        <v>1515.82</v>
      </c>
      <c r="L810" s="338">
        <v>1504.02</v>
      </c>
      <c r="M810" s="338">
        <v>1516.65</v>
      </c>
      <c r="N810" s="338">
        <v>1515.5</v>
      </c>
      <c r="O810" s="338">
        <v>1520.56</v>
      </c>
      <c r="P810" s="338">
        <v>1577.86</v>
      </c>
      <c r="Q810" s="338">
        <v>1661.21</v>
      </c>
      <c r="R810" s="338">
        <v>1617.74</v>
      </c>
      <c r="S810" s="338">
        <v>1715.24</v>
      </c>
      <c r="T810" s="338">
        <v>1625.99</v>
      </c>
      <c r="U810" s="338">
        <v>1570.56</v>
      </c>
      <c r="V810" s="338">
        <v>1520.16</v>
      </c>
      <c r="W810" s="338">
        <v>1470.51</v>
      </c>
      <c r="X810" s="338">
        <v>1424.93</v>
      </c>
      <c r="Y810" s="338">
        <v>1406.66</v>
      </c>
    </row>
    <row r="811" spans="1:25" s="334" customFormat="1">
      <c r="A811" s="335">
        <v>16</v>
      </c>
      <c r="B811" s="338">
        <v>1463.51</v>
      </c>
      <c r="C811" s="338">
        <v>1422.06</v>
      </c>
      <c r="D811" s="338">
        <v>1454.83</v>
      </c>
      <c r="E811" s="338">
        <v>1401.5</v>
      </c>
      <c r="F811" s="338">
        <v>1441.03</v>
      </c>
      <c r="G811" s="338">
        <v>1517.94</v>
      </c>
      <c r="H811" s="338">
        <v>1568.65</v>
      </c>
      <c r="I811" s="338">
        <v>1572.04</v>
      </c>
      <c r="J811" s="338">
        <v>1675.58</v>
      </c>
      <c r="K811" s="338">
        <v>1697.09</v>
      </c>
      <c r="L811" s="338">
        <v>1689.86</v>
      </c>
      <c r="M811" s="338">
        <v>1677.98</v>
      </c>
      <c r="N811" s="338">
        <v>1661.81</v>
      </c>
      <c r="O811" s="338">
        <v>1692.78</v>
      </c>
      <c r="P811" s="338">
        <v>1683.09</v>
      </c>
      <c r="Q811" s="338">
        <v>1687.21</v>
      </c>
      <c r="R811" s="338">
        <v>1723.6</v>
      </c>
      <c r="S811" s="338">
        <v>1856.01</v>
      </c>
      <c r="T811" s="338">
        <v>1739.91</v>
      </c>
      <c r="U811" s="338">
        <v>1608.61</v>
      </c>
      <c r="V811" s="338">
        <v>1539.07</v>
      </c>
      <c r="W811" s="338">
        <v>1503.16</v>
      </c>
      <c r="X811" s="338">
        <v>1472.46</v>
      </c>
      <c r="Y811" s="338">
        <v>1445.04</v>
      </c>
    </row>
    <row r="812" spans="1:25" s="334" customFormat="1">
      <c r="A812" s="335">
        <v>17</v>
      </c>
      <c r="B812" s="338">
        <v>1540.65</v>
      </c>
      <c r="C812" s="338">
        <v>1521.01</v>
      </c>
      <c r="D812" s="338">
        <v>1519.89</v>
      </c>
      <c r="E812" s="338">
        <v>1466.45</v>
      </c>
      <c r="F812" s="338">
        <v>1458.65</v>
      </c>
      <c r="G812" s="338">
        <v>1499.88</v>
      </c>
      <c r="H812" s="338">
        <v>1556.96</v>
      </c>
      <c r="I812" s="338">
        <v>1572.62</v>
      </c>
      <c r="J812" s="338">
        <v>1590.08</v>
      </c>
      <c r="K812" s="338">
        <v>1631.44</v>
      </c>
      <c r="L812" s="338">
        <v>1614.97</v>
      </c>
      <c r="M812" s="338">
        <v>1607.08</v>
      </c>
      <c r="N812" s="338">
        <v>1606.8</v>
      </c>
      <c r="O812" s="338">
        <v>1617.72</v>
      </c>
      <c r="P812" s="338">
        <v>1673.53</v>
      </c>
      <c r="Q812" s="338">
        <v>1753.86</v>
      </c>
      <c r="R812" s="338">
        <v>1788.15</v>
      </c>
      <c r="S812" s="338">
        <v>1696.63</v>
      </c>
      <c r="T812" s="338">
        <v>1820.17</v>
      </c>
      <c r="U812" s="338">
        <v>1841.94</v>
      </c>
      <c r="V812" s="338">
        <v>1677.19</v>
      </c>
      <c r="W812" s="338">
        <v>1605.14</v>
      </c>
      <c r="X812" s="338">
        <v>1544.87</v>
      </c>
      <c r="Y812" s="338">
        <v>1530.87</v>
      </c>
    </row>
    <row r="813" spans="1:25" s="334" customFormat="1">
      <c r="A813" s="335">
        <v>18</v>
      </c>
      <c r="B813" s="338">
        <v>1534.9</v>
      </c>
      <c r="C813" s="338">
        <v>1513.94</v>
      </c>
      <c r="D813" s="338">
        <v>1524.24</v>
      </c>
      <c r="E813" s="338">
        <v>1506.77</v>
      </c>
      <c r="F813" s="338">
        <v>1518.22</v>
      </c>
      <c r="G813" s="338">
        <v>1578.73</v>
      </c>
      <c r="H813" s="338">
        <v>1569.78</v>
      </c>
      <c r="I813" s="338">
        <v>1549.71</v>
      </c>
      <c r="J813" s="338">
        <v>1560.9</v>
      </c>
      <c r="K813" s="338">
        <v>1632.5</v>
      </c>
      <c r="L813" s="338">
        <v>1628.87</v>
      </c>
      <c r="M813" s="338">
        <v>1624.04</v>
      </c>
      <c r="N813" s="338">
        <v>1615.55</v>
      </c>
      <c r="O813" s="338">
        <v>1621.55</v>
      </c>
      <c r="P813" s="338">
        <v>1634.06</v>
      </c>
      <c r="Q813" s="338">
        <v>1660.46</v>
      </c>
      <c r="R813" s="338">
        <v>1680.34</v>
      </c>
      <c r="S813" s="338">
        <v>1612.61</v>
      </c>
      <c r="T813" s="338">
        <v>1635.79</v>
      </c>
      <c r="U813" s="338">
        <v>1565.78</v>
      </c>
      <c r="V813" s="338">
        <v>1518.76</v>
      </c>
      <c r="W813" s="338">
        <v>1482</v>
      </c>
      <c r="X813" s="338">
        <v>1458.29</v>
      </c>
      <c r="Y813" s="338">
        <v>1429.7</v>
      </c>
    </row>
    <row r="814" spans="1:25" s="334" customFormat="1">
      <c r="A814" s="335">
        <v>19</v>
      </c>
      <c r="B814" s="338">
        <v>1347.17</v>
      </c>
      <c r="C814" s="338">
        <v>1352.43</v>
      </c>
      <c r="D814" s="338">
        <v>1384.89</v>
      </c>
      <c r="E814" s="338">
        <v>1405.54</v>
      </c>
      <c r="F814" s="338">
        <v>1473.69</v>
      </c>
      <c r="G814" s="338">
        <v>1559.29</v>
      </c>
      <c r="H814" s="338">
        <v>1547.31</v>
      </c>
      <c r="I814" s="338">
        <v>1555.36</v>
      </c>
      <c r="J814" s="338">
        <v>1815.27</v>
      </c>
      <c r="K814" s="338">
        <v>1844.33</v>
      </c>
      <c r="L814" s="338">
        <v>1711.02</v>
      </c>
      <c r="M814" s="338">
        <v>1439.39</v>
      </c>
      <c r="N814" s="338">
        <v>1423.46</v>
      </c>
      <c r="O814" s="338">
        <v>1405.09</v>
      </c>
      <c r="P814" s="338">
        <v>1428.95</v>
      </c>
      <c r="Q814" s="338">
        <v>1481.6</v>
      </c>
      <c r="R814" s="338">
        <v>1466.51</v>
      </c>
      <c r="S814" s="338">
        <v>1563.4</v>
      </c>
      <c r="T814" s="338">
        <v>1594.99</v>
      </c>
      <c r="U814" s="338">
        <v>1666.76</v>
      </c>
      <c r="V814" s="338">
        <v>1500.73</v>
      </c>
      <c r="W814" s="338">
        <v>1429.92</v>
      </c>
      <c r="X814" s="338">
        <v>1393.42</v>
      </c>
      <c r="Y814" s="338">
        <v>1367.77</v>
      </c>
    </row>
    <row r="815" spans="1:25" s="334" customFormat="1">
      <c r="A815" s="335">
        <v>20</v>
      </c>
      <c r="B815" s="338">
        <v>1378.94</v>
      </c>
      <c r="C815" s="338">
        <v>1385.35</v>
      </c>
      <c r="D815" s="338">
        <v>1404.25</v>
      </c>
      <c r="E815" s="338">
        <v>1440.23</v>
      </c>
      <c r="F815" s="338">
        <v>1413.34</v>
      </c>
      <c r="G815" s="338">
        <v>1467.12</v>
      </c>
      <c r="H815" s="338">
        <v>1497.84</v>
      </c>
      <c r="I815" s="338">
        <v>1500.74</v>
      </c>
      <c r="J815" s="338">
        <v>1523.33</v>
      </c>
      <c r="K815" s="338">
        <v>1534.01</v>
      </c>
      <c r="L815" s="338">
        <v>1533.54</v>
      </c>
      <c r="M815" s="338">
        <v>1538.45</v>
      </c>
      <c r="N815" s="338">
        <v>1536.08</v>
      </c>
      <c r="O815" s="338">
        <v>1546.86</v>
      </c>
      <c r="P815" s="338">
        <v>1564.46</v>
      </c>
      <c r="Q815" s="338">
        <v>1593.86</v>
      </c>
      <c r="R815" s="338">
        <v>1600.34</v>
      </c>
      <c r="S815" s="338">
        <v>1554.88</v>
      </c>
      <c r="T815" s="338">
        <v>1608.73</v>
      </c>
      <c r="U815" s="338">
        <v>1558.74</v>
      </c>
      <c r="V815" s="338">
        <v>1489.84</v>
      </c>
      <c r="W815" s="338">
        <v>1456.36</v>
      </c>
      <c r="X815" s="338">
        <v>1413.81</v>
      </c>
      <c r="Y815" s="338">
        <v>1392.37</v>
      </c>
    </row>
    <row r="816" spans="1:25" s="334" customFormat="1">
      <c r="A816" s="335">
        <v>21</v>
      </c>
      <c r="B816" s="338">
        <v>1354.8</v>
      </c>
      <c r="C816" s="338">
        <v>1363.67</v>
      </c>
      <c r="D816" s="338">
        <v>1399.3</v>
      </c>
      <c r="E816" s="338">
        <v>1468.79</v>
      </c>
      <c r="F816" s="338">
        <v>1451.07</v>
      </c>
      <c r="G816" s="338">
        <v>1501.14</v>
      </c>
      <c r="H816" s="338">
        <v>1504.92</v>
      </c>
      <c r="I816" s="338">
        <v>1534.02</v>
      </c>
      <c r="J816" s="338">
        <v>1488.99</v>
      </c>
      <c r="K816" s="338">
        <v>1486.89</v>
      </c>
      <c r="L816" s="338">
        <v>1478.07</v>
      </c>
      <c r="M816" s="338">
        <v>1485.58</v>
      </c>
      <c r="N816" s="338">
        <v>1487.47</v>
      </c>
      <c r="O816" s="338">
        <v>1538.26</v>
      </c>
      <c r="P816" s="338">
        <v>1551.17</v>
      </c>
      <c r="Q816" s="338">
        <v>1579.65</v>
      </c>
      <c r="R816" s="338">
        <v>1576.49</v>
      </c>
      <c r="S816" s="338">
        <v>1554.84</v>
      </c>
      <c r="T816" s="338">
        <v>1479.37</v>
      </c>
      <c r="U816" s="338">
        <v>1509.88</v>
      </c>
      <c r="V816" s="338">
        <v>1456.61</v>
      </c>
      <c r="W816" s="338">
        <v>1442.29</v>
      </c>
      <c r="X816" s="338">
        <v>1406.55</v>
      </c>
      <c r="Y816" s="338">
        <v>1386.73</v>
      </c>
    </row>
    <row r="817" spans="1:25" s="334" customFormat="1">
      <c r="A817" s="335">
        <v>22</v>
      </c>
      <c r="B817" s="338">
        <v>1283.79</v>
      </c>
      <c r="C817" s="338">
        <v>1288.21</v>
      </c>
      <c r="D817" s="338">
        <v>1329.69</v>
      </c>
      <c r="E817" s="338">
        <v>1292.6300000000001</v>
      </c>
      <c r="F817" s="338">
        <v>1396.97</v>
      </c>
      <c r="G817" s="338">
        <v>1486.24</v>
      </c>
      <c r="H817" s="338">
        <v>1462.61</v>
      </c>
      <c r="I817" s="338">
        <v>1465.8</v>
      </c>
      <c r="J817" s="338">
        <v>1430.9</v>
      </c>
      <c r="K817" s="338">
        <v>1404.85</v>
      </c>
      <c r="L817" s="338">
        <v>1398.09</v>
      </c>
      <c r="M817" s="338">
        <v>1401.13</v>
      </c>
      <c r="N817" s="338">
        <v>1461.93</v>
      </c>
      <c r="O817" s="338">
        <v>1472.56</v>
      </c>
      <c r="P817" s="338">
        <v>1502.32</v>
      </c>
      <c r="Q817" s="338">
        <v>1592.29</v>
      </c>
      <c r="R817" s="338">
        <v>1613.18</v>
      </c>
      <c r="S817" s="338">
        <v>1598.34</v>
      </c>
      <c r="T817" s="338">
        <v>1548.38</v>
      </c>
      <c r="U817" s="338">
        <v>1486.28</v>
      </c>
      <c r="V817" s="338">
        <v>1368.02</v>
      </c>
      <c r="W817" s="338">
        <v>1327.93</v>
      </c>
      <c r="X817" s="338">
        <v>1285.48</v>
      </c>
      <c r="Y817" s="338">
        <v>1273.0999999999999</v>
      </c>
    </row>
    <row r="818" spans="1:25" s="334" customFormat="1">
      <c r="A818" s="335">
        <v>23</v>
      </c>
      <c r="B818" s="338">
        <v>1398.6</v>
      </c>
      <c r="C818" s="338">
        <v>1397.58</v>
      </c>
      <c r="D818" s="338">
        <v>1405.36</v>
      </c>
      <c r="E818" s="338">
        <v>1379.32</v>
      </c>
      <c r="F818" s="338">
        <v>1364.05</v>
      </c>
      <c r="G818" s="338">
        <v>1388.22</v>
      </c>
      <c r="H818" s="338">
        <v>1392.04</v>
      </c>
      <c r="I818" s="338">
        <v>1401.45</v>
      </c>
      <c r="J818" s="338">
        <v>1420.92</v>
      </c>
      <c r="K818" s="338">
        <v>1419.11</v>
      </c>
      <c r="L818" s="338">
        <v>1414.49</v>
      </c>
      <c r="M818" s="338">
        <v>1412.35</v>
      </c>
      <c r="N818" s="338">
        <v>1409.26</v>
      </c>
      <c r="O818" s="338">
        <v>1418.51</v>
      </c>
      <c r="P818" s="338">
        <v>1431.35</v>
      </c>
      <c r="Q818" s="338">
        <v>1511.9</v>
      </c>
      <c r="R818" s="338">
        <v>1536.47</v>
      </c>
      <c r="S818" s="338">
        <v>1511.97</v>
      </c>
      <c r="T818" s="338">
        <v>1543.04</v>
      </c>
      <c r="U818" s="338">
        <v>1582.8</v>
      </c>
      <c r="V818" s="338">
        <v>1471.35</v>
      </c>
      <c r="W818" s="338">
        <v>1422.64</v>
      </c>
      <c r="X818" s="338">
        <v>1394.69</v>
      </c>
      <c r="Y818" s="338">
        <v>1384.66</v>
      </c>
    </row>
    <row r="819" spans="1:25" s="334" customFormat="1">
      <c r="A819" s="335">
        <v>24</v>
      </c>
      <c r="B819" s="338">
        <v>1286.2</v>
      </c>
      <c r="C819" s="338">
        <v>1268.0999999999999</v>
      </c>
      <c r="D819" s="338">
        <v>1273.0899999999999</v>
      </c>
      <c r="E819" s="338">
        <v>1273.23</v>
      </c>
      <c r="F819" s="338">
        <v>1262.23</v>
      </c>
      <c r="G819" s="338">
        <v>1274.0899999999999</v>
      </c>
      <c r="H819" s="338">
        <v>1298.72</v>
      </c>
      <c r="I819" s="338">
        <v>1360.8</v>
      </c>
      <c r="J819" s="338">
        <v>1354.64</v>
      </c>
      <c r="K819" s="338">
        <v>1374.06</v>
      </c>
      <c r="L819" s="338">
        <v>1373.56</v>
      </c>
      <c r="M819" s="338">
        <v>1391.95</v>
      </c>
      <c r="N819" s="338">
        <v>1402.59</v>
      </c>
      <c r="O819" s="338">
        <v>1405.68</v>
      </c>
      <c r="P819" s="338">
        <v>1457.64</v>
      </c>
      <c r="Q819" s="338">
        <v>1513.8</v>
      </c>
      <c r="R819" s="338">
        <v>1532.61</v>
      </c>
      <c r="S819" s="338">
        <v>1512.52</v>
      </c>
      <c r="T819" s="338">
        <v>1528.96</v>
      </c>
      <c r="U819" s="338">
        <v>1451.48</v>
      </c>
      <c r="V819" s="338">
        <v>1345.22</v>
      </c>
      <c r="W819" s="338">
        <v>1304.23</v>
      </c>
      <c r="X819" s="338">
        <v>1282.29</v>
      </c>
      <c r="Y819" s="338">
        <v>1264.46</v>
      </c>
    </row>
    <row r="820" spans="1:25" s="334" customFormat="1">
      <c r="A820" s="335">
        <v>25</v>
      </c>
      <c r="B820" s="338">
        <v>1303.32</v>
      </c>
      <c r="C820" s="338">
        <v>1299.3</v>
      </c>
      <c r="D820" s="338">
        <v>1264.2</v>
      </c>
      <c r="E820" s="338">
        <v>1290.54</v>
      </c>
      <c r="F820" s="338">
        <v>1320.24</v>
      </c>
      <c r="G820" s="338">
        <v>1391.12</v>
      </c>
      <c r="H820" s="338">
        <v>1362.99</v>
      </c>
      <c r="I820" s="338">
        <v>1407.35</v>
      </c>
      <c r="J820" s="338">
        <v>1418.88</v>
      </c>
      <c r="K820" s="338">
        <v>1415.08</v>
      </c>
      <c r="L820" s="338">
        <v>1552.97</v>
      </c>
      <c r="M820" s="338">
        <v>1362.2</v>
      </c>
      <c r="N820" s="338">
        <v>1364.49</v>
      </c>
      <c r="O820" s="338">
        <v>1363.19</v>
      </c>
      <c r="P820" s="338">
        <v>1418.05</v>
      </c>
      <c r="Q820" s="338">
        <v>1427.42</v>
      </c>
      <c r="R820" s="338">
        <v>1621.33</v>
      </c>
      <c r="S820" s="338">
        <v>1432.47</v>
      </c>
      <c r="T820" s="338">
        <v>1493.5</v>
      </c>
      <c r="U820" s="338">
        <v>1571.14</v>
      </c>
      <c r="V820" s="338">
        <v>1404.59</v>
      </c>
      <c r="W820" s="338">
        <v>1375.86</v>
      </c>
      <c r="X820" s="338">
        <v>1331.14</v>
      </c>
      <c r="Y820" s="338">
        <v>1319.14</v>
      </c>
    </row>
    <row r="821" spans="1:25" s="334" customFormat="1">
      <c r="A821" s="335">
        <v>26</v>
      </c>
      <c r="B821" s="338">
        <v>1276.18</v>
      </c>
      <c r="C821" s="338">
        <v>1333.62</v>
      </c>
      <c r="D821" s="338">
        <v>1197.51</v>
      </c>
      <c r="E821" s="338">
        <v>1183.1500000000001</v>
      </c>
      <c r="F821" s="338">
        <v>1198.94</v>
      </c>
      <c r="G821" s="338">
        <v>1244.54</v>
      </c>
      <c r="H821" s="338">
        <v>1273.6099999999999</v>
      </c>
      <c r="I821" s="338">
        <v>1284.42</v>
      </c>
      <c r="J821" s="338">
        <v>1281.06</v>
      </c>
      <c r="K821" s="338">
        <v>1278.29</v>
      </c>
      <c r="L821" s="338">
        <v>1274.3499999999999</v>
      </c>
      <c r="M821" s="338">
        <v>1275.8800000000001</v>
      </c>
      <c r="N821" s="338">
        <v>1271.77</v>
      </c>
      <c r="O821" s="338">
        <v>1274.23</v>
      </c>
      <c r="P821" s="338">
        <v>1280.99</v>
      </c>
      <c r="Q821" s="338">
        <v>1304.26</v>
      </c>
      <c r="R821" s="338">
        <v>1409.26</v>
      </c>
      <c r="S821" s="338">
        <v>1412.68</v>
      </c>
      <c r="T821" s="338">
        <v>1272.6400000000001</v>
      </c>
      <c r="U821" s="338">
        <v>1285.6099999999999</v>
      </c>
      <c r="V821" s="338">
        <v>1265.44</v>
      </c>
      <c r="W821" s="338">
        <v>1232.46</v>
      </c>
      <c r="X821" s="338">
        <v>1192.7</v>
      </c>
      <c r="Y821" s="338">
        <v>1183.77</v>
      </c>
    </row>
    <row r="822" spans="1:25" s="334" customFormat="1">
      <c r="A822" s="335">
        <v>27</v>
      </c>
      <c r="B822" s="338">
        <v>1136.8800000000001</v>
      </c>
      <c r="C822" s="338">
        <v>1153.96</v>
      </c>
      <c r="D822" s="338">
        <v>1171.3900000000001</v>
      </c>
      <c r="E822" s="338">
        <v>1284.7</v>
      </c>
      <c r="F822" s="338">
        <v>1154.3699999999999</v>
      </c>
      <c r="G822" s="338">
        <v>1197.8699999999999</v>
      </c>
      <c r="H822" s="338">
        <v>1318.68</v>
      </c>
      <c r="I822" s="338">
        <v>1258.45</v>
      </c>
      <c r="J822" s="338">
        <v>1243.53</v>
      </c>
      <c r="K822" s="338">
        <v>1222.9000000000001</v>
      </c>
      <c r="L822" s="338">
        <v>1218.8499999999999</v>
      </c>
      <c r="M822" s="338">
        <v>1219.6300000000001</v>
      </c>
      <c r="N822" s="338">
        <v>1215.78</v>
      </c>
      <c r="O822" s="338">
        <v>1216.6099999999999</v>
      </c>
      <c r="P822" s="338">
        <v>1336.57</v>
      </c>
      <c r="Q822" s="338">
        <v>1293.72</v>
      </c>
      <c r="R822" s="338">
        <v>1320.93</v>
      </c>
      <c r="S822" s="338">
        <v>1253.6199999999999</v>
      </c>
      <c r="T822" s="338">
        <v>1219.05</v>
      </c>
      <c r="U822" s="338">
        <v>1282.5899999999999</v>
      </c>
      <c r="V822" s="338">
        <v>1207.3900000000001</v>
      </c>
      <c r="W822" s="338">
        <v>1180.7</v>
      </c>
      <c r="X822" s="338">
        <v>1136.81</v>
      </c>
      <c r="Y822" s="338">
        <v>1121.32</v>
      </c>
    </row>
    <row r="823" spans="1:25" s="334" customFormat="1">
      <c r="A823" s="335">
        <v>28</v>
      </c>
      <c r="B823" s="338">
        <v>1182.23</v>
      </c>
      <c r="C823" s="338">
        <v>1184.53</v>
      </c>
      <c r="D823" s="338">
        <v>1212.6600000000001</v>
      </c>
      <c r="E823" s="338">
        <v>1237.45</v>
      </c>
      <c r="F823" s="338">
        <v>1219.19</v>
      </c>
      <c r="G823" s="338">
        <v>1263.68</v>
      </c>
      <c r="H823" s="338">
        <v>1286.74</v>
      </c>
      <c r="I823" s="338">
        <v>1288.8900000000001</v>
      </c>
      <c r="J823" s="338">
        <v>1292.3</v>
      </c>
      <c r="K823" s="338">
        <v>1285.8599999999999</v>
      </c>
      <c r="L823" s="338">
        <v>1281.45</v>
      </c>
      <c r="M823" s="338">
        <v>1277.32</v>
      </c>
      <c r="N823" s="338">
        <v>1273.52</v>
      </c>
      <c r="O823" s="338">
        <v>1276.52</v>
      </c>
      <c r="P823" s="338">
        <v>1289.3800000000001</v>
      </c>
      <c r="Q823" s="338">
        <v>1450.43</v>
      </c>
      <c r="R823" s="338">
        <v>1344.56</v>
      </c>
      <c r="S823" s="338">
        <v>1305.58</v>
      </c>
      <c r="T823" s="338">
        <v>1276.51</v>
      </c>
      <c r="U823" s="338">
        <v>1304.4000000000001</v>
      </c>
      <c r="V823" s="338">
        <v>1262.3499999999999</v>
      </c>
      <c r="W823" s="338">
        <v>1234.6300000000001</v>
      </c>
      <c r="X823" s="338">
        <v>1203.3399999999999</v>
      </c>
      <c r="Y823" s="338">
        <v>1182.33</v>
      </c>
    </row>
    <row r="824" spans="1:25" s="334" customFormat="1">
      <c r="A824" s="335">
        <v>29</v>
      </c>
      <c r="B824" s="338">
        <v>1278.68</v>
      </c>
      <c r="C824" s="338">
        <v>1281.72</v>
      </c>
      <c r="D824" s="338">
        <v>1312.25</v>
      </c>
      <c r="E824" s="338">
        <v>1338.94</v>
      </c>
      <c r="F824" s="338">
        <v>1317.87</v>
      </c>
      <c r="G824" s="338">
        <v>1305.3900000000001</v>
      </c>
      <c r="H824" s="338">
        <v>1315.5</v>
      </c>
      <c r="I824" s="338">
        <v>1330.66</v>
      </c>
      <c r="J824" s="338">
        <v>1333.39</v>
      </c>
      <c r="K824" s="338">
        <v>1328.64</v>
      </c>
      <c r="L824" s="338">
        <v>1325.59</v>
      </c>
      <c r="M824" s="338">
        <v>1325.32</v>
      </c>
      <c r="N824" s="338">
        <v>1328.62</v>
      </c>
      <c r="O824" s="338">
        <v>1328.11</v>
      </c>
      <c r="P824" s="338">
        <v>1335.08</v>
      </c>
      <c r="Q824" s="338">
        <v>1392.63</v>
      </c>
      <c r="R824" s="338">
        <v>1401.77</v>
      </c>
      <c r="S824" s="338">
        <v>1476.07</v>
      </c>
      <c r="T824" s="338">
        <v>1511.14</v>
      </c>
      <c r="U824" s="338">
        <v>1452.36</v>
      </c>
      <c r="V824" s="338">
        <v>1362.92</v>
      </c>
      <c r="W824" s="338">
        <v>1342.81</v>
      </c>
      <c r="X824" s="338">
        <v>1311.07</v>
      </c>
      <c r="Y824" s="338">
        <v>1288.54</v>
      </c>
    </row>
    <row r="825" spans="1:25" s="334" customFormat="1">
      <c r="A825" s="335">
        <v>30</v>
      </c>
      <c r="B825" s="338">
        <v>1436.23</v>
      </c>
      <c r="C825" s="338">
        <v>1433.59</v>
      </c>
      <c r="D825" s="338">
        <v>1433.64</v>
      </c>
      <c r="E825" s="338">
        <v>1435.4</v>
      </c>
      <c r="F825" s="338">
        <v>1451.52</v>
      </c>
      <c r="G825" s="338">
        <v>1498.49</v>
      </c>
      <c r="H825" s="338">
        <v>1520.56</v>
      </c>
      <c r="I825" s="338">
        <v>1493.73</v>
      </c>
      <c r="J825" s="338">
        <v>1580.15</v>
      </c>
      <c r="K825" s="338">
        <v>1585.4</v>
      </c>
      <c r="L825" s="338">
        <v>1584.52</v>
      </c>
      <c r="M825" s="338">
        <v>1584.12</v>
      </c>
      <c r="N825" s="338">
        <v>1575.01</v>
      </c>
      <c r="O825" s="338">
        <v>1586.43</v>
      </c>
      <c r="P825" s="338">
        <v>1592.51</v>
      </c>
      <c r="Q825" s="338">
        <v>1574.24</v>
      </c>
      <c r="R825" s="338">
        <v>1585.37</v>
      </c>
      <c r="S825" s="338">
        <v>1653.15</v>
      </c>
      <c r="T825" s="338">
        <v>1600.4</v>
      </c>
      <c r="U825" s="338">
        <v>1570.16</v>
      </c>
      <c r="V825" s="338">
        <v>1501.93</v>
      </c>
      <c r="W825" s="338">
        <v>1478.84</v>
      </c>
      <c r="X825" s="338">
        <v>1440.93</v>
      </c>
      <c r="Y825" s="338">
        <v>1420.8</v>
      </c>
    </row>
    <row r="826" spans="1:25" s="334" customFormat="1">
      <c r="A826" s="335">
        <v>31</v>
      </c>
      <c r="B826" s="338">
        <v>1516.1</v>
      </c>
      <c r="C826" s="338">
        <v>1507.97</v>
      </c>
      <c r="D826" s="338">
        <v>1496.52</v>
      </c>
      <c r="E826" s="338">
        <v>1507.75</v>
      </c>
      <c r="F826" s="338">
        <v>1518.49</v>
      </c>
      <c r="G826" s="338">
        <v>1542.84</v>
      </c>
      <c r="H826" s="338">
        <v>1526.75</v>
      </c>
      <c r="I826" s="338">
        <v>1541.79</v>
      </c>
      <c r="J826" s="338">
        <v>1540.17</v>
      </c>
      <c r="K826" s="338">
        <v>1534.3</v>
      </c>
      <c r="L826" s="338">
        <v>1535.91</v>
      </c>
      <c r="M826" s="338">
        <v>1534.03</v>
      </c>
      <c r="N826" s="338">
        <v>1528.5</v>
      </c>
      <c r="O826" s="338">
        <v>1527.81</v>
      </c>
      <c r="P826" s="338">
        <v>1549.21</v>
      </c>
      <c r="Q826" s="338">
        <v>1550.24</v>
      </c>
      <c r="R826" s="338">
        <v>1636.71</v>
      </c>
      <c r="S826" s="338">
        <v>1962.81</v>
      </c>
      <c r="T826" s="338">
        <v>1668.72</v>
      </c>
      <c r="U826" s="338">
        <v>1617.63</v>
      </c>
      <c r="V826" s="338">
        <v>1573.03</v>
      </c>
      <c r="W826" s="338">
        <v>1547.44</v>
      </c>
      <c r="X826" s="338">
        <v>1513.6</v>
      </c>
      <c r="Y826" s="338">
        <v>1501.09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17" t="s">
        <v>212</v>
      </c>
      <c r="B828" s="478" t="s">
        <v>215</v>
      </c>
      <c r="C828" s="478"/>
      <c r="D828" s="478"/>
      <c r="E828" s="478"/>
      <c r="F828" s="478"/>
      <c r="G828" s="478"/>
      <c r="H828" s="478"/>
      <c r="I828" s="478"/>
      <c r="J828" s="478"/>
      <c r="K828" s="478"/>
      <c r="L828" s="478"/>
      <c r="M828" s="478"/>
      <c r="N828" s="478"/>
      <c r="O828" s="478"/>
      <c r="P828" s="478"/>
      <c r="Q828" s="478"/>
      <c r="R828" s="478"/>
      <c r="S828" s="478"/>
      <c r="T828" s="478"/>
      <c r="U828" s="478"/>
      <c r="V828" s="478"/>
      <c r="W828" s="478"/>
      <c r="X828" s="478"/>
      <c r="Y828" s="478"/>
    </row>
    <row r="829" spans="1:25" ht="30">
      <c r="A829" s="417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1542.63</v>
      </c>
      <c r="C830" s="281">
        <v>1550.08</v>
      </c>
      <c r="D830" s="281">
        <v>1673.54</v>
      </c>
      <c r="E830" s="281">
        <v>1673.3</v>
      </c>
      <c r="F830" s="281">
        <v>1702.06</v>
      </c>
      <c r="G830" s="281">
        <v>1755.99</v>
      </c>
      <c r="H830" s="281">
        <v>1784.23</v>
      </c>
      <c r="I830" s="281">
        <v>1669.7</v>
      </c>
      <c r="J830" s="281">
        <v>1788.18</v>
      </c>
      <c r="K830" s="281">
        <v>1765.31</v>
      </c>
      <c r="L830" s="281">
        <v>1744.53</v>
      </c>
      <c r="M830" s="281">
        <v>1802.01</v>
      </c>
      <c r="N830" s="281">
        <v>1868.85</v>
      </c>
      <c r="O830" s="281">
        <v>1808.86</v>
      </c>
      <c r="P830" s="281">
        <v>1812.35</v>
      </c>
      <c r="Q830" s="281">
        <v>1871.47</v>
      </c>
      <c r="R830" s="281">
        <v>1985.51</v>
      </c>
      <c r="S830" s="281">
        <v>2071.71</v>
      </c>
      <c r="T830" s="281">
        <v>1972.3</v>
      </c>
      <c r="U830" s="281">
        <v>1796.09</v>
      </c>
      <c r="V830" s="281">
        <v>1732.45</v>
      </c>
      <c r="W830" s="281">
        <v>1693.85</v>
      </c>
      <c r="X830" s="281">
        <v>1649.17</v>
      </c>
      <c r="Y830" s="281">
        <v>1630.86</v>
      </c>
    </row>
    <row r="831" spans="1:25">
      <c r="A831" s="256">
        <v>2</v>
      </c>
      <c r="B831" s="281">
        <v>1731.41</v>
      </c>
      <c r="C831" s="281">
        <v>1721.43</v>
      </c>
      <c r="D831" s="281">
        <v>1722.41</v>
      </c>
      <c r="E831" s="281">
        <v>1695.14</v>
      </c>
      <c r="F831" s="281">
        <v>1677.95</v>
      </c>
      <c r="G831" s="281">
        <v>1709.54</v>
      </c>
      <c r="H831" s="281">
        <v>1746.66</v>
      </c>
      <c r="I831" s="281">
        <v>1784.22</v>
      </c>
      <c r="J831" s="281">
        <v>1973.71</v>
      </c>
      <c r="K831" s="281">
        <v>1956.89</v>
      </c>
      <c r="L831" s="281">
        <v>1939.71</v>
      </c>
      <c r="M831" s="281">
        <v>1942.87</v>
      </c>
      <c r="N831" s="281">
        <v>1944.01</v>
      </c>
      <c r="O831" s="281">
        <v>1890.24</v>
      </c>
      <c r="P831" s="281">
        <v>1909.32</v>
      </c>
      <c r="Q831" s="281">
        <v>1909.89</v>
      </c>
      <c r="R831" s="281">
        <v>2034.52</v>
      </c>
      <c r="S831" s="281">
        <v>2119.3000000000002</v>
      </c>
      <c r="T831" s="281">
        <v>1983.39</v>
      </c>
      <c r="U831" s="281">
        <v>1861.11</v>
      </c>
      <c r="V831" s="281">
        <v>1826.4</v>
      </c>
      <c r="W831" s="281">
        <v>1789.53</v>
      </c>
      <c r="X831" s="281">
        <v>1726.28</v>
      </c>
      <c r="Y831" s="281">
        <v>1717.8</v>
      </c>
    </row>
    <row r="832" spans="1:25">
      <c r="A832" s="256">
        <v>3</v>
      </c>
      <c r="B832" s="281">
        <v>1596.95</v>
      </c>
      <c r="C832" s="281">
        <v>1589.83</v>
      </c>
      <c r="D832" s="281">
        <v>1575.17</v>
      </c>
      <c r="E832" s="281">
        <v>1617.62</v>
      </c>
      <c r="F832" s="281">
        <v>1629.31</v>
      </c>
      <c r="G832" s="281">
        <v>1662.67</v>
      </c>
      <c r="H832" s="281">
        <v>1676.63</v>
      </c>
      <c r="I832" s="281">
        <v>1675.07</v>
      </c>
      <c r="J832" s="281">
        <v>1840.24</v>
      </c>
      <c r="K832" s="281">
        <v>1873.96</v>
      </c>
      <c r="L832" s="281">
        <v>1857.34</v>
      </c>
      <c r="M832" s="281">
        <v>1839.39</v>
      </c>
      <c r="N832" s="281">
        <v>1842.43</v>
      </c>
      <c r="O832" s="281">
        <v>1793.7</v>
      </c>
      <c r="P832" s="281">
        <v>1844.48</v>
      </c>
      <c r="Q832" s="281">
        <v>1845.58</v>
      </c>
      <c r="R832" s="281">
        <v>1843.79</v>
      </c>
      <c r="S832" s="281">
        <v>1929.28</v>
      </c>
      <c r="T832" s="281">
        <v>1994.02</v>
      </c>
      <c r="U832" s="281">
        <v>1831.65</v>
      </c>
      <c r="V832" s="281">
        <v>1734.9</v>
      </c>
      <c r="W832" s="281">
        <v>1671.03</v>
      </c>
      <c r="X832" s="281">
        <v>1609.54</v>
      </c>
      <c r="Y832" s="281">
        <v>1573.86</v>
      </c>
    </row>
    <row r="833" spans="1:25">
      <c r="A833" s="256">
        <v>4</v>
      </c>
      <c r="B833" s="281">
        <v>1592.42</v>
      </c>
      <c r="C833" s="281">
        <v>1569.07</v>
      </c>
      <c r="D833" s="281">
        <v>1576.61</v>
      </c>
      <c r="E833" s="281">
        <v>1559.57</v>
      </c>
      <c r="F833" s="281">
        <v>1557.34</v>
      </c>
      <c r="G833" s="281">
        <v>1711.71</v>
      </c>
      <c r="H833" s="281">
        <v>1772.94</v>
      </c>
      <c r="I833" s="281">
        <v>1863.75</v>
      </c>
      <c r="J833" s="281">
        <v>1934.83</v>
      </c>
      <c r="K833" s="281">
        <v>1937</v>
      </c>
      <c r="L833" s="281">
        <v>1926.65</v>
      </c>
      <c r="M833" s="281">
        <v>1880.34</v>
      </c>
      <c r="N833" s="281">
        <v>1922.7</v>
      </c>
      <c r="O833" s="281">
        <v>1840.67</v>
      </c>
      <c r="P833" s="281">
        <v>1861.31</v>
      </c>
      <c r="Q833" s="281">
        <v>1877.41</v>
      </c>
      <c r="R833" s="281">
        <v>1945.31</v>
      </c>
      <c r="S833" s="281">
        <v>2092.27</v>
      </c>
      <c r="T833" s="281">
        <v>1910.98</v>
      </c>
      <c r="U833" s="281">
        <v>1836.97</v>
      </c>
      <c r="V833" s="281">
        <v>1711.3</v>
      </c>
      <c r="W833" s="281">
        <v>1652.5</v>
      </c>
      <c r="X833" s="281">
        <v>1606.98</v>
      </c>
      <c r="Y833" s="281">
        <v>1566.28</v>
      </c>
    </row>
    <row r="834" spans="1:25">
      <c r="A834" s="256">
        <v>5</v>
      </c>
      <c r="B834" s="281">
        <v>1529.32</v>
      </c>
      <c r="C834" s="281">
        <v>1528.81</v>
      </c>
      <c r="D834" s="281">
        <v>1554.77</v>
      </c>
      <c r="E834" s="281">
        <v>1531.39</v>
      </c>
      <c r="F834" s="281">
        <v>1544.02</v>
      </c>
      <c r="G834" s="281">
        <v>1646.57</v>
      </c>
      <c r="H834" s="281">
        <v>1677.41</v>
      </c>
      <c r="I834" s="281">
        <v>1719.12</v>
      </c>
      <c r="J834" s="281">
        <v>1889.61</v>
      </c>
      <c r="K834" s="281">
        <v>1897.27</v>
      </c>
      <c r="L834" s="281">
        <v>1888.01</v>
      </c>
      <c r="M834" s="281">
        <v>1763.77</v>
      </c>
      <c r="N834" s="281">
        <v>1782.04</v>
      </c>
      <c r="O834" s="281">
        <v>1700.72</v>
      </c>
      <c r="P834" s="281">
        <v>1720.93</v>
      </c>
      <c r="Q834" s="281">
        <v>1721.9</v>
      </c>
      <c r="R834" s="281">
        <v>1857.79</v>
      </c>
      <c r="S834" s="281">
        <v>1954.54</v>
      </c>
      <c r="T834" s="281">
        <v>1826.31</v>
      </c>
      <c r="U834" s="281">
        <v>1711.18</v>
      </c>
      <c r="V834" s="281">
        <v>1611.35</v>
      </c>
      <c r="W834" s="281">
        <v>1589.23</v>
      </c>
      <c r="X834" s="281">
        <v>1555.16</v>
      </c>
      <c r="Y834" s="281">
        <v>1514.28</v>
      </c>
    </row>
    <row r="835" spans="1:25">
      <c r="A835" s="256">
        <v>6</v>
      </c>
      <c r="B835" s="281">
        <v>1499.51</v>
      </c>
      <c r="C835" s="281">
        <v>1481.83</v>
      </c>
      <c r="D835" s="281">
        <v>1521.42</v>
      </c>
      <c r="E835" s="281">
        <v>1524.27</v>
      </c>
      <c r="F835" s="281">
        <v>1611.76</v>
      </c>
      <c r="G835" s="281">
        <v>1647.4</v>
      </c>
      <c r="H835" s="281">
        <v>1668.41</v>
      </c>
      <c r="I835" s="281">
        <v>1699.51</v>
      </c>
      <c r="J835" s="281">
        <v>1719.14</v>
      </c>
      <c r="K835" s="281">
        <v>1724.17</v>
      </c>
      <c r="L835" s="281">
        <v>1714.38</v>
      </c>
      <c r="M835" s="281">
        <v>1725.27</v>
      </c>
      <c r="N835" s="281">
        <v>1679.84</v>
      </c>
      <c r="O835" s="281">
        <v>1685.9</v>
      </c>
      <c r="P835" s="281">
        <v>1709.91</v>
      </c>
      <c r="Q835" s="281">
        <v>1743.44</v>
      </c>
      <c r="R835" s="281">
        <v>1730.12</v>
      </c>
      <c r="S835" s="281">
        <v>1837.61</v>
      </c>
      <c r="T835" s="281">
        <v>1921.34</v>
      </c>
      <c r="U835" s="281">
        <v>1779.61</v>
      </c>
      <c r="V835" s="281">
        <v>1685</v>
      </c>
      <c r="W835" s="281">
        <v>1640.57</v>
      </c>
      <c r="X835" s="281">
        <v>1553.18</v>
      </c>
      <c r="Y835" s="281">
        <v>1538.96</v>
      </c>
    </row>
    <row r="836" spans="1:25">
      <c r="A836" s="256">
        <v>7</v>
      </c>
      <c r="B836" s="281">
        <v>1481.57</v>
      </c>
      <c r="C836" s="281">
        <v>1483.18</v>
      </c>
      <c r="D836" s="281">
        <v>1507.23</v>
      </c>
      <c r="E836" s="281">
        <v>1490.64</v>
      </c>
      <c r="F836" s="281">
        <v>1537.68</v>
      </c>
      <c r="G836" s="281">
        <v>1675.01</v>
      </c>
      <c r="H836" s="281">
        <v>1716.4</v>
      </c>
      <c r="I836" s="281">
        <v>1879.46</v>
      </c>
      <c r="J836" s="281">
        <v>1809.16</v>
      </c>
      <c r="K836" s="281">
        <v>1880.8</v>
      </c>
      <c r="L836" s="281">
        <v>1815.88</v>
      </c>
      <c r="M836" s="281">
        <v>1876.38</v>
      </c>
      <c r="N836" s="281">
        <v>1783.15</v>
      </c>
      <c r="O836" s="281">
        <v>1834.36</v>
      </c>
      <c r="P836" s="281">
        <v>1875.3</v>
      </c>
      <c r="Q836" s="281">
        <v>1839.37</v>
      </c>
      <c r="R836" s="281">
        <v>1921.14</v>
      </c>
      <c r="S836" s="281">
        <v>1852.93</v>
      </c>
      <c r="T836" s="281">
        <v>1732.2</v>
      </c>
      <c r="U836" s="281">
        <v>1725.81</v>
      </c>
      <c r="V836" s="281">
        <v>1713.95</v>
      </c>
      <c r="W836" s="281">
        <v>1704.14</v>
      </c>
      <c r="X836" s="281">
        <v>1666.67</v>
      </c>
      <c r="Y836" s="281">
        <v>1613.31</v>
      </c>
    </row>
    <row r="837" spans="1:25">
      <c r="A837" s="256">
        <v>8</v>
      </c>
      <c r="B837" s="281">
        <v>1603.95</v>
      </c>
      <c r="C837" s="281">
        <v>1570.83</v>
      </c>
      <c r="D837" s="281">
        <v>1559.06</v>
      </c>
      <c r="E837" s="281">
        <v>1515.38</v>
      </c>
      <c r="F837" s="281">
        <v>1508.72</v>
      </c>
      <c r="G837" s="281">
        <v>1553.53</v>
      </c>
      <c r="H837" s="281">
        <v>1565.74</v>
      </c>
      <c r="I837" s="281">
        <v>1568.42</v>
      </c>
      <c r="J837" s="281">
        <v>1585.71</v>
      </c>
      <c r="K837" s="281">
        <v>1556.33</v>
      </c>
      <c r="L837" s="281">
        <v>1554.77</v>
      </c>
      <c r="M837" s="281">
        <v>1556.41</v>
      </c>
      <c r="N837" s="281">
        <v>1556.33</v>
      </c>
      <c r="O837" s="281">
        <v>1556.09</v>
      </c>
      <c r="P837" s="281">
        <v>1556.6</v>
      </c>
      <c r="Q837" s="281">
        <v>1573.8</v>
      </c>
      <c r="R837" s="281">
        <v>1583.09</v>
      </c>
      <c r="S837" s="281">
        <v>1667.95</v>
      </c>
      <c r="T837" s="281">
        <v>1701.21</v>
      </c>
      <c r="U837" s="281">
        <v>1636.96</v>
      </c>
      <c r="V837" s="281">
        <v>1610.44</v>
      </c>
      <c r="W837" s="281">
        <v>1584.73</v>
      </c>
      <c r="X837" s="281">
        <v>1556.71</v>
      </c>
      <c r="Y837" s="281">
        <v>1533.17</v>
      </c>
    </row>
    <row r="838" spans="1:25">
      <c r="A838" s="256">
        <v>9</v>
      </c>
      <c r="B838" s="281">
        <v>1579.49</v>
      </c>
      <c r="C838" s="281">
        <v>1554.02</v>
      </c>
      <c r="D838" s="281">
        <v>1555.08</v>
      </c>
      <c r="E838" s="281">
        <v>1512.26</v>
      </c>
      <c r="F838" s="281">
        <v>1556.06</v>
      </c>
      <c r="G838" s="281">
        <v>1601.43</v>
      </c>
      <c r="H838" s="281">
        <v>1637.08</v>
      </c>
      <c r="I838" s="281">
        <v>1644.94</v>
      </c>
      <c r="J838" s="281">
        <v>1713.03</v>
      </c>
      <c r="K838" s="281">
        <v>1711.62</v>
      </c>
      <c r="L838" s="281">
        <v>1671.67</v>
      </c>
      <c r="M838" s="281">
        <v>1658.89</v>
      </c>
      <c r="N838" s="281">
        <v>1656.37</v>
      </c>
      <c r="O838" s="281">
        <v>1654.99</v>
      </c>
      <c r="P838" s="281">
        <v>1697.56</v>
      </c>
      <c r="Q838" s="281">
        <v>1724.51</v>
      </c>
      <c r="R838" s="281">
        <v>1730.73</v>
      </c>
      <c r="S838" s="281">
        <v>1810.09</v>
      </c>
      <c r="T838" s="281">
        <v>1735.38</v>
      </c>
      <c r="U838" s="281">
        <v>1682.04</v>
      </c>
      <c r="V838" s="281">
        <v>1649.44</v>
      </c>
      <c r="W838" s="281">
        <v>1630.95</v>
      </c>
      <c r="X838" s="281">
        <v>1598.93</v>
      </c>
      <c r="Y838" s="281">
        <v>1567.47</v>
      </c>
    </row>
    <row r="839" spans="1:25">
      <c r="A839" s="256">
        <v>10</v>
      </c>
      <c r="B839" s="281">
        <v>1472.58</v>
      </c>
      <c r="C839" s="281">
        <v>1475.13</v>
      </c>
      <c r="D839" s="281">
        <v>1509.32</v>
      </c>
      <c r="E839" s="281">
        <v>1466.93</v>
      </c>
      <c r="F839" s="281">
        <v>1551.59</v>
      </c>
      <c r="G839" s="281">
        <v>1616.11</v>
      </c>
      <c r="H839" s="281">
        <v>1652.11</v>
      </c>
      <c r="I839" s="281">
        <v>1707.29</v>
      </c>
      <c r="J839" s="281">
        <v>1767.62</v>
      </c>
      <c r="K839" s="281">
        <v>1766.55</v>
      </c>
      <c r="L839" s="281">
        <v>1767.14</v>
      </c>
      <c r="M839" s="281">
        <v>1753.73</v>
      </c>
      <c r="N839" s="281">
        <v>1752.1</v>
      </c>
      <c r="O839" s="281">
        <v>1753</v>
      </c>
      <c r="P839" s="281">
        <v>1776.41</v>
      </c>
      <c r="Q839" s="281">
        <v>1807.65</v>
      </c>
      <c r="R839" s="281">
        <v>1861.05</v>
      </c>
      <c r="S839" s="281">
        <v>1959</v>
      </c>
      <c r="T839" s="281">
        <v>1860.89</v>
      </c>
      <c r="U839" s="281">
        <v>1800.18</v>
      </c>
      <c r="V839" s="281">
        <v>1636.36</v>
      </c>
      <c r="W839" s="281">
        <v>1604.12</v>
      </c>
      <c r="X839" s="281">
        <v>1526.07</v>
      </c>
      <c r="Y839" s="281">
        <v>1449.97</v>
      </c>
    </row>
    <row r="840" spans="1:25">
      <c r="A840" s="256">
        <v>11</v>
      </c>
      <c r="B840" s="281">
        <v>1475.1</v>
      </c>
      <c r="C840" s="281">
        <v>1465.29</v>
      </c>
      <c r="D840" s="281">
        <v>1509.62</v>
      </c>
      <c r="E840" s="281">
        <v>1534.58</v>
      </c>
      <c r="F840" s="281">
        <v>1628.17</v>
      </c>
      <c r="G840" s="281">
        <v>1695.11</v>
      </c>
      <c r="H840" s="281">
        <v>1732.43</v>
      </c>
      <c r="I840" s="281">
        <v>1773.62</v>
      </c>
      <c r="J840" s="281">
        <v>1773.31</v>
      </c>
      <c r="K840" s="281">
        <v>1775.64</v>
      </c>
      <c r="L840" s="281">
        <v>1765.16</v>
      </c>
      <c r="M840" s="281">
        <v>1766.82</v>
      </c>
      <c r="N840" s="281">
        <v>1757.71</v>
      </c>
      <c r="O840" s="281">
        <v>1717.85</v>
      </c>
      <c r="P840" s="281">
        <v>1728.1</v>
      </c>
      <c r="Q840" s="281">
        <v>1775.15</v>
      </c>
      <c r="R840" s="281">
        <v>1800.22</v>
      </c>
      <c r="S840" s="281">
        <v>1867.21</v>
      </c>
      <c r="T840" s="281">
        <v>1807.49</v>
      </c>
      <c r="U840" s="281">
        <v>1660.54</v>
      </c>
      <c r="V840" s="281">
        <v>1553.07</v>
      </c>
      <c r="W840" s="281">
        <v>1541.92</v>
      </c>
      <c r="X840" s="281">
        <v>1459.36</v>
      </c>
      <c r="Y840" s="281">
        <v>1418.89</v>
      </c>
    </row>
    <row r="841" spans="1:25">
      <c r="A841" s="256">
        <v>12</v>
      </c>
      <c r="B841" s="281">
        <v>1513.12</v>
      </c>
      <c r="C841" s="281">
        <v>1533.99</v>
      </c>
      <c r="D841" s="281">
        <v>1557.46</v>
      </c>
      <c r="E841" s="281">
        <v>1553.5</v>
      </c>
      <c r="F841" s="281">
        <v>1539.98</v>
      </c>
      <c r="G841" s="281">
        <v>1673.87</v>
      </c>
      <c r="H841" s="281">
        <v>1661.38</v>
      </c>
      <c r="I841" s="281">
        <v>1719.26</v>
      </c>
      <c r="J841" s="281">
        <v>1706.77</v>
      </c>
      <c r="K841" s="281">
        <v>1697.54</v>
      </c>
      <c r="L841" s="281">
        <v>1684.53</v>
      </c>
      <c r="M841" s="281">
        <v>1688.38</v>
      </c>
      <c r="N841" s="281">
        <v>1687.03</v>
      </c>
      <c r="O841" s="281">
        <v>1717.53</v>
      </c>
      <c r="P841" s="281">
        <v>1754.06</v>
      </c>
      <c r="Q841" s="281">
        <v>1871.34</v>
      </c>
      <c r="R841" s="281">
        <v>1882.49</v>
      </c>
      <c r="S841" s="281">
        <v>1950.85</v>
      </c>
      <c r="T841" s="281">
        <v>1947.49</v>
      </c>
      <c r="U841" s="281">
        <v>1765.42</v>
      </c>
      <c r="V841" s="281">
        <v>1671.57</v>
      </c>
      <c r="W841" s="281">
        <v>1606.9</v>
      </c>
      <c r="X841" s="281">
        <v>1562.19</v>
      </c>
      <c r="Y841" s="281">
        <v>1521.6</v>
      </c>
    </row>
    <row r="842" spans="1:25">
      <c r="A842" s="256">
        <v>13</v>
      </c>
      <c r="B842" s="281">
        <v>1494.41</v>
      </c>
      <c r="C842" s="281">
        <v>1556.04</v>
      </c>
      <c r="D842" s="281">
        <v>1504.3</v>
      </c>
      <c r="E842" s="281">
        <v>1523.01</v>
      </c>
      <c r="F842" s="281">
        <v>1549.21</v>
      </c>
      <c r="G842" s="281">
        <v>1644.48</v>
      </c>
      <c r="H842" s="281">
        <v>1793.75</v>
      </c>
      <c r="I842" s="281">
        <v>1859.46</v>
      </c>
      <c r="J842" s="281">
        <v>1707.85</v>
      </c>
      <c r="K842" s="281">
        <v>1716.69</v>
      </c>
      <c r="L842" s="281">
        <v>1699.66</v>
      </c>
      <c r="M842" s="281">
        <v>1657.88</v>
      </c>
      <c r="N842" s="281">
        <v>1654.35</v>
      </c>
      <c r="O842" s="281">
        <v>1701.39</v>
      </c>
      <c r="P842" s="281">
        <v>1713.66</v>
      </c>
      <c r="Q842" s="281">
        <v>1717.59</v>
      </c>
      <c r="R842" s="281">
        <v>1717.89</v>
      </c>
      <c r="S842" s="281">
        <v>1775.47</v>
      </c>
      <c r="T842" s="281">
        <v>1683.42</v>
      </c>
      <c r="U842" s="281">
        <v>1639.71</v>
      </c>
      <c r="V842" s="281">
        <v>1565.23</v>
      </c>
      <c r="W842" s="281">
        <v>1544.53</v>
      </c>
      <c r="X842" s="281">
        <v>1510.99</v>
      </c>
      <c r="Y842" s="281">
        <v>1481.53</v>
      </c>
    </row>
    <row r="843" spans="1:25">
      <c r="A843" s="256">
        <v>14</v>
      </c>
      <c r="B843" s="281">
        <v>1530.91</v>
      </c>
      <c r="C843" s="281">
        <v>1530.99</v>
      </c>
      <c r="D843" s="281">
        <v>1559.88</v>
      </c>
      <c r="E843" s="281">
        <v>1572.34</v>
      </c>
      <c r="F843" s="281">
        <v>1554.58</v>
      </c>
      <c r="G843" s="281">
        <v>1648.25</v>
      </c>
      <c r="H843" s="281">
        <v>1660.39</v>
      </c>
      <c r="I843" s="281">
        <v>1689.36</v>
      </c>
      <c r="J843" s="281">
        <v>1672.62</v>
      </c>
      <c r="K843" s="281">
        <v>1691.01</v>
      </c>
      <c r="L843" s="281">
        <v>1689.06</v>
      </c>
      <c r="M843" s="281">
        <v>1708.5</v>
      </c>
      <c r="N843" s="281">
        <v>1697.58</v>
      </c>
      <c r="O843" s="281">
        <v>1701.81</v>
      </c>
      <c r="P843" s="281">
        <v>1747.22</v>
      </c>
      <c r="Q843" s="281">
        <v>1785.48</v>
      </c>
      <c r="R843" s="281">
        <v>1772.15</v>
      </c>
      <c r="S843" s="281">
        <v>1784.33</v>
      </c>
      <c r="T843" s="281">
        <v>1822.32</v>
      </c>
      <c r="U843" s="281">
        <v>1718.18</v>
      </c>
      <c r="V843" s="281">
        <v>1668.76</v>
      </c>
      <c r="W843" s="281">
        <v>1639.39</v>
      </c>
      <c r="X843" s="281">
        <v>1609.04</v>
      </c>
      <c r="Y843" s="281">
        <v>1555.81</v>
      </c>
    </row>
    <row r="844" spans="1:25">
      <c r="A844" s="256">
        <v>15</v>
      </c>
      <c r="B844" s="281">
        <v>1496.01</v>
      </c>
      <c r="C844" s="281">
        <v>1494.28</v>
      </c>
      <c r="D844" s="281">
        <v>1515.03</v>
      </c>
      <c r="E844" s="281">
        <v>1493.26</v>
      </c>
      <c r="F844" s="281">
        <v>1543.2</v>
      </c>
      <c r="G844" s="281">
        <v>1634.79</v>
      </c>
      <c r="H844" s="281">
        <v>1654.66</v>
      </c>
      <c r="I844" s="281">
        <v>1681.05</v>
      </c>
      <c r="J844" s="281">
        <v>1671.53</v>
      </c>
      <c r="K844" s="281">
        <v>1673.52</v>
      </c>
      <c r="L844" s="281">
        <v>1661.72</v>
      </c>
      <c r="M844" s="281">
        <v>1674.35</v>
      </c>
      <c r="N844" s="281">
        <v>1673.2</v>
      </c>
      <c r="O844" s="281">
        <v>1678.26</v>
      </c>
      <c r="P844" s="281">
        <v>1735.56</v>
      </c>
      <c r="Q844" s="281">
        <v>1818.91</v>
      </c>
      <c r="R844" s="281">
        <v>1775.44</v>
      </c>
      <c r="S844" s="281">
        <v>1872.94</v>
      </c>
      <c r="T844" s="281">
        <v>1783.69</v>
      </c>
      <c r="U844" s="281">
        <v>1728.26</v>
      </c>
      <c r="V844" s="281">
        <v>1677.86</v>
      </c>
      <c r="W844" s="281">
        <v>1628.21</v>
      </c>
      <c r="X844" s="281">
        <v>1582.63</v>
      </c>
      <c r="Y844" s="281">
        <v>1564.36</v>
      </c>
    </row>
    <row r="845" spans="1:25">
      <c r="A845" s="256">
        <v>16</v>
      </c>
      <c r="B845" s="281">
        <v>1621.21</v>
      </c>
      <c r="C845" s="281">
        <v>1579.76</v>
      </c>
      <c r="D845" s="281">
        <v>1612.53</v>
      </c>
      <c r="E845" s="281">
        <v>1559.2</v>
      </c>
      <c r="F845" s="281">
        <v>1598.73</v>
      </c>
      <c r="G845" s="281">
        <v>1675.64</v>
      </c>
      <c r="H845" s="281">
        <v>1726.35</v>
      </c>
      <c r="I845" s="281">
        <v>1729.74</v>
      </c>
      <c r="J845" s="281">
        <v>1833.28</v>
      </c>
      <c r="K845" s="281">
        <v>1854.79</v>
      </c>
      <c r="L845" s="281">
        <v>1847.56</v>
      </c>
      <c r="M845" s="281">
        <v>1835.68</v>
      </c>
      <c r="N845" s="281">
        <v>1819.51</v>
      </c>
      <c r="O845" s="281">
        <v>1850.48</v>
      </c>
      <c r="P845" s="281">
        <v>1840.79</v>
      </c>
      <c r="Q845" s="281">
        <v>1844.91</v>
      </c>
      <c r="R845" s="281">
        <v>1881.3</v>
      </c>
      <c r="S845" s="281">
        <v>2013.71</v>
      </c>
      <c r="T845" s="281">
        <v>1897.61</v>
      </c>
      <c r="U845" s="281">
        <v>1766.31</v>
      </c>
      <c r="V845" s="281">
        <v>1696.77</v>
      </c>
      <c r="W845" s="281">
        <v>1660.86</v>
      </c>
      <c r="X845" s="281">
        <v>1630.16</v>
      </c>
      <c r="Y845" s="281">
        <v>1602.74</v>
      </c>
    </row>
    <row r="846" spans="1:25">
      <c r="A846" s="256">
        <v>17</v>
      </c>
      <c r="B846" s="281">
        <v>1698.35</v>
      </c>
      <c r="C846" s="281">
        <v>1678.71</v>
      </c>
      <c r="D846" s="281">
        <v>1677.59</v>
      </c>
      <c r="E846" s="281">
        <v>1624.15</v>
      </c>
      <c r="F846" s="281">
        <v>1616.35</v>
      </c>
      <c r="G846" s="281">
        <v>1657.58</v>
      </c>
      <c r="H846" s="281">
        <v>1714.66</v>
      </c>
      <c r="I846" s="281">
        <v>1730.32</v>
      </c>
      <c r="J846" s="281">
        <v>1747.78</v>
      </c>
      <c r="K846" s="281">
        <v>1789.14</v>
      </c>
      <c r="L846" s="281">
        <v>1772.67</v>
      </c>
      <c r="M846" s="281">
        <v>1764.78</v>
      </c>
      <c r="N846" s="281">
        <v>1764.5</v>
      </c>
      <c r="O846" s="281">
        <v>1775.42</v>
      </c>
      <c r="P846" s="281">
        <v>1831.23</v>
      </c>
      <c r="Q846" s="281">
        <v>1911.56</v>
      </c>
      <c r="R846" s="281">
        <v>1945.85</v>
      </c>
      <c r="S846" s="281">
        <v>1854.33</v>
      </c>
      <c r="T846" s="281">
        <v>1977.87</v>
      </c>
      <c r="U846" s="281">
        <v>1999.64</v>
      </c>
      <c r="V846" s="281">
        <v>1834.89</v>
      </c>
      <c r="W846" s="281">
        <v>1762.84</v>
      </c>
      <c r="X846" s="281">
        <v>1702.57</v>
      </c>
      <c r="Y846" s="281">
        <v>1688.57</v>
      </c>
    </row>
    <row r="847" spans="1:25">
      <c r="A847" s="256">
        <v>18</v>
      </c>
      <c r="B847" s="281">
        <v>1692.6</v>
      </c>
      <c r="C847" s="281">
        <v>1671.64</v>
      </c>
      <c r="D847" s="281">
        <v>1681.94</v>
      </c>
      <c r="E847" s="281">
        <v>1664.47</v>
      </c>
      <c r="F847" s="281">
        <v>1675.92</v>
      </c>
      <c r="G847" s="281">
        <v>1736.43</v>
      </c>
      <c r="H847" s="281">
        <v>1727.48</v>
      </c>
      <c r="I847" s="281">
        <v>1707.41</v>
      </c>
      <c r="J847" s="281">
        <v>1718.6</v>
      </c>
      <c r="K847" s="281">
        <v>1790.2</v>
      </c>
      <c r="L847" s="281">
        <v>1786.57</v>
      </c>
      <c r="M847" s="281">
        <v>1781.74</v>
      </c>
      <c r="N847" s="281">
        <v>1773.25</v>
      </c>
      <c r="O847" s="281">
        <v>1779.25</v>
      </c>
      <c r="P847" s="281">
        <v>1791.76</v>
      </c>
      <c r="Q847" s="281">
        <v>1818.16</v>
      </c>
      <c r="R847" s="281">
        <v>1838.04</v>
      </c>
      <c r="S847" s="281">
        <v>1770.31</v>
      </c>
      <c r="T847" s="281">
        <v>1793.49</v>
      </c>
      <c r="U847" s="281">
        <v>1723.48</v>
      </c>
      <c r="V847" s="281">
        <v>1676.46</v>
      </c>
      <c r="W847" s="281">
        <v>1639.7</v>
      </c>
      <c r="X847" s="281">
        <v>1615.99</v>
      </c>
      <c r="Y847" s="281">
        <v>1587.4</v>
      </c>
    </row>
    <row r="848" spans="1:25">
      <c r="A848" s="256">
        <v>19</v>
      </c>
      <c r="B848" s="281">
        <v>1504.87</v>
      </c>
      <c r="C848" s="281">
        <v>1510.13</v>
      </c>
      <c r="D848" s="281">
        <v>1542.59</v>
      </c>
      <c r="E848" s="281">
        <v>1563.24</v>
      </c>
      <c r="F848" s="281">
        <v>1631.39</v>
      </c>
      <c r="G848" s="281">
        <v>1716.99</v>
      </c>
      <c r="H848" s="281">
        <v>1705.01</v>
      </c>
      <c r="I848" s="281">
        <v>1713.06</v>
      </c>
      <c r="J848" s="281">
        <v>1972.97</v>
      </c>
      <c r="K848" s="281">
        <v>2002.03</v>
      </c>
      <c r="L848" s="281">
        <v>1868.72</v>
      </c>
      <c r="M848" s="281">
        <v>1597.09</v>
      </c>
      <c r="N848" s="281">
        <v>1581.16</v>
      </c>
      <c r="O848" s="281">
        <v>1562.79</v>
      </c>
      <c r="P848" s="281">
        <v>1586.65</v>
      </c>
      <c r="Q848" s="281">
        <v>1639.3</v>
      </c>
      <c r="R848" s="281">
        <v>1624.21</v>
      </c>
      <c r="S848" s="281">
        <v>1721.1</v>
      </c>
      <c r="T848" s="281">
        <v>1752.69</v>
      </c>
      <c r="U848" s="281">
        <v>1824.46</v>
      </c>
      <c r="V848" s="281">
        <v>1658.43</v>
      </c>
      <c r="W848" s="281">
        <v>1587.62</v>
      </c>
      <c r="X848" s="281">
        <v>1551.12</v>
      </c>
      <c r="Y848" s="281">
        <v>1525.47</v>
      </c>
    </row>
    <row r="849" spans="1:25">
      <c r="A849" s="256">
        <v>20</v>
      </c>
      <c r="B849" s="281">
        <v>1536.64</v>
      </c>
      <c r="C849" s="281">
        <v>1543.05</v>
      </c>
      <c r="D849" s="281">
        <v>1561.95</v>
      </c>
      <c r="E849" s="281">
        <v>1597.93</v>
      </c>
      <c r="F849" s="281">
        <v>1571.04</v>
      </c>
      <c r="G849" s="281">
        <v>1624.82</v>
      </c>
      <c r="H849" s="281">
        <v>1655.54</v>
      </c>
      <c r="I849" s="281">
        <v>1658.44</v>
      </c>
      <c r="J849" s="281">
        <v>1681.03</v>
      </c>
      <c r="K849" s="281">
        <v>1691.71</v>
      </c>
      <c r="L849" s="281">
        <v>1691.24</v>
      </c>
      <c r="M849" s="281">
        <v>1696.15</v>
      </c>
      <c r="N849" s="281">
        <v>1693.78</v>
      </c>
      <c r="O849" s="281">
        <v>1704.56</v>
      </c>
      <c r="P849" s="281">
        <v>1722.16</v>
      </c>
      <c r="Q849" s="281">
        <v>1751.56</v>
      </c>
      <c r="R849" s="281">
        <v>1758.04</v>
      </c>
      <c r="S849" s="281">
        <v>1712.58</v>
      </c>
      <c r="T849" s="281">
        <v>1766.43</v>
      </c>
      <c r="U849" s="281">
        <v>1716.44</v>
      </c>
      <c r="V849" s="281">
        <v>1647.54</v>
      </c>
      <c r="W849" s="281">
        <v>1614.06</v>
      </c>
      <c r="X849" s="281">
        <v>1571.51</v>
      </c>
      <c r="Y849" s="281">
        <v>1550.07</v>
      </c>
    </row>
    <row r="850" spans="1:25">
      <c r="A850" s="256">
        <v>21</v>
      </c>
      <c r="B850" s="281">
        <v>1512.5</v>
      </c>
      <c r="C850" s="281">
        <v>1521.37</v>
      </c>
      <c r="D850" s="281">
        <v>1557</v>
      </c>
      <c r="E850" s="281">
        <v>1626.49</v>
      </c>
      <c r="F850" s="281">
        <v>1608.77</v>
      </c>
      <c r="G850" s="281">
        <v>1658.84</v>
      </c>
      <c r="H850" s="281">
        <v>1662.62</v>
      </c>
      <c r="I850" s="281">
        <v>1691.72</v>
      </c>
      <c r="J850" s="281">
        <v>1646.69</v>
      </c>
      <c r="K850" s="281">
        <v>1644.59</v>
      </c>
      <c r="L850" s="281">
        <v>1635.77</v>
      </c>
      <c r="M850" s="281">
        <v>1643.28</v>
      </c>
      <c r="N850" s="281">
        <v>1645.17</v>
      </c>
      <c r="O850" s="281">
        <v>1695.96</v>
      </c>
      <c r="P850" s="281">
        <v>1708.87</v>
      </c>
      <c r="Q850" s="281">
        <v>1737.35</v>
      </c>
      <c r="R850" s="281">
        <v>1734.19</v>
      </c>
      <c r="S850" s="281">
        <v>1712.54</v>
      </c>
      <c r="T850" s="281">
        <v>1637.07</v>
      </c>
      <c r="U850" s="281">
        <v>1667.58</v>
      </c>
      <c r="V850" s="281">
        <v>1614.31</v>
      </c>
      <c r="W850" s="281">
        <v>1599.99</v>
      </c>
      <c r="X850" s="281">
        <v>1564.25</v>
      </c>
      <c r="Y850" s="281">
        <v>1544.43</v>
      </c>
    </row>
    <row r="851" spans="1:25">
      <c r="A851" s="256">
        <v>22</v>
      </c>
      <c r="B851" s="281">
        <v>1441.49</v>
      </c>
      <c r="C851" s="281">
        <v>1445.91</v>
      </c>
      <c r="D851" s="281">
        <v>1487.39</v>
      </c>
      <c r="E851" s="281">
        <v>1450.33</v>
      </c>
      <c r="F851" s="281">
        <v>1554.67</v>
      </c>
      <c r="G851" s="281">
        <v>1643.94</v>
      </c>
      <c r="H851" s="281">
        <v>1620.31</v>
      </c>
      <c r="I851" s="281">
        <v>1623.5</v>
      </c>
      <c r="J851" s="281">
        <v>1588.6</v>
      </c>
      <c r="K851" s="281">
        <v>1562.55</v>
      </c>
      <c r="L851" s="281">
        <v>1555.79</v>
      </c>
      <c r="M851" s="281">
        <v>1558.83</v>
      </c>
      <c r="N851" s="281">
        <v>1619.63</v>
      </c>
      <c r="O851" s="281">
        <v>1630.26</v>
      </c>
      <c r="P851" s="281">
        <v>1660.02</v>
      </c>
      <c r="Q851" s="281">
        <v>1749.99</v>
      </c>
      <c r="R851" s="281">
        <v>1770.88</v>
      </c>
      <c r="S851" s="281">
        <v>1756.04</v>
      </c>
      <c r="T851" s="281">
        <v>1706.08</v>
      </c>
      <c r="U851" s="281">
        <v>1643.98</v>
      </c>
      <c r="V851" s="281">
        <v>1525.72</v>
      </c>
      <c r="W851" s="281">
        <v>1485.63</v>
      </c>
      <c r="X851" s="281">
        <v>1443.18</v>
      </c>
      <c r="Y851" s="281">
        <v>1430.8</v>
      </c>
    </row>
    <row r="852" spans="1:25">
      <c r="A852" s="256">
        <v>23</v>
      </c>
      <c r="B852" s="281">
        <v>1556.3</v>
      </c>
      <c r="C852" s="281">
        <v>1555.28</v>
      </c>
      <c r="D852" s="281">
        <v>1563.06</v>
      </c>
      <c r="E852" s="281">
        <v>1537.02</v>
      </c>
      <c r="F852" s="281">
        <v>1521.75</v>
      </c>
      <c r="G852" s="281">
        <v>1545.92</v>
      </c>
      <c r="H852" s="281">
        <v>1549.74</v>
      </c>
      <c r="I852" s="281">
        <v>1559.15</v>
      </c>
      <c r="J852" s="281">
        <v>1578.62</v>
      </c>
      <c r="K852" s="281">
        <v>1576.81</v>
      </c>
      <c r="L852" s="281">
        <v>1572.19</v>
      </c>
      <c r="M852" s="281">
        <v>1570.05</v>
      </c>
      <c r="N852" s="281">
        <v>1566.96</v>
      </c>
      <c r="O852" s="281">
        <v>1576.21</v>
      </c>
      <c r="P852" s="281">
        <v>1589.05</v>
      </c>
      <c r="Q852" s="281">
        <v>1669.6</v>
      </c>
      <c r="R852" s="281">
        <v>1694.17</v>
      </c>
      <c r="S852" s="281">
        <v>1669.67</v>
      </c>
      <c r="T852" s="281">
        <v>1700.74</v>
      </c>
      <c r="U852" s="281">
        <v>1740.5</v>
      </c>
      <c r="V852" s="281">
        <v>1629.05</v>
      </c>
      <c r="W852" s="281">
        <v>1580.34</v>
      </c>
      <c r="X852" s="281">
        <v>1552.39</v>
      </c>
      <c r="Y852" s="281">
        <v>1542.36</v>
      </c>
    </row>
    <row r="853" spans="1:25">
      <c r="A853" s="256">
        <v>24</v>
      </c>
      <c r="B853" s="281">
        <v>1443.9</v>
      </c>
      <c r="C853" s="281">
        <v>1425.8</v>
      </c>
      <c r="D853" s="281">
        <v>1430.79</v>
      </c>
      <c r="E853" s="281">
        <v>1430.93</v>
      </c>
      <c r="F853" s="281">
        <v>1419.93</v>
      </c>
      <c r="G853" s="281">
        <v>1431.79</v>
      </c>
      <c r="H853" s="281">
        <v>1456.42</v>
      </c>
      <c r="I853" s="281">
        <v>1518.5</v>
      </c>
      <c r="J853" s="281">
        <v>1512.34</v>
      </c>
      <c r="K853" s="281">
        <v>1531.76</v>
      </c>
      <c r="L853" s="281">
        <v>1531.26</v>
      </c>
      <c r="M853" s="281">
        <v>1549.65</v>
      </c>
      <c r="N853" s="281">
        <v>1560.29</v>
      </c>
      <c r="O853" s="281">
        <v>1563.38</v>
      </c>
      <c r="P853" s="281">
        <v>1615.34</v>
      </c>
      <c r="Q853" s="281">
        <v>1671.5</v>
      </c>
      <c r="R853" s="281">
        <v>1690.31</v>
      </c>
      <c r="S853" s="281">
        <v>1670.22</v>
      </c>
      <c r="T853" s="281">
        <v>1686.66</v>
      </c>
      <c r="U853" s="281">
        <v>1609.18</v>
      </c>
      <c r="V853" s="281">
        <v>1502.92</v>
      </c>
      <c r="W853" s="281">
        <v>1461.93</v>
      </c>
      <c r="X853" s="281">
        <v>1439.99</v>
      </c>
      <c r="Y853" s="281">
        <v>1422.16</v>
      </c>
    </row>
    <row r="854" spans="1:25">
      <c r="A854" s="256">
        <v>25</v>
      </c>
      <c r="B854" s="281">
        <v>1461.02</v>
      </c>
      <c r="C854" s="281">
        <v>1457</v>
      </c>
      <c r="D854" s="281">
        <v>1421.9</v>
      </c>
      <c r="E854" s="281">
        <v>1448.24</v>
      </c>
      <c r="F854" s="281">
        <v>1477.94</v>
      </c>
      <c r="G854" s="281">
        <v>1548.82</v>
      </c>
      <c r="H854" s="281">
        <v>1520.69</v>
      </c>
      <c r="I854" s="281">
        <v>1565.05</v>
      </c>
      <c r="J854" s="281">
        <v>1576.58</v>
      </c>
      <c r="K854" s="281">
        <v>1572.78</v>
      </c>
      <c r="L854" s="281">
        <v>1710.67</v>
      </c>
      <c r="M854" s="281">
        <v>1519.9</v>
      </c>
      <c r="N854" s="281">
        <v>1522.19</v>
      </c>
      <c r="O854" s="281">
        <v>1520.89</v>
      </c>
      <c r="P854" s="281">
        <v>1575.75</v>
      </c>
      <c r="Q854" s="281">
        <v>1585.12</v>
      </c>
      <c r="R854" s="281">
        <v>1779.03</v>
      </c>
      <c r="S854" s="281">
        <v>1590.17</v>
      </c>
      <c r="T854" s="281">
        <v>1651.2</v>
      </c>
      <c r="U854" s="281">
        <v>1728.84</v>
      </c>
      <c r="V854" s="281">
        <v>1562.29</v>
      </c>
      <c r="W854" s="281">
        <v>1533.56</v>
      </c>
      <c r="X854" s="281">
        <v>1488.84</v>
      </c>
      <c r="Y854" s="281">
        <v>1476.84</v>
      </c>
    </row>
    <row r="855" spans="1:25">
      <c r="A855" s="256">
        <v>26</v>
      </c>
      <c r="B855" s="281">
        <v>1433.88</v>
      </c>
      <c r="C855" s="281">
        <v>1491.32</v>
      </c>
      <c r="D855" s="281">
        <v>1355.21</v>
      </c>
      <c r="E855" s="281">
        <v>1340.85</v>
      </c>
      <c r="F855" s="281">
        <v>1356.64</v>
      </c>
      <c r="G855" s="281">
        <v>1402.24</v>
      </c>
      <c r="H855" s="281">
        <v>1431.31</v>
      </c>
      <c r="I855" s="281">
        <v>1442.12</v>
      </c>
      <c r="J855" s="281">
        <v>1438.76</v>
      </c>
      <c r="K855" s="281">
        <v>1435.99</v>
      </c>
      <c r="L855" s="281">
        <v>1432.05</v>
      </c>
      <c r="M855" s="281">
        <v>1433.58</v>
      </c>
      <c r="N855" s="281">
        <v>1429.47</v>
      </c>
      <c r="O855" s="281">
        <v>1431.93</v>
      </c>
      <c r="P855" s="281">
        <v>1438.69</v>
      </c>
      <c r="Q855" s="281">
        <v>1461.96</v>
      </c>
      <c r="R855" s="281">
        <v>1566.96</v>
      </c>
      <c r="S855" s="281">
        <v>1570.38</v>
      </c>
      <c r="T855" s="281">
        <v>1430.34</v>
      </c>
      <c r="U855" s="281">
        <v>1443.31</v>
      </c>
      <c r="V855" s="281">
        <v>1423.14</v>
      </c>
      <c r="W855" s="281">
        <v>1390.16</v>
      </c>
      <c r="X855" s="281">
        <v>1350.4</v>
      </c>
      <c r="Y855" s="281">
        <v>1341.47</v>
      </c>
    </row>
    <row r="856" spans="1:25">
      <c r="A856" s="256">
        <v>27</v>
      </c>
      <c r="B856" s="281">
        <v>1294.58</v>
      </c>
      <c r="C856" s="281">
        <v>1311.66</v>
      </c>
      <c r="D856" s="281">
        <v>1329.09</v>
      </c>
      <c r="E856" s="281">
        <v>1442.4</v>
      </c>
      <c r="F856" s="281">
        <v>1312.07</v>
      </c>
      <c r="G856" s="281">
        <v>1355.57</v>
      </c>
      <c r="H856" s="281">
        <v>1476.38</v>
      </c>
      <c r="I856" s="281">
        <v>1416.15</v>
      </c>
      <c r="J856" s="281">
        <v>1401.23</v>
      </c>
      <c r="K856" s="281">
        <v>1380.6</v>
      </c>
      <c r="L856" s="281">
        <v>1376.55</v>
      </c>
      <c r="M856" s="281">
        <v>1377.33</v>
      </c>
      <c r="N856" s="281">
        <v>1373.48</v>
      </c>
      <c r="O856" s="281">
        <v>1374.31</v>
      </c>
      <c r="P856" s="281">
        <v>1494.27</v>
      </c>
      <c r="Q856" s="281">
        <v>1451.42</v>
      </c>
      <c r="R856" s="281">
        <v>1478.63</v>
      </c>
      <c r="S856" s="281">
        <v>1411.32</v>
      </c>
      <c r="T856" s="281">
        <v>1376.75</v>
      </c>
      <c r="U856" s="281">
        <v>1440.29</v>
      </c>
      <c r="V856" s="281">
        <v>1365.09</v>
      </c>
      <c r="W856" s="281">
        <v>1338.4</v>
      </c>
      <c r="X856" s="281">
        <v>1294.51</v>
      </c>
      <c r="Y856" s="281">
        <v>1279.02</v>
      </c>
    </row>
    <row r="857" spans="1:25">
      <c r="A857" s="256">
        <v>28</v>
      </c>
      <c r="B857" s="281">
        <v>1339.93</v>
      </c>
      <c r="C857" s="281">
        <v>1342.23</v>
      </c>
      <c r="D857" s="281">
        <v>1370.36</v>
      </c>
      <c r="E857" s="281">
        <v>1395.15</v>
      </c>
      <c r="F857" s="281">
        <v>1376.89</v>
      </c>
      <c r="G857" s="281">
        <v>1421.38</v>
      </c>
      <c r="H857" s="281">
        <v>1444.44</v>
      </c>
      <c r="I857" s="281">
        <v>1446.59</v>
      </c>
      <c r="J857" s="281">
        <v>1450</v>
      </c>
      <c r="K857" s="281">
        <v>1443.56</v>
      </c>
      <c r="L857" s="281">
        <v>1439.15</v>
      </c>
      <c r="M857" s="281">
        <v>1435.02</v>
      </c>
      <c r="N857" s="281">
        <v>1431.22</v>
      </c>
      <c r="O857" s="281">
        <v>1434.22</v>
      </c>
      <c r="P857" s="281">
        <v>1447.08</v>
      </c>
      <c r="Q857" s="281">
        <v>1608.13</v>
      </c>
      <c r="R857" s="281">
        <v>1502.26</v>
      </c>
      <c r="S857" s="281">
        <v>1463.28</v>
      </c>
      <c r="T857" s="281">
        <v>1434.21</v>
      </c>
      <c r="U857" s="281">
        <v>1462.1</v>
      </c>
      <c r="V857" s="281">
        <v>1420.05</v>
      </c>
      <c r="W857" s="281">
        <v>1392.33</v>
      </c>
      <c r="X857" s="281">
        <v>1361.04</v>
      </c>
      <c r="Y857" s="281">
        <v>1340.03</v>
      </c>
    </row>
    <row r="858" spans="1:25">
      <c r="A858" s="256">
        <v>29</v>
      </c>
      <c r="B858" s="281">
        <v>1436.38</v>
      </c>
      <c r="C858" s="281">
        <v>1439.42</v>
      </c>
      <c r="D858" s="281">
        <v>1469.95</v>
      </c>
      <c r="E858" s="281">
        <v>1496.64</v>
      </c>
      <c r="F858" s="281">
        <v>1475.57</v>
      </c>
      <c r="G858" s="281">
        <v>1463.09</v>
      </c>
      <c r="H858" s="281">
        <v>1473.2</v>
      </c>
      <c r="I858" s="281">
        <v>1488.36</v>
      </c>
      <c r="J858" s="281">
        <v>1491.09</v>
      </c>
      <c r="K858" s="281">
        <v>1486.34</v>
      </c>
      <c r="L858" s="281">
        <v>1483.29</v>
      </c>
      <c r="M858" s="281">
        <v>1483.02</v>
      </c>
      <c r="N858" s="281">
        <v>1486.32</v>
      </c>
      <c r="O858" s="281">
        <v>1485.81</v>
      </c>
      <c r="P858" s="281">
        <v>1492.78</v>
      </c>
      <c r="Q858" s="281">
        <v>1550.33</v>
      </c>
      <c r="R858" s="281">
        <v>1559.47</v>
      </c>
      <c r="S858" s="281">
        <v>1633.77</v>
      </c>
      <c r="T858" s="281">
        <v>1668.84</v>
      </c>
      <c r="U858" s="281">
        <v>1610.06</v>
      </c>
      <c r="V858" s="281">
        <v>1520.62</v>
      </c>
      <c r="W858" s="281">
        <v>1500.51</v>
      </c>
      <c r="X858" s="281">
        <v>1468.77</v>
      </c>
      <c r="Y858" s="281">
        <v>1446.24</v>
      </c>
    </row>
    <row r="859" spans="1:25">
      <c r="A859" s="256">
        <v>30</v>
      </c>
      <c r="B859" s="281">
        <v>1593.93</v>
      </c>
      <c r="C859" s="281">
        <v>1591.29</v>
      </c>
      <c r="D859" s="281">
        <v>1591.34</v>
      </c>
      <c r="E859" s="281">
        <v>1593.1</v>
      </c>
      <c r="F859" s="281">
        <v>1609.22</v>
      </c>
      <c r="G859" s="281">
        <v>1656.19</v>
      </c>
      <c r="H859" s="281">
        <v>1678.26</v>
      </c>
      <c r="I859" s="281">
        <v>1651.43</v>
      </c>
      <c r="J859" s="281">
        <v>1737.85</v>
      </c>
      <c r="K859" s="281">
        <v>1743.1</v>
      </c>
      <c r="L859" s="281">
        <v>1742.22</v>
      </c>
      <c r="M859" s="281">
        <v>1741.82</v>
      </c>
      <c r="N859" s="281">
        <v>1732.71</v>
      </c>
      <c r="O859" s="281">
        <v>1744.13</v>
      </c>
      <c r="P859" s="281">
        <v>1750.21</v>
      </c>
      <c r="Q859" s="281">
        <v>1731.94</v>
      </c>
      <c r="R859" s="281">
        <v>1743.07</v>
      </c>
      <c r="S859" s="281">
        <v>1810.85</v>
      </c>
      <c r="T859" s="281">
        <v>1758.1</v>
      </c>
      <c r="U859" s="281">
        <v>1727.86</v>
      </c>
      <c r="V859" s="281">
        <v>1659.63</v>
      </c>
      <c r="W859" s="281">
        <v>1636.54</v>
      </c>
      <c r="X859" s="281">
        <v>1598.63</v>
      </c>
      <c r="Y859" s="281">
        <v>1578.5</v>
      </c>
    </row>
    <row r="860" spans="1:25">
      <c r="A860" s="256">
        <v>31</v>
      </c>
      <c r="B860" s="281">
        <v>1673.8</v>
      </c>
      <c r="C860" s="281">
        <v>1665.67</v>
      </c>
      <c r="D860" s="281">
        <v>1654.22</v>
      </c>
      <c r="E860" s="281">
        <v>1665.45</v>
      </c>
      <c r="F860" s="281">
        <v>1676.19</v>
      </c>
      <c r="G860" s="281">
        <v>1700.54</v>
      </c>
      <c r="H860" s="281">
        <v>1684.45</v>
      </c>
      <c r="I860" s="281">
        <v>1699.49</v>
      </c>
      <c r="J860" s="281">
        <v>1697.87</v>
      </c>
      <c r="K860" s="281">
        <v>1692</v>
      </c>
      <c r="L860" s="281">
        <v>1693.61</v>
      </c>
      <c r="M860" s="281">
        <v>1691.73</v>
      </c>
      <c r="N860" s="281">
        <v>1686.2</v>
      </c>
      <c r="O860" s="281">
        <v>1685.51</v>
      </c>
      <c r="P860" s="281">
        <v>1706.91</v>
      </c>
      <c r="Q860" s="281">
        <v>1707.94</v>
      </c>
      <c r="R860" s="281">
        <v>1794.41</v>
      </c>
      <c r="S860" s="281">
        <v>2120.5100000000002</v>
      </c>
      <c r="T860" s="281">
        <v>1826.42</v>
      </c>
      <c r="U860" s="281">
        <v>1775.33</v>
      </c>
      <c r="V860" s="281">
        <v>1730.73</v>
      </c>
      <c r="W860" s="281">
        <v>1705.14</v>
      </c>
      <c r="X860" s="281">
        <v>1671.3</v>
      </c>
      <c r="Y860" s="281">
        <v>1658.79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17" t="s">
        <v>212</v>
      </c>
      <c r="B862" s="478" t="s">
        <v>216</v>
      </c>
      <c r="C862" s="478"/>
      <c r="D862" s="478"/>
      <c r="E862" s="478"/>
      <c r="F862" s="478"/>
      <c r="G862" s="478"/>
      <c r="H862" s="478"/>
      <c r="I862" s="478"/>
      <c r="J862" s="478"/>
      <c r="K862" s="478"/>
      <c r="L862" s="478"/>
      <c r="M862" s="478"/>
      <c r="N862" s="478"/>
      <c r="O862" s="478"/>
      <c r="P862" s="478"/>
      <c r="Q862" s="478"/>
      <c r="R862" s="478"/>
      <c r="S862" s="478"/>
      <c r="T862" s="478"/>
      <c r="U862" s="478"/>
      <c r="V862" s="478"/>
      <c r="W862" s="478"/>
      <c r="X862" s="478"/>
      <c r="Y862" s="478"/>
    </row>
    <row r="863" spans="1:25" ht="30">
      <c r="A863" s="417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1682.63</v>
      </c>
      <c r="C864" s="281">
        <v>1690.08</v>
      </c>
      <c r="D864" s="281">
        <v>1813.54</v>
      </c>
      <c r="E864" s="281">
        <v>1813.3</v>
      </c>
      <c r="F864" s="281">
        <v>1842.06</v>
      </c>
      <c r="G864" s="281">
        <v>1895.99</v>
      </c>
      <c r="H864" s="281">
        <v>1924.23</v>
      </c>
      <c r="I864" s="281">
        <v>1809.7</v>
      </c>
      <c r="J864" s="281">
        <v>1928.18</v>
      </c>
      <c r="K864" s="281">
        <v>1905.31</v>
      </c>
      <c r="L864" s="281">
        <v>1884.53</v>
      </c>
      <c r="M864" s="281">
        <v>1942.01</v>
      </c>
      <c r="N864" s="281">
        <v>2008.85</v>
      </c>
      <c r="O864" s="281">
        <v>1948.86</v>
      </c>
      <c r="P864" s="281">
        <v>1952.35</v>
      </c>
      <c r="Q864" s="281">
        <v>2011.47</v>
      </c>
      <c r="R864" s="281">
        <v>2125.5100000000002</v>
      </c>
      <c r="S864" s="281">
        <v>2211.71</v>
      </c>
      <c r="T864" s="281">
        <v>2112.3000000000002</v>
      </c>
      <c r="U864" s="281">
        <v>1936.09</v>
      </c>
      <c r="V864" s="281">
        <v>1872.45</v>
      </c>
      <c r="W864" s="281">
        <v>1833.85</v>
      </c>
      <c r="X864" s="281">
        <v>1789.17</v>
      </c>
      <c r="Y864" s="281">
        <v>1770.86</v>
      </c>
    </row>
    <row r="865" spans="1:25">
      <c r="A865" s="256">
        <v>2</v>
      </c>
      <c r="B865" s="281">
        <v>1871.41</v>
      </c>
      <c r="C865" s="281">
        <v>1861.43</v>
      </c>
      <c r="D865" s="281">
        <v>1862.41</v>
      </c>
      <c r="E865" s="281">
        <v>1835.14</v>
      </c>
      <c r="F865" s="281">
        <v>1817.95</v>
      </c>
      <c r="G865" s="281">
        <v>1849.54</v>
      </c>
      <c r="H865" s="281">
        <v>1886.66</v>
      </c>
      <c r="I865" s="281">
        <v>1924.22</v>
      </c>
      <c r="J865" s="281">
        <v>2113.71</v>
      </c>
      <c r="K865" s="281">
        <v>2096.89</v>
      </c>
      <c r="L865" s="281">
        <v>2079.71</v>
      </c>
      <c r="M865" s="281">
        <v>2082.87</v>
      </c>
      <c r="N865" s="281">
        <v>2084.0100000000002</v>
      </c>
      <c r="O865" s="281">
        <v>2030.24</v>
      </c>
      <c r="P865" s="281">
        <v>2049.3200000000002</v>
      </c>
      <c r="Q865" s="281">
        <v>2049.89</v>
      </c>
      <c r="R865" s="281">
        <v>2174.52</v>
      </c>
      <c r="S865" s="281">
        <v>2259.3000000000002</v>
      </c>
      <c r="T865" s="281">
        <v>2123.39</v>
      </c>
      <c r="U865" s="281">
        <v>2001.11</v>
      </c>
      <c r="V865" s="281">
        <v>1966.4</v>
      </c>
      <c r="W865" s="281">
        <v>1929.53</v>
      </c>
      <c r="X865" s="281">
        <v>1866.28</v>
      </c>
      <c r="Y865" s="281">
        <v>1857.8</v>
      </c>
    </row>
    <row r="866" spans="1:25">
      <c r="A866" s="256">
        <v>3</v>
      </c>
      <c r="B866" s="281">
        <v>1736.95</v>
      </c>
      <c r="C866" s="281">
        <v>1729.83</v>
      </c>
      <c r="D866" s="281">
        <v>1715.17</v>
      </c>
      <c r="E866" s="281">
        <v>1757.62</v>
      </c>
      <c r="F866" s="281">
        <v>1769.31</v>
      </c>
      <c r="G866" s="281">
        <v>1802.67</v>
      </c>
      <c r="H866" s="281">
        <v>1816.63</v>
      </c>
      <c r="I866" s="281">
        <v>1815.07</v>
      </c>
      <c r="J866" s="281">
        <v>1980.24</v>
      </c>
      <c r="K866" s="281">
        <v>2013.96</v>
      </c>
      <c r="L866" s="281">
        <v>1997.34</v>
      </c>
      <c r="M866" s="281">
        <v>1979.39</v>
      </c>
      <c r="N866" s="281">
        <v>1982.43</v>
      </c>
      <c r="O866" s="281">
        <v>1933.7</v>
      </c>
      <c r="P866" s="281">
        <v>1984.48</v>
      </c>
      <c r="Q866" s="281">
        <v>1985.58</v>
      </c>
      <c r="R866" s="281">
        <v>1983.79</v>
      </c>
      <c r="S866" s="281">
        <v>2069.2800000000002</v>
      </c>
      <c r="T866" s="281">
        <v>2134.02</v>
      </c>
      <c r="U866" s="281">
        <v>1971.65</v>
      </c>
      <c r="V866" s="281">
        <v>1874.9</v>
      </c>
      <c r="W866" s="281">
        <v>1811.03</v>
      </c>
      <c r="X866" s="281">
        <v>1749.54</v>
      </c>
      <c r="Y866" s="281">
        <v>1713.86</v>
      </c>
    </row>
    <row r="867" spans="1:25">
      <c r="A867" s="256">
        <v>4</v>
      </c>
      <c r="B867" s="281">
        <v>1732.42</v>
      </c>
      <c r="C867" s="281">
        <v>1709.07</v>
      </c>
      <c r="D867" s="281">
        <v>1716.61</v>
      </c>
      <c r="E867" s="281">
        <v>1699.57</v>
      </c>
      <c r="F867" s="281">
        <v>1697.34</v>
      </c>
      <c r="G867" s="281">
        <v>1851.71</v>
      </c>
      <c r="H867" s="281">
        <v>1912.94</v>
      </c>
      <c r="I867" s="281">
        <v>2003.75</v>
      </c>
      <c r="J867" s="281">
        <v>2074.83</v>
      </c>
      <c r="K867" s="281">
        <v>2077</v>
      </c>
      <c r="L867" s="281">
        <v>2066.65</v>
      </c>
      <c r="M867" s="281">
        <v>2020.34</v>
      </c>
      <c r="N867" s="281">
        <v>2062.6999999999998</v>
      </c>
      <c r="O867" s="281">
        <v>1980.67</v>
      </c>
      <c r="P867" s="281">
        <v>2001.31</v>
      </c>
      <c r="Q867" s="281">
        <v>2017.41</v>
      </c>
      <c r="R867" s="281">
        <v>2085.31</v>
      </c>
      <c r="S867" s="281">
        <v>2232.27</v>
      </c>
      <c r="T867" s="281">
        <v>2050.98</v>
      </c>
      <c r="U867" s="281">
        <v>1976.97</v>
      </c>
      <c r="V867" s="281">
        <v>1851.3</v>
      </c>
      <c r="W867" s="281">
        <v>1792.5</v>
      </c>
      <c r="X867" s="281">
        <v>1746.98</v>
      </c>
      <c r="Y867" s="281">
        <v>1706.28</v>
      </c>
    </row>
    <row r="868" spans="1:25">
      <c r="A868" s="256">
        <v>5</v>
      </c>
      <c r="B868" s="281">
        <v>1669.32</v>
      </c>
      <c r="C868" s="281">
        <v>1668.81</v>
      </c>
      <c r="D868" s="281">
        <v>1694.77</v>
      </c>
      <c r="E868" s="281">
        <v>1671.39</v>
      </c>
      <c r="F868" s="281">
        <v>1684.02</v>
      </c>
      <c r="G868" s="281">
        <v>1786.57</v>
      </c>
      <c r="H868" s="281">
        <v>1817.41</v>
      </c>
      <c r="I868" s="281">
        <v>1859.12</v>
      </c>
      <c r="J868" s="281">
        <v>2029.61</v>
      </c>
      <c r="K868" s="281">
        <v>2037.27</v>
      </c>
      <c r="L868" s="281">
        <v>2028.01</v>
      </c>
      <c r="M868" s="281">
        <v>1903.77</v>
      </c>
      <c r="N868" s="281">
        <v>1922.04</v>
      </c>
      <c r="O868" s="281">
        <v>1840.72</v>
      </c>
      <c r="P868" s="281">
        <v>1860.93</v>
      </c>
      <c r="Q868" s="281">
        <v>1861.9</v>
      </c>
      <c r="R868" s="281">
        <v>1997.79</v>
      </c>
      <c r="S868" s="281">
        <v>2094.54</v>
      </c>
      <c r="T868" s="281">
        <v>1966.31</v>
      </c>
      <c r="U868" s="281">
        <v>1851.18</v>
      </c>
      <c r="V868" s="281">
        <v>1751.35</v>
      </c>
      <c r="W868" s="281">
        <v>1729.23</v>
      </c>
      <c r="X868" s="281">
        <v>1695.16</v>
      </c>
      <c r="Y868" s="281">
        <v>1654.28</v>
      </c>
    </row>
    <row r="869" spans="1:25">
      <c r="A869" s="256">
        <v>6</v>
      </c>
      <c r="B869" s="281">
        <v>1639.51</v>
      </c>
      <c r="C869" s="281">
        <v>1621.83</v>
      </c>
      <c r="D869" s="281">
        <v>1661.42</v>
      </c>
      <c r="E869" s="281">
        <v>1664.27</v>
      </c>
      <c r="F869" s="281">
        <v>1751.76</v>
      </c>
      <c r="G869" s="281">
        <v>1787.4</v>
      </c>
      <c r="H869" s="281">
        <v>1808.41</v>
      </c>
      <c r="I869" s="281">
        <v>1839.51</v>
      </c>
      <c r="J869" s="281">
        <v>1859.14</v>
      </c>
      <c r="K869" s="281">
        <v>1864.17</v>
      </c>
      <c r="L869" s="281">
        <v>1854.38</v>
      </c>
      <c r="M869" s="281">
        <v>1865.27</v>
      </c>
      <c r="N869" s="281">
        <v>1819.84</v>
      </c>
      <c r="O869" s="281">
        <v>1825.9</v>
      </c>
      <c r="P869" s="281">
        <v>1849.91</v>
      </c>
      <c r="Q869" s="281">
        <v>1883.44</v>
      </c>
      <c r="R869" s="281">
        <v>1870.12</v>
      </c>
      <c r="S869" s="281">
        <v>1977.61</v>
      </c>
      <c r="T869" s="281">
        <v>2061.34</v>
      </c>
      <c r="U869" s="281">
        <v>1919.61</v>
      </c>
      <c r="V869" s="281">
        <v>1825</v>
      </c>
      <c r="W869" s="281">
        <v>1780.57</v>
      </c>
      <c r="X869" s="281">
        <v>1693.18</v>
      </c>
      <c r="Y869" s="281">
        <v>1678.96</v>
      </c>
    </row>
    <row r="870" spans="1:25">
      <c r="A870" s="256">
        <v>7</v>
      </c>
      <c r="B870" s="281">
        <v>1621.57</v>
      </c>
      <c r="C870" s="281">
        <v>1623.18</v>
      </c>
      <c r="D870" s="281">
        <v>1647.23</v>
      </c>
      <c r="E870" s="281">
        <v>1630.64</v>
      </c>
      <c r="F870" s="281">
        <v>1677.68</v>
      </c>
      <c r="G870" s="281">
        <v>1815.01</v>
      </c>
      <c r="H870" s="281">
        <v>1856.4</v>
      </c>
      <c r="I870" s="281">
        <v>2019.46</v>
      </c>
      <c r="J870" s="281">
        <v>1949.16</v>
      </c>
      <c r="K870" s="281">
        <v>2020.8</v>
      </c>
      <c r="L870" s="281">
        <v>1955.88</v>
      </c>
      <c r="M870" s="281">
        <v>2016.38</v>
      </c>
      <c r="N870" s="281">
        <v>1923.15</v>
      </c>
      <c r="O870" s="281">
        <v>1974.36</v>
      </c>
      <c r="P870" s="281">
        <v>2015.3</v>
      </c>
      <c r="Q870" s="281">
        <v>1979.37</v>
      </c>
      <c r="R870" s="281">
        <v>2061.14</v>
      </c>
      <c r="S870" s="281">
        <v>1992.93</v>
      </c>
      <c r="T870" s="281">
        <v>1872.2</v>
      </c>
      <c r="U870" s="281">
        <v>1865.81</v>
      </c>
      <c r="V870" s="281">
        <v>1853.95</v>
      </c>
      <c r="W870" s="281">
        <v>1844.14</v>
      </c>
      <c r="X870" s="281">
        <v>1806.67</v>
      </c>
      <c r="Y870" s="281">
        <v>1753.31</v>
      </c>
    </row>
    <row r="871" spans="1:25">
      <c r="A871" s="256">
        <v>8</v>
      </c>
      <c r="B871" s="281">
        <v>1743.95</v>
      </c>
      <c r="C871" s="281">
        <v>1710.83</v>
      </c>
      <c r="D871" s="281">
        <v>1699.06</v>
      </c>
      <c r="E871" s="281">
        <v>1655.38</v>
      </c>
      <c r="F871" s="281">
        <v>1648.72</v>
      </c>
      <c r="G871" s="281">
        <v>1693.53</v>
      </c>
      <c r="H871" s="281">
        <v>1705.74</v>
      </c>
      <c r="I871" s="281">
        <v>1708.42</v>
      </c>
      <c r="J871" s="281">
        <v>1725.71</v>
      </c>
      <c r="K871" s="281">
        <v>1696.33</v>
      </c>
      <c r="L871" s="281">
        <v>1694.77</v>
      </c>
      <c r="M871" s="281">
        <v>1696.41</v>
      </c>
      <c r="N871" s="281">
        <v>1696.33</v>
      </c>
      <c r="O871" s="281">
        <v>1696.09</v>
      </c>
      <c r="P871" s="281">
        <v>1696.6</v>
      </c>
      <c r="Q871" s="281">
        <v>1713.8</v>
      </c>
      <c r="R871" s="281">
        <v>1723.09</v>
      </c>
      <c r="S871" s="281">
        <v>1807.95</v>
      </c>
      <c r="T871" s="281">
        <v>1841.21</v>
      </c>
      <c r="U871" s="281">
        <v>1776.96</v>
      </c>
      <c r="V871" s="281">
        <v>1750.44</v>
      </c>
      <c r="W871" s="281">
        <v>1724.73</v>
      </c>
      <c r="X871" s="281">
        <v>1696.71</v>
      </c>
      <c r="Y871" s="281">
        <v>1673.17</v>
      </c>
    </row>
    <row r="872" spans="1:25">
      <c r="A872" s="256">
        <v>9</v>
      </c>
      <c r="B872" s="281">
        <v>1719.49</v>
      </c>
      <c r="C872" s="281">
        <v>1694.02</v>
      </c>
      <c r="D872" s="281">
        <v>1695.08</v>
      </c>
      <c r="E872" s="281">
        <v>1652.26</v>
      </c>
      <c r="F872" s="281">
        <v>1696.06</v>
      </c>
      <c r="G872" s="281">
        <v>1741.43</v>
      </c>
      <c r="H872" s="281">
        <v>1777.08</v>
      </c>
      <c r="I872" s="281">
        <v>1784.94</v>
      </c>
      <c r="J872" s="281">
        <v>1853.03</v>
      </c>
      <c r="K872" s="281">
        <v>1851.62</v>
      </c>
      <c r="L872" s="281">
        <v>1811.67</v>
      </c>
      <c r="M872" s="281">
        <v>1798.89</v>
      </c>
      <c r="N872" s="281">
        <v>1796.37</v>
      </c>
      <c r="O872" s="281">
        <v>1794.99</v>
      </c>
      <c r="P872" s="281">
        <v>1837.56</v>
      </c>
      <c r="Q872" s="281">
        <v>1864.51</v>
      </c>
      <c r="R872" s="281">
        <v>1870.73</v>
      </c>
      <c r="S872" s="281">
        <v>1950.09</v>
      </c>
      <c r="T872" s="281">
        <v>1875.38</v>
      </c>
      <c r="U872" s="281">
        <v>1822.04</v>
      </c>
      <c r="V872" s="281">
        <v>1789.44</v>
      </c>
      <c r="W872" s="281">
        <v>1770.95</v>
      </c>
      <c r="X872" s="281">
        <v>1738.93</v>
      </c>
      <c r="Y872" s="281">
        <v>1707.47</v>
      </c>
    </row>
    <row r="873" spans="1:25">
      <c r="A873" s="256">
        <v>10</v>
      </c>
      <c r="B873" s="281">
        <v>1612.58</v>
      </c>
      <c r="C873" s="281">
        <v>1615.13</v>
      </c>
      <c r="D873" s="281">
        <v>1649.32</v>
      </c>
      <c r="E873" s="281">
        <v>1606.93</v>
      </c>
      <c r="F873" s="281">
        <v>1691.59</v>
      </c>
      <c r="G873" s="281">
        <v>1756.11</v>
      </c>
      <c r="H873" s="281">
        <v>1792.11</v>
      </c>
      <c r="I873" s="281">
        <v>1847.29</v>
      </c>
      <c r="J873" s="281">
        <v>1907.62</v>
      </c>
      <c r="K873" s="281">
        <v>1906.55</v>
      </c>
      <c r="L873" s="281">
        <v>1907.14</v>
      </c>
      <c r="M873" s="281">
        <v>1893.73</v>
      </c>
      <c r="N873" s="281">
        <v>1892.1</v>
      </c>
      <c r="O873" s="281">
        <v>1893</v>
      </c>
      <c r="P873" s="281">
        <v>1916.41</v>
      </c>
      <c r="Q873" s="281">
        <v>1947.65</v>
      </c>
      <c r="R873" s="281">
        <v>2001.05</v>
      </c>
      <c r="S873" s="281">
        <v>2099</v>
      </c>
      <c r="T873" s="281">
        <v>2000.89</v>
      </c>
      <c r="U873" s="281">
        <v>1940.18</v>
      </c>
      <c r="V873" s="281">
        <v>1776.36</v>
      </c>
      <c r="W873" s="281">
        <v>1744.12</v>
      </c>
      <c r="X873" s="281">
        <v>1666.07</v>
      </c>
      <c r="Y873" s="281">
        <v>1589.97</v>
      </c>
    </row>
    <row r="874" spans="1:25">
      <c r="A874" s="256">
        <v>11</v>
      </c>
      <c r="B874" s="281">
        <v>1615.1</v>
      </c>
      <c r="C874" s="281">
        <v>1605.29</v>
      </c>
      <c r="D874" s="281">
        <v>1649.62</v>
      </c>
      <c r="E874" s="281">
        <v>1674.58</v>
      </c>
      <c r="F874" s="281">
        <v>1768.17</v>
      </c>
      <c r="G874" s="281">
        <v>1835.11</v>
      </c>
      <c r="H874" s="281">
        <v>1872.43</v>
      </c>
      <c r="I874" s="281">
        <v>1913.62</v>
      </c>
      <c r="J874" s="281">
        <v>1913.31</v>
      </c>
      <c r="K874" s="281">
        <v>1915.64</v>
      </c>
      <c r="L874" s="281">
        <v>1905.16</v>
      </c>
      <c r="M874" s="281">
        <v>1906.82</v>
      </c>
      <c r="N874" s="281">
        <v>1897.71</v>
      </c>
      <c r="O874" s="281">
        <v>1857.85</v>
      </c>
      <c r="P874" s="281">
        <v>1868.1</v>
      </c>
      <c r="Q874" s="281">
        <v>1915.15</v>
      </c>
      <c r="R874" s="281">
        <v>1940.22</v>
      </c>
      <c r="S874" s="281">
        <v>2007.21</v>
      </c>
      <c r="T874" s="281">
        <v>1947.49</v>
      </c>
      <c r="U874" s="281">
        <v>1800.54</v>
      </c>
      <c r="V874" s="281">
        <v>1693.07</v>
      </c>
      <c r="W874" s="281">
        <v>1681.92</v>
      </c>
      <c r="X874" s="281">
        <v>1599.36</v>
      </c>
      <c r="Y874" s="281">
        <v>1558.89</v>
      </c>
    </row>
    <row r="875" spans="1:25">
      <c r="A875" s="256">
        <v>12</v>
      </c>
      <c r="B875" s="281">
        <v>1653.12</v>
      </c>
      <c r="C875" s="281">
        <v>1673.99</v>
      </c>
      <c r="D875" s="281">
        <v>1697.46</v>
      </c>
      <c r="E875" s="281">
        <v>1693.5</v>
      </c>
      <c r="F875" s="281">
        <v>1679.98</v>
      </c>
      <c r="G875" s="281">
        <v>1813.87</v>
      </c>
      <c r="H875" s="281">
        <v>1801.38</v>
      </c>
      <c r="I875" s="281">
        <v>1859.26</v>
      </c>
      <c r="J875" s="281">
        <v>1846.77</v>
      </c>
      <c r="K875" s="281">
        <v>1837.54</v>
      </c>
      <c r="L875" s="281">
        <v>1824.53</v>
      </c>
      <c r="M875" s="281">
        <v>1828.38</v>
      </c>
      <c r="N875" s="281">
        <v>1827.03</v>
      </c>
      <c r="O875" s="281">
        <v>1857.53</v>
      </c>
      <c r="P875" s="281">
        <v>1894.06</v>
      </c>
      <c r="Q875" s="281">
        <v>2011.34</v>
      </c>
      <c r="R875" s="281">
        <v>2022.49</v>
      </c>
      <c r="S875" s="281">
        <v>2090.85</v>
      </c>
      <c r="T875" s="281">
        <v>2087.4899999999998</v>
      </c>
      <c r="U875" s="281">
        <v>1905.42</v>
      </c>
      <c r="V875" s="281">
        <v>1811.57</v>
      </c>
      <c r="W875" s="281">
        <v>1746.9</v>
      </c>
      <c r="X875" s="281">
        <v>1702.19</v>
      </c>
      <c r="Y875" s="281">
        <v>1661.6</v>
      </c>
    </row>
    <row r="876" spans="1:25">
      <c r="A876" s="256">
        <v>13</v>
      </c>
      <c r="B876" s="281">
        <v>1634.41</v>
      </c>
      <c r="C876" s="281">
        <v>1696.04</v>
      </c>
      <c r="D876" s="281">
        <v>1644.3</v>
      </c>
      <c r="E876" s="281">
        <v>1663.01</v>
      </c>
      <c r="F876" s="281">
        <v>1689.21</v>
      </c>
      <c r="G876" s="281">
        <v>1784.48</v>
      </c>
      <c r="H876" s="281">
        <v>1933.75</v>
      </c>
      <c r="I876" s="281">
        <v>1999.46</v>
      </c>
      <c r="J876" s="281">
        <v>1847.85</v>
      </c>
      <c r="K876" s="281">
        <v>1856.69</v>
      </c>
      <c r="L876" s="281">
        <v>1839.66</v>
      </c>
      <c r="M876" s="281">
        <v>1797.88</v>
      </c>
      <c r="N876" s="281">
        <v>1794.35</v>
      </c>
      <c r="O876" s="281">
        <v>1841.39</v>
      </c>
      <c r="P876" s="281">
        <v>1853.66</v>
      </c>
      <c r="Q876" s="281">
        <v>1857.59</v>
      </c>
      <c r="R876" s="281">
        <v>1857.89</v>
      </c>
      <c r="S876" s="281">
        <v>1915.47</v>
      </c>
      <c r="T876" s="281">
        <v>1823.42</v>
      </c>
      <c r="U876" s="281">
        <v>1779.71</v>
      </c>
      <c r="V876" s="281">
        <v>1705.23</v>
      </c>
      <c r="W876" s="281">
        <v>1684.53</v>
      </c>
      <c r="X876" s="281">
        <v>1650.99</v>
      </c>
      <c r="Y876" s="281">
        <v>1621.53</v>
      </c>
    </row>
    <row r="877" spans="1:25">
      <c r="A877" s="256">
        <v>14</v>
      </c>
      <c r="B877" s="281">
        <v>1670.91</v>
      </c>
      <c r="C877" s="281">
        <v>1670.99</v>
      </c>
      <c r="D877" s="281">
        <v>1699.88</v>
      </c>
      <c r="E877" s="281">
        <v>1712.34</v>
      </c>
      <c r="F877" s="281">
        <v>1694.58</v>
      </c>
      <c r="G877" s="281">
        <v>1788.25</v>
      </c>
      <c r="H877" s="281">
        <v>1800.39</v>
      </c>
      <c r="I877" s="281">
        <v>1829.36</v>
      </c>
      <c r="J877" s="281">
        <v>1812.62</v>
      </c>
      <c r="K877" s="281">
        <v>1831.01</v>
      </c>
      <c r="L877" s="281">
        <v>1829.06</v>
      </c>
      <c r="M877" s="281">
        <v>1848.5</v>
      </c>
      <c r="N877" s="281">
        <v>1837.58</v>
      </c>
      <c r="O877" s="281">
        <v>1841.81</v>
      </c>
      <c r="P877" s="281">
        <v>1887.22</v>
      </c>
      <c r="Q877" s="281">
        <v>1925.48</v>
      </c>
      <c r="R877" s="281">
        <v>1912.15</v>
      </c>
      <c r="S877" s="281">
        <v>1924.33</v>
      </c>
      <c r="T877" s="281">
        <v>1962.32</v>
      </c>
      <c r="U877" s="281">
        <v>1858.18</v>
      </c>
      <c r="V877" s="281">
        <v>1808.76</v>
      </c>
      <c r="W877" s="281">
        <v>1779.39</v>
      </c>
      <c r="X877" s="281">
        <v>1749.04</v>
      </c>
      <c r="Y877" s="281">
        <v>1695.81</v>
      </c>
    </row>
    <row r="878" spans="1:25">
      <c r="A878" s="256">
        <v>15</v>
      </c>
      <c r="B878" s="281">
        <v>1636.01</v>
      </c>
      <c r="C878" s="281">
        <v>1634.28</v>
      </c>
      <c r="D878" s="281">
        <v>1655.03</v>
      </c>
      <c r="E878" s="281">
        <v>1633.26</v>
      </c>
      <c r="F878" s="281">
        <v>1683.2</v>
      </c>
      <c r="G878" s="281">
        <v>1774.79</v>
      </c>
      <c r="H878" s="281">
        <v>1794.66</v>
      </c>
      <c r="I878" s="281">
        <v>1821.05</v>
      </c>
      <c r="J878" s="281">
        <v>1811.53</v>
      </c>
      <c r="K878" s="281">
        <v>1813.52</v>
      </c>
      <c r="L878" s="281">
        <v>1801.72</v>
      </c>
      <c r="M878" s="281">
        <v>1814.35</v>
      </c>
      <c r="N878" s="281">
        <v>1813.2</v>
      </c>
      <c r="O878" s="281">
        <v>1818.26</v>
      </c>
      <c r="P878" s="281">
        <v>1875.56</v>
      </c>
      <c r="Q878" s="281">
        <v>1958.91</v>
      </c>
      <c r="R878" s="281">
        <v>1915.44</v>
      </c>
      <c r="S878" s="281">
        <v>2012.94</v>
      </c>
      <c r="T878" s="281">
        <v>1923.69</v>
      </c>
      <c r="U878" s="281">
        <v>1868.26</v>
      </c>
      <c r="V878" s="281">
        <v>1817.86</v>
      </c>
      <c r="W878" s="281">
        <v>1768.21</v>
      </c>
      <c r="X878" s="281">
        <v>1722.63</v>
      </c>
      <c r="Y878" s="281">
        <v>1704.36</v>
      </c>
    </row>
    <row r="879" spans="1:25">
      <c r="A879" s="256">
        <v>16</v>
      </c>
      <c r="B879" s="281">
        <v>1761.21</v>
      </c>
      <c r="C879" s="281">
        <v>1719.76</v>
      </c>
      <c r="D879" s="281">
        <v>1752.53</v>
      </c>
      <c r="E879" s="281">
        <v>1699.2</v>
      </c>
      <c r="F879" s="281">
        <v>1738.73</v>
      </c>
      <c r="G879" s="281">
        <v>1815.64</v>
      </c>
      <c r="H879" s="281">
        <v>1866.35</v>
      </c>
      <c r="I879" s="281">
        <v>1869.74</v>
      </c>
      <c r="J879" s="281">
        <v>1973.28</v>
      </c>
      <c r="K879" s="281">
        <v>1994.79</v>
      </c>
      <c r="L879" s="281">
        <v>1987.56</v>
      </c>
      <c r="M879" s="281">
        <v>1975.68</v>
      </c>
      <c r="N879" s="281">
        <v>1959.51</v>
      </c>
      <c r="O879" s="281">
        <v>1990.48</v>
      </c>
      <c r="P879" s="281">
        <v>1980.79</v>
      </c>
      <c r="Q879" s="281">
        <v>1984.91</v>
      </c>
      <c r="R879" s="281">
        <v>2021.3</v>
      </c>
      <c r="S879" s="281">
        <v>2153.71</v>
      </c>
      <c r="T879" s="281">
        <v>2037.61</v>
      </c>
      <c r="U879" s="281">
        <v>1906.31</v>
      </c>
      <c r="V879" s="281">
        <v>1836.77</v>
      </c>
      <c r="W879" s="281">
        <v>1800.86</v>
      </c>
      <c r="X879" s="281">
        <v>1770.16</v>
      </c>
      <c r="Y879" s="281">
        <v>1742.74</v>
      </c>
    </row>
    <row r="880" spans="1:25">
      <c r="A880" s="256">
        <v>17</v>
      </c>
      <c r="B880" s="281">
        <v>1838.35</v>
      </c>
      <c r="C880" s="281">
        <v>1818.71</v>
      </c>
      <c r="D880" s="281">
        <v>1817.59</v>
      </c>
      <c r="E880" s="281">
        <v>1764.15</v>
      </c>
      <c r="F880" s="281">
        <v>1756.35</v>
      </c>
      <c r="G880" s="281">
        <v>1797.58</v>
      </c>
      <c r="H880" s="281">
        <v>1854.66</v>
      </c>
      <c r="I880" s="281">
        <v>1870.32</v>
      </c>
      <c r="J880" s="281">
        <v>1887.78</v>
      </c>
      <c r="K880" s="281">
        <v>1929.14</v>
      </c>
      <c r="L880" s="281">
        <v>1912.67</v>
      </c>
      <c r="M880" s="281">
        <v>1904.78</v>
      </c>
      <c r="N880" s="281">
        <v>1904.5</v>
      </c>
      <c r="O880" s="281">
        <v>1915.42</v>
      </c>
      <c r="P880" s="281">
        <v>1971.23</v>
      </c>
      <c r="Q880" s="281">
        <v>2051.56</v>
      </c>
      <c r="R880" s="281">
        <v>2085.85</v>
      </c>
      <c r="S880" s="281">
        <v>1994.33</v>
      </c>
      <c r="T880" s="281">
        <v>2117.87</v>
      </c>
      <c r="U880" s="281">
        <v>2139.64</v>
      </c>
      <c r="V880" s="281">
        <v>1974.89</v>
      </c>
      <c r="W880" s="281">
        <v>1902.84</v>
      </c>
      <c r="X880" s="281">
        <v>1842.57</v>
      </c>
      <c r="Y880" s="281">
        <v>1828.57</v>
      </c>
    </row>
    <row r="881" spans="1:25">
      <c r="A881" s="256">
        <v>18</v>
      </c>
      <c r="B881" s="281">
        <v>1832.6</v>
      </c>
      <c r="C881" s="281">
        <v>1811.64</v>
      </c>
      <c r="D881" s="281">
        <v>1821.94</v>
      </c>
      <c r="E881" s="281">
        <v>1804.47</v>
      </c>
      <c r="F881" s="281">
        <v>1815.92</v>
      </c>
      <c r="G881" s="281">
        <v>1876.43</v>
      </c>
      <c r="H881" s="281">
        <v>1867.48</v>
      </c>
      <c r="I881" s="281">
        <v>1847.41</v>
      </c>
      <c r="J881" s="281">
        <v>1858.6</v>
      </c>
      <c r="K881" s="281">
        <v>1930.2</v>
      </c>
      <c r="L881" s="281">
        <v>1926.57</v>
      </c>
      <c r="M881" s="281">
        <v>1921.74</v>
      </c>
      <c r="N881" s="281">
        <v>1913.25</v>
      </c>
      <c r="O881" s="281">
        <v>1919.25</v>
      </c>
      <c r="P881" s="281">
        <v>1931.76</v>
      </c>
      <c r="Q881" s="281">
        <v>1958.16</v>
      </c>
      <c r="R881" s="281">
        <v>1978.04</v>
      </c>
      <c r="S881" s="281">
        <v>1910.31</v>
      </c>
      <c r="T881" s="281">
        <v>1933.49</v>
      </c>
      <c r="U881" s="281">
        <v>1863.48</v>
      </c>
      <c r="V881" s="281">
        <v>1816.46</v>
      </c>
      <c r="W881" s="281">
        <v>1779.7</v>
      </c>
      <c r="X881" s="281">
        <v>1755.99</v>
      </c>
      <c r="Y881" s="281">
        <v>1727.4</v>
      </c>
    </row>
    <row r="882" spans="1:25">
      <c r="A882" s="256">
        <v>19</v>
      </c>
      <c r="B882" s="281">
        <v>1644.87</v>
      </c>
      <c r="C882" s="281">
        <v>1650.13</v>
      </c>
      <c r="D882" s="281">
        <v>1682.59</v>
      </c>
      <c r="E882" s="281">
        <v>1703.24</v>
      </c>
      <c r="F882" s="281">
        <v>1771.39</v>
      </c>
      <c r="G882" s="281">
        <v>1856.99</v>
      </c>
      <c r="H882" s="281">
        <v>1845.01</v>
      </c>
      <c r="I882" s="281">
        <v>1853.06</v>
      </c>
      <c r="J882" s="281">
        <v>2112.9699999999998</v>
      </c>
      <c r="K882" s="281">
        <v>2142.0300000000002</v>
      </c>
      <c r="L882" s="281">
        <v>2008.72</v>
      </c>
      <c r="M882" s="281">
        <v>1737.09</v>
      </c>
      <c r="N882" s="281">
        <v>1721.16</v>
      </c>
      <c r="O882" s="281">
        <v>1702.79</v>
      </c>
      <c r="P882" s="281">
        <v>1726.65</v>
      </c>
      <c r="Q882" s="281">
        <v>1779.3</v>
      </c>
      <c r="R882" s="281">
        <v>1764.21</v>
      </c>
      <c r="S882" s="281">
        <v>1861.1</v>
      </c>
      <c r="T882" s="281">
        <v>1892.69</v>
      </c>
      <c r="U882" s="281">
        <v>1964.46</v>
      </c>
      <c r="V882" s="281">
        <v>1798.43</v>
      </c>
      <c r="W882" s="281">
        <v>1727.62</v>
      </c>
      <c r="X882" s="281">
        <v>1691.12</v>
      </c>
      <c r="Y882" s="281">
        <v>1665.47</v>
      </c>
    </row>
    <row r="883" spans="1:25">
      <c r="A883" s="256">
        <v>20</v>
      </c>
      <c r="B883" s="281">
        <v>1676.64</v>
      </c>
      <c r="C883" s="281">
        <v>1683.05</v>
      </c>
      <c r="D883" s="281">
        <v>1701.95</v>
      </c>
      <c r="E883" s="281">
        <v>1737.93</v>
      </c>
      <c r="F883" s="281">
        <v>1711.04</v>
      </c>
      <c r="G883" s="281">
        <v>1764.82</v>
      </c>
      <c r="H883" s="281">
        <v>1795.54</v>
      </c>
      <c r="I883" s="281">
        <v>1798.44</v>
      </c>
      <c r="J883" s="281">
        <v>1821.03</v>
      </c>
      <c r="K883" s="281">
        <v>1831.71</v>
      </c>
      <c r="L883" s="281">
        <v>1831.24</v>
      </c>
      <c r="M883" s="281">
        <v>1836.15</v>
      </c>
      <c r="N883" s="281">
        <v>1833.78</v>
      </c>
      <c r="O883" s="281">
        <v>1844.56</v>
      </c>
      <c r="P883" s="281">
        <v>1862.16</v>
      </c>
      <c r="Q883" s="281">
        <v>1891.56</v>
      </c>
      <c r="R883" s="281">
        <v>1898.04</v>
      </c>
      <c r="S883" s="281">
        <v>1852.58</v>
      </c>
      <c r="T883" s="281">
        <v>1906.43</v>
      </c>
      <c r="U883" s="281">
        <v>1856.44</v>
      </c>
      <c r="V883" s="281">
        <v>1787.54</v>
      </c>
      <c r="W883" s="281">
        <v>1754.06</v>
      </c>
      <c r="X883" s="281">
        <v>1711.51</v>
      </c>
      <c r="Y883" s="281">
        <v>1690.07</v>
      </c>
    </row>
    <row r="884" spans="1:25">
      <c r="A884" s="256">
        <v>21</v>
      </c>
      <c r="B884" s="281">
        <v>1652.5</v>
      </c>
      <c r="C884" s="281">
        <v>1661.37</v>
      </c>
      <c r="D884" s="281">
        <v>1697</v>
      </c>
      <c r="E884" s="281">
        <v>1766.49</v>
      </c>
      <c r="F884" s="281">
        <v>1748.77</v>
      </c>
      <c r="G884" s="281">
        <v>1798.84</v>
      </c>
      <c r="H884" s="281">
        <v>1802.62</v>
      </c>
      <c r="I884" s="281">
        <v>1831.72</v>
      </c>
      <c r="J884" s="281">
        <v>1786.69</v>
      </c>
      <c r="K884" s="281">
        <v>1784.59</v>
      </c>
      <c r="L884" s="281">
        <v>1775.77</v>
      </c>
      <c r="M884" s="281">
        <v>1783.28</v>
      </c>
      <c r="N884" s="281">
        <v>1785.17</v>
      </c>
      <c r="O884" s="281">
        <v>1835.96</v>
      </c>
      <c r="P884" s="281">
        <v>1848.87</v>
      </c>
      <c r="Q884" s="281">
        <v>1877.35</v>
      </c>
      <c r="R884" s="281">
        <v>1874.19</v>
      </c>
      <c r="S884" s="281">
        <v>1852.54</v>
      </c>
      <c r="T884" s="281">
        <v>1777.07</v>
      </c>
      <c r="U884" s="281">
        <v>1807.58</v>
      </c>
      <c r="V884" s="281">
        <v>1754.31</v>
      </c>
      <c r="W884" s="281">
        <v>1739.99</v>
      </c>
      <c r="X884" s="281">
        <v>1704.25</v>
      </c>
      <c r="Y884" s="281">
        <v>1684.43</v>
      </c>
    </row>
    <row r="885" spans="1:25">
      <c r="A885" s="256">
        <v>22</v>
      </c>
      <c r="B885" s="281">
        <v>1581.49</v>
      </c>
      <c r="C885" s="281">
        <v>1585.91</v>
      </c>
      <c r="D885" s="281">
        <v>1627.39</v>
      </c>
      <c r="E885" s="281">
        <v>1590.33</v>
      </c>
      <c r="F885" s="281">
        <v>1694.67</v>
      </c>
      <c r="G885" s="281">
        <v>1783.94</v>
      </c>
      <c r="H885" s="281">
        <v>1760.31</v>
      </c>
      <c r="I885" s="281">
        <v>1763.5</v>
      </c>
      <c r="J885" s="281">
        <v>1728.6</v>
      </c>
      <c r="K885" s="281">
        <v>1702.55</v>
      </c>
      <c r="L885" s="281">
        <v>1695.79</v>
      </c>
      <c r="M885" s="281">
        <v>1698.83</v>
      </c>
      <c r="N885" s="281">
        <v>1759.63</v>
      </c>
      <c r="O885" s="281">
        <v>1770.26</v>
      </c>
      <c r="P885" s="281">
        <v>1800.02</v>
      </c>
      <c r="Q885" s="281">
        <v>1889.99</v>
      </c>
      <c r="R885" s="281">
        <v>1910.88</v>
      </c>
      <c r="S885" s="281">
        <v>1896.04</v>
      </c>
      <c r="T885" s="281">
        <v>1846.08</v>
      </c>
      <c r="U885" s="281">
        <v>1783.98</v>
      </c>
      <c r="V885" s="281">
        <v>1665.72</v>
      </c>
      <c r="W885" s="281">
        <v>1625.63</v>
      </c>
      <c r="X885" s="281">
        <v>1583.18</v>
      </c>
      <c r="Y885" s="281">
        <v>1570.8</v>
      </c>
    </row>
    <row r="886" spans="1:25">
      <c r="A886" s="256">
        <v>23</v>
      </c>
      <c r="B886" s="281">
        <v>1696.3</v>
      </c>
      <c r="C886" s="281">
        <v>1695.28</v>
      </c>
      <c r="D886" s="281">
        <v>1703.06</v>
      </c>
      <c r="E886" s="281">
        <v>1677.02</v>
      </c>
      <c r="F886" s="281">
        <v>1661.75</v>
      </c>
      <c r="G886" s="281">
        <v>1685.92</v>
      </c>
      <c r="H886" s="281">
        <v>1689.74</v>
      </c>
      <c r="I886" s="281">
        <v>1699.15</v>
      </c>
      <c r="J886" s="281">
        <v>1718.62</v>
      </c>
      <c r="K886" s="281">
        <v>1716.81</v>
      </c>
      <c r="L886" s="281">
        <v>1712.19</v>
      </c>
      <c r="M886" s="281">
        <v>1710.05</v>
      </c>
      <c r="N886" s="281">
        <v>1706.96</v>
      </c>
      <c r="O886" s="281">
        <v>1716.21</v>
      </c>
      <c r="P886" s="281">
        <v>1729.05</v>
      </c>
      <c r="Q886" s="281">
        <v>1809.6</v>
      </c>
      <c r="R886" s="281">
        <v>1834.17</v>
      </c>
      <c r="S886" s="281">
        <v>1809.67</v>
      </c>
      <c r="T886" s="281">
        <v>1840.74</v>
      </c>
      <c r="U886" s="281">
        <v>1880.5</v>
      </c>
      <c r="V886" s="281">
        <v>1769.05</v>
      </c>
      <c r="W886" s="281">
        <v>1720.34</v>
      </c>
      <c r="X886" s="281">
        <v>1692.39</v>
      </c>
      <c r="Y886" s="281">
        <v>1682.36</v>
      </c>
    </row>
    <row r="887" spans="1:25">
      <c r="A887" s="256">
        <v>24</v>
      </c>
      <c r="B887" s="281">
        <v>1583.9</v>
      </c>
      <c r="C887" s="281">
        <v>1565.8</v>
      </c>
      <c r="D887" s="281">
        <v>1570.79</v>
      </c>
      <c r="E887" s="281">
        <v>1570.93</v>
      </c>
      <c r="F887" s="281">
        <v>1559.93</v>
      </c>
      <c r="G887" s="281">
        <v>1571.79</v>
      </c>
      <c r="H887" s="281">
        <v>1596.42</v>
      </c>
      <c r="I887" s="281">
        <v>1658.5</v>
      </c>
      <c r="J887" s="281">
        <v>1652.34</v>
      </c>
      <c r="K887" s="281">
        <v>1671.76</v>
      </c>
      <c r="L887" s="281">
        <v>1671.26</v>
      </c>
      <c r="M887" s="281">
        <v>1689.65</v>
      </c>
      <c r="N887" s="281">
        <v>1700.29</v>
      </c>
      <c r="O887" s="281">
        <v>1703.38</v>
      </c>
      <c r="P887" s="281">
        <v>1755.34</v>
      </c>
      <c r="Q887" s="281">
        <v>1811.5</v>
      </c>
      <c r="R887" s="281">
        <v>1830.31</v>
      </c>
      <c r="S887" s="281">
        <v>1810.22</v>
      </c>
      <c r="T887" s="281">
        <v>1826.66</v>
      </c>
      <c r="U887" s="281">
        <v>1749.18</v>
      </c>
      <c r="V887" s="281">
        <v>1642.92</v>
      </c>
      <c r="W887" s="281">
        <v>1601.93</v>
      </c>
      <c r="X887" s="281">
        <v>1579.99</v>
      </c>
      <c r="Y887" s="281">
        <v>1562.16</v>
      </c>
    </row>
    <row r="888" spans="1:25">
      <c r="A888" s="256">
        <v>25</v>
      </c>
      <c r="B888" s="281">
        <v>1601.02</v>
      </c>
      <c r="C888" s="281">
        <v>1597</v>
      </c>
      <c r="D888" s="281">
        <v>1561.9</v>
      </c>
      <c r="E888" s="281">
        <v>1588.24</v>
      </c>
      <c r="F888" s="281">
        <v>1617.94</v>
      </c>
      <c r="G888" s="281">
        <v>1688.82</v>
      </c>
      <c r="H888" s="281">
        <v>1660.69</v>
      </c>
      <c r="I888" s="281">
        <v>1705.05</v>
      </c>
      <c r="J888" s="281">
        <v>1716.58</v>
      </c>
      <c r="K888" s="281">
        <v>1712.78</v>
      </c>
      <c r="L888" s="281">
        <v>1850.67</v>
      </c>
      <c r="M888" s="281">
        <v>1659.9</v>
      </c>
      <c r="N888" s="281">
        <v>1662.19</v>
      </c>
      <c r="O888" s="281">
        <v>1660.89</v>
      </c>
      <c r="P888" s="281">
        <v>1715.75</v>
      </c>
      <c r="Q888" s="281">
        <v>1725.12</v>
      </c>
      <c r="R888" s="281">
        <v>1919.03</v>
      </c>
      <c r="S888" s="281">
        <v>1730.17</v>
      </c>
      <c r="T888" s="281">
        <v>1791.2</v>
      </c>
      <c r="U888" s="281">
        <v>1868.84</v>
      </c>
      <c r="V888" s="281">
        <v>1702.29</v>
      </c>
      <c r="W888" s="281">
        <v>1673.56</v>
      </c>
      <c r="X888" s="281">
        <v>1628.84</v>
      </c>
      <c r="Y888" s="281">
        <v>1616.84</v>
      </c>
    </row>
    <row r="889" spans="1:25">
      <c r="A889" s="256">
        <v>26</v>
      </c>
      <c r="B889" s="281">
        <v>1573.88</v>
      </c>
      <c r="C889" s="281">
        <v>1631.32</v>
      </c>
      <c r="D889" s="281">
        <v>1495.21</v>
      </c>
      <c r="E889" s="281">
        <v>1480.85</v>
      </c>
      <c r="F889" s="281">
        <v>1496.64</v>
      </c>
      <c r="G889" s="281">
        <v>1542.24</v>
      </c>
      <c r="H889" s="281">
        <v>1571.31</v>
      </c>
      <c r="I889" s="281">
        <v>1582.12</v>
      </c>
      <c r="J889" s="281">
        <v>1578.76</v>
      </c>
      <c r="K889" s="281">
        <v>1575.99</v>
      </c>
      <c r="L889" s="281">
        <v>1572.05</v>
      </c>
      <c r="M889" s="281">
        <v>1573.58</v>
      </c>
      <c r="N889" s="281">
        <v>1569.47</v>
      </c>
      <c r="O889" s="281">
        <v>1571.93</v>
      </c>
      <c r="P889" s="281">
        <v>1578.69</v>
      </c>
      <c r="Q889" s="281">
        <v>1601.96</v>
      </c>
      <c r="R889" s="281">
        <v>1706.96</v>
      </c>
      <c r="S889" s="281">
        <v>1710.38</v>
      </c>
      <c r="T889" s="281">
        <v>1570.34</v>
      </c>
      <c r="U889" s="281">
        <v>1583.31</v>
      </c>
      <c r="V889" s="281">
        <v>1563.14</v>
      </c>
      <c r="W889" s="281">
        <v>1530.16</v>
      </c>
      <c r="X889" s="281">
        <v>1490.4</v>
      </c>
      <c r="Y889" s="281">
        <v>1481.47</v>
      </c>
    </row>
    <row r="890" spans="1:25">
      <c r="A890" s="256">
        <v>27</v>
      </c>
      <c r="B890" s="281">
        <v>1434.58</v>
      </c>
      <c r="C890" s="281">
        <v>1451.66</v>
      </c>
      <c r="D890" s="281">
        <v>1469.09</v>
      </c>
      <c r="E890" s="281">
        <v>1582.4</v>
      </c>
      <c r="F890" s="281">
        <v>1452.07</v>
      </c>
      <c r="G890" s="281">
        <v>1495.57</v>
      </c>
      <c r="H890" s="281">
        <v>1616.38</v>
      </c>
      <c r="I890" s="281">
        <v>1556.15</v>
      </c>
      <c r="J890" s="281">
        <v>1541.23</v>
      </c>
      <c r="K890" s="281">
        <v>1520.6</v>
      </c>
      <c r="L890" s="281">
        <v>1516.55</v>
      </c>
      <c r="M890" s="281">
        <v>1517.33</v>
      </c>
      <c r="N890" s="281">
        <v>1513.48</v>
      </c>
      <c r="O890" s="281">
        <v>1514.31</v>
      </c>
      <c r="P890" s="281">
        <v>1634.27</v>
      </c>
      <c r="Q890" s="281">
        <v>1591.42</v>
      </c>
      <c r="R890" s="281">
        <v>1618.63</v>
      </c>
      <c r="S890" s="281">
        <v>1551.32</v>
      </c>
      <c r="T890" s="281">
        <v>1516.75</v>
      </c>
      <c r="U890" s="281">
        <v>1580.29</v>
      </c>
      <c r="V890" s="281">
        <v>1505.09</v>
      </c>
      <c r="W890" s="281">
        <v>1478.4</v>
      </c>
      <c r="X890" s="281">
        <v>1434.51</v>
      </c>
      <c r="Y890" s="281">
        <v>1419.02</v>
      </c>
    </row>
    <row r="891" spans="1:25">
      <c r="A891" s="256">
        <v>28</v>
      </c>
      <c r="B891" s="281">
        <v>1479.93</v>
      </c>
      <c r="C891" s="281">
        <v>1482.23</v>
      </c>
      <c r="D891" s="281">
        <v>1510.36</v>
      </c>
      <c r="E891" s="281">
        <v>1535.15</v>
      </c>
      <c r="F891" s="281">
        <v>1516.89</v>
      </c>
      <c r="G891" s="281">
        <v>1561.38</v>
      </c>
      <c r="H891" s="281">
        <v>1584.44</v>
      </c>
      <c r="I891" s="281">
        <v>1586.59</v>
      </c>
      <c r="J891" s="281">
        <v>1590</v>
      </c>
      <c r="K891" s="281">
        <v>1583.56</v>
      </c>
      <c r="L891" s="281">
        <v>1579.15</v>
      </c>
      <c r="M891" s="281">
        <v>1575.02</v>
      </c>
      <c r="N891" s="281">
        <v>1571.22</v>
      </c>
      <c r="O891" s="281">
        <v>1574.22</v>
      </c>
      <c r="P891" s="281">
        <v>1587.08</v>
      </c>
      <c r="Q891" s="281">
        <v>1748.13</v>
      </c>
      <c r="R891" s="281">
        <v>1642.26</v>
      </c>
      <c r="S891" s="281">
        <v>1603.28</v>
      </c>
      <c r="T891" s="281">
        <v>1574.21</v>
      </c>
      <c r="U891" s="281">
        <v>1602.1</v>
      </c>
      <c r="V891" s="281">
        <v>1560.05</v>
      </c>
      <c r="W891" s="281">
        <v>1532.33</v>
      </c>
      <c r="X891" s="281">
        <v>1501.04</v>
      </c>
      <c r="Y891" s="281">
        <v>1480.03</v>
      </c>
    </row>
    <row r="892" spans="1:25">
      <c r="A892" s="256">
        <v>29</v>
      </c>
      <c r="B892" s="281">
        <v>1576.38</v>
      </c>
      <c r="C892" s="281">
        <v>1579.42</v>
      </c>
      <c r="D892" s="281">
        <v>1609.95</v>
      </c>
      <c r="E892" s="281">
        <v>1636.64</v>
      </c>
      <c r="F892" s="281">
        <v>1615.57</v>
      </c>
      <c r="G892" s="281">
        <v>1603.09</v>
      </c>
      <c r="H892" s="281">
        <v>1613.2</v>
      </c>
      <c r="I892" s="281">
        <v>1628.36</v>
      </c>
      <c r="J892" s="281">
        <v>1631.09</v>
      </c>
      <c r="K892" s="281">
        <v>1626.34</v>
      </c>
      <c r="L892" s="281">
        <v>1623.29</v>
      </c>
      <c r="M892" s="281">
        <v>1623.02</v>
      </c>
      <c r="N892" s="281">
        <v>1626.32</v>
      </c>
      <c r="O892" s="281">
        <v>1625.81</v>
      </c>
      <c r="P892" s="281">
        <v>1632.78</v>
      </c>
      <c r="Q892" s="281">
        <v>1690.33</v>
      </c>
      <c r="R892" s="281">
        <v>1699.47</v>
      </c>
      <c r="S892" s="281">
        <v>1773.77</v>
      </c>
      <c r="T892" s="281">
        <v>1808.84</v>
      </c>
      <c r="U892" s="281">
        <v>1750.06</v>
      </c>
      <c r="V892" s="281">
        <v>1660.62</v>
      </c>
      <c r="W892" s="281">
        <v>1640.51</v>
      </c>
      <c r="X892" s="281">
        <v>1608.77</v>
      </c>
      <c r="Y892" s="281">
        <v>1586.24</v>
      </c>
    </row>
    <row r="893" spans="1:25">
      <c r="A893" s="256">
        <v>30</v>
      </c>
      <c r="B893" s="281">
        <v>1733.93</v>
      </c>
      <c r="C893" s="281">
        <v>1731.29</v>
      </c>
      <c r="D893" s="281">
        <v>1731.34</v>
      </c>
      <c r="E893" s="281">
        <v>1733.1</v>
      </c>
      <c r="F893" s="281">
        <v>1749.22</v>
      </c>
      <c r="G893" s="281">
        <v>1796.19</v>
      </c>
      <c r="H893" s="281">
        <v>1818.26</v>
      </c>
      <c r="I893" s="281">
        <v>1791.43</v>
      </c>
      <c r="J893" s="281">
        <v>1877.85</v>
      </c>
      <c r="K893" s="281">
        <v>1883.1</v>
      </c>
      <c r="L893" s="281">
        <v>1882.22</v>
      </c>
      <c r="M893" s="281">
        <v>1881.82</v>
      </c>
      <c r="N893" s="281">
        <v>1872.71</v>
      </c>
      <c r="O893" s="281">
        <v>1884.13</v>
      </c>
      <c r="P893" s="281">
        <v>1890.21</v>
      </c>
      <c r="Q893" s="281">
        <v>1871.94</v>
      </c>
      <c r="R893" s="281">
        <v>1883.07</v>
      </c>
      <c r="S893" s="281">
        <v>1950.85</v>
      </c>
      <c r="T893" s="281">
        <v>1898.1</v>
      </c>
      <c r="U893" s="281">
        <v>1867.86</v>
      </c>
      <c r="V893" s="281">
        <v>1799.63</v>
      </c>
      <c r="W893" s="281">
        <v>1776.54</v>
      </c>
      <c r="X893" s="281">
        <v>1738.63</v>
      </c>
      <c r="Y893" s="281">
        <v>1718.5</v>
      </c>
    </row>
    <row r="894" spans="1:25">
      <c r="A894" s="256">
        <v>31</v>
      </c>
      <c r="B894" s="281">
        <v>1813.8</v>
      </c>
      <c r="C894" s="281">
        <v>1805.67</v>
      </c>
      <c r="D894" s="281">
        <v>1794.22</v>
      </c>
      <c r="E894" s="281">
        <v>1805.45</v>
      </c>
      <c r="F894" s="281">
        <v>1816.19</v>
      </c>
      <c r="G894" s="281">
        <v>1840.54</v>
      </c>
      <c r="H894" s="281">
        <v>1824.45</v>
      </c>
      <c r="I894" s="281">
        <v>1839.49</v>
      </c>
      <c r="J894" s="281">
        <v>1837.87</v>
      </c>
      <c r="K894" s="281">
        <v>1832</v>
      </c>
      <c r="L894" s="281">
        <v>1833.61</v>
      </c>
      <c r="M894" s="281">
        <v>1831.73</v>
      </c>
      <c r="N894" s="281">
        <v>1826.2</v>
      </c>
      <c r="O894" s="281">
        <v>1825.51</v>
      </c>
      <c r="P894" s="281">
        <v>1846.91</v>
      </c>
      <c r="Q894" s="281">
        <v>1847.94</v>
      </c>
      <c r="R894" s="281">
        <v>1934.41</v>
      </c>
      <c r="S894" s="281">
        <v>2260.5100000000002</v>
      </c>
      <c r="T894" s="281">
        <v>1966.42</v>
      </c>
      <c r="U894" s="281">
        <v>1915.33</v>
      </c>
      <c r="V894" s="281">
        <v>1870.73</v>
      </c>
      <c r="W894" s="281">
        <v>1845.14</v>
      </c>
      <c r="X894" s="281">
        <v>1811.3</v>
      </c>
      <c r="Y894" s="281">
        <v>1798.79</v>
      </c>
    </row>
    <row r="896" spans="1:25">
      <c r="A896" s="417" t="s">
        <v>212</v>
      </c>
      <c r="B896" s="478" t="s">
        <v>217</v>
      </c>
      <c r="C896" s="478"/>
      <c r="D896" s="478"/>
      <c r="E896" s="478"/>
      <c r="F896" s="478"/>
      <c r="G896" s="478"/>
      <c r="H896" s="478"/>
      <c r="I896" s="478"/>
      <c r="J896" s="478"/>
      <c r="K896" s="478"/>
      <c r="L896" s="478"/>
      <c r="M896" s="478"/>
      <c r="N896" s="478"/>
      <c r="O896" s="478"/>
      <c r="P896" s="478"/>
      <c r="Q896" s="478"/>
      <c r="R896" s="478"/>
      <c r="S896" s="478"/>
      <c r="T896" s="478"/>
      <c r="U896" s="478"/>
      <c r="V896" s="478"/>
      <c r="W896" s="478"/>
      <c r="X896" s="478"/>
      <c r="Y896" s="478"/>
    </row>
    <row r="897" spans="1:25" ht="30">
      <c r="A897" s="417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2146.36</v>
      </c>
      <c r="C898" s="281">
        <v>2153.81</v>
      </c>
      <c r="D898" s="281">
        <v>2277.27</v>
      </c>
      <c r="E898" s="281">
        <v>2277.0300000000002</v>
      </c>
      <c r="F898" s="281">
        <v>2305.79</v>
      </c>
      <c r="G898" s="281">
        <v>2359.7199999999998</v>
      </c>
      <c r="H898" s="281">
        <v>2387.96</v>
      </c>
      <c r="I898" s="281">
        <v>2273.4299999999998</v>
      </c>
      <c r="J898" s="281">
        <v>2391.91</v>
      </c>
      <c r="K898" s="281">
        <v>2369.04</v>
      </c>
      <c r="L898" s="281">
        <v>2348.2600000000002</v>
      </c>
      <c r="M898" s="281">
        <v>2405.7399999999998</v>
      </c>
      <c r="N898" s="281">
        <v>2472.58</v>
      </c>
      <c r="O898" s="281">
        <v>2412.59</v>
      </c>
      <c r="P898" s="281">
        <v>2416.08</v>
      </c>
      <c r="Q898" s="281">
        <v>2475.1999999999998</v>
      </c>
      <c r="R898" s="281">
        <v>2589.2399999999998</v>
      </c>
      <c r="S898" s="281">
        <v>2675.44</v>
      </c>
      <c r="T898" s="281">
        <v>2576.0300000000002</v>
      </c>
      <c r="U898" s="281">
        <v>2399.8200000000002</v>
      </c>
      <c r="V898" s="281">
        <v>2336.1799999999998</v>
      </c>
      <c r="W898" s="281">
        <v>2297.58</v>
      </c>
      <c r="X898" s="281">
        <v>2252.9</v>
      </c>
      <c r="Y898" s="281">
        <v>2234.59</v>
      </c>
    </row>
    <row r="899" spans="1:25">
      <c r="A899" s="256">
        <v>2</v>
      </c>
      <c r="B899" s="281">
        <v>2335.14</v>
      </c>
      <c r="C899" s="281">
        <v>2325.16</v>
      </c>
      <c r="D899" s="281">
        <v>2326.14</v>
      </c>
      <c r="E899" s="281">
        <v>2298.87</v>
      </c>
      <c r="F899" s="281">
        <v>2281.6799999999998</v>
      </c>
      <c r="G899" s="281">
        <v>2313.27</v>
      </c>
      <c r="H899" s="281">
        <v>2350.39</v>
      </c>
      <c r="I899" s="281">
        <v>2387.9499999999998</v>
      </c>
      <c r="J899" s="281">
        <v>2577.44</v>
      </c>
      <c r="K899" s="281">
        <v>2560.62</v>
      </c>
      <c r="L899" s="281">
        <v>2543.44</v>
      </c>
      <c r="M899" s="281">
        <v>2546.6</v>
      </c>
      <c r="N899" s="281">
        <v>2547.7399999999998</v>
      </c>
      <c r="O899" s="281">
        <v>2493.9699999999998</v>
      </c>
      <c r="P899" s="281">
        <v>2513.0500000000002</v>
      </c>
      <c r="Q899" s="281">
        <v>2513.62</v>
      </c>
      <c r="R899" s="281">
        <v>2638.25</v>
      </c>
      <c r="S899" s="281">
        <v>2723.03</v>
      </c>
      <c r="T899" s="281">
        <v>2587.12</v>
      </c>
      <c r="U899" s="281">
        <v>2464.84</v>
      </c>
      <c r="V899" s="281">
        <v>2430.13</v>
      </c>
      <c r="W899" s="281">
        <v>2393.2600000000002</v>
      </c>
      <c r="X899" s="281">
        <v>2330.0100000000002</v>
      </c>
      <c r="Y899" s="281">
        <v>2321.5300000000002</v>
      </c>
    </row>
    <row r="900" spans="1:25">
      <c r="A900" s="256">
        <v>3</v>
      </c>
      <c r="B900" s="281">
        <v>2200.6799999999998</v>
      </c>
      <c r="C900" s="281">
        <v>2193.56</v>
      </c>
      <c r="D900" s="281">
        <v>2178.9</v>
      </c>
      <c r="E900" s="281">
        <v>2221.35</v>
      </c>
      <c r="F900" s="281">
        <v>2233.04</v>
      </c>
      <c r="G900" s="281">
        <v>2266.4</v>
      </c>
      <c r="H900" s="281">
        <v>2280.36</v>
      </c>
      <c r="I900" s="281">
        <v>2278.8000000000002</v>
      </c>
      <c r="J900" s="281">
        <v>2443.9699999999998</v>
      </c>
      <c r="K900" s="281">
        <v>2477.69</v>
      </c>
      <c r="L900" s="281">
        <v>2461.0700000000002</v>
      </c>
      <c r="M900" s="281">
        <v>2443.12</v>
      </c>
      <c r="N900" s="281">
        <v>2446.16</v>
      </c>
      <c r="O900" s="281">
        <v>2397.4299999999998</v>
      </c>
      <c r="P900" s="281">
        <v>2448.21</v>
      </c>
      <c r="Q900" s="281">
        <v>2449.31</v>
      </c>
      <c r="R900" s="281">
        <v>2447.52</v>
      </c>
      <c r="S900" s="281">
        <v>2533.0100000000002</v>
      </c>
      <c r="T900" s="281">
        <v>2597.75</v>
      </c>
      <c r="U900" s="281">
        <v>2435.38</v>
      </c>
      <c r="V900" s="281">
        <v>2338.63</v>
      </c>
      <c r="W900" s="281">
        <v>2274.7600000000002</v>
      </c>
      <c r="X900" s="281">
        <v>2213.27</v>
      </c>
      <c r="Y900" s="281">
        <v>2177.59</v>
      </c>
    </row>
    <row r="901" spans="1:25">
      <c r="A901" s="256">
        <v>4</v>
      </c>
      <c r="B901" s="281">
        <v>2196.15</v>
      </c>
      <c r="C901" s="281">
        <v>2172.8000000000002</v>
      </c>
      <c r="D901" s="281">
        <v>2180.34</v>
      </c>
      <c r="E901" s="281">
        <v>2163.3000000000002</v>
      </c>
      <c r="F901" s="281">
        <v>2161.0700000000002</v>
      </c>
      <c r="G901" s="281">
        <v>2315.44</v>
      </c>
      <c r="H901" s="281">
        <v>2376.67</v>
      </c>
      <c r="I901" s="281">
        <v>2467.48</v>
      </c>
      <c r="J901" s="281">
        <v>2538.56</v>
      </c>
      <c r="K901" s="281">
        <v>2540.73</v>
      </c>
      <c r="L901" s="281">
        <v>2530.38</v>
      </c>
      <c r="M901" s="281">
        <v>2484.0700000000002</v>
      </c>
      <c r="N901" s="281">
        <v>2526.4299999999998</v>
      </c>
      <c r="O901" s="281">
        <v>2444.4</v>
      </c>
      <c r="P901" s="281">
        <v>2465.04</v>
      </c>
      <c r="Q901" s="281">
        <v>2481.14</v>
      </c>
      <c r="R901" s="281">
        <v>2549.04</v>
      </c>
      <c r="S901" s="281">
        <v>2696</v>
      </c>
      <c r="T901" s="281">
        <v>2514.71</v>
      </c>
      <c r="U901" s="281">
        <v>2440.6999999999998</v>
      </c>
      <c r="V901" s="281">
        <v>2315.0300000000002</v>
      </c>
      <c r="W901" s="281">
        <v>2256.23</v>
      </c>
      <c r="X901" s="281">
        <v>2210.71</v>
      </c>
      <c r="Y901" s="281">
        <v>2170.0100000000002</v>
      </c>
    </row>
    <row r="902" spans="1:25">
      <c r="A902" s="256">
        <v>5</v>
      </c>
      <c r="B902" s="281">
        <v>2133.0500000000002</v>
      </c>
      <c r="C902" s="281">
        <v>2132.54</v>
      </c>
      <c r="D902" s="281">
        <v>2158.5</v>
      </c>
      <c r="E902" s="281">
        <v>2135.12</v>
      </c>
      <c r="F902" s="281">
        <v>2147.75</v>
      </c>
      <c r="G902" s="281">
        <v>2250.3000000000002</v>
      </c>
      <c r="H902" s="281">
        <v>2281.14</v>
      </c>
      <c r="I902" s="281">
        <v>2322.85</v>
      </c>
      <c r="J902" s="281">
        <v>2493.34</v>
      </c>
      <c r="K902" s="281">
        <v>2501</v>
      </c>
      <c r="L902" s="281">
        <v>2491.7399999999998</v>
      </c>
      <c r="M902" s="281">
        <v>2367.5</v>
      </c>
      <c r="N902" s="281">
        <v>2385.77</v>
      </c>
      <c r="O902" s="281">
        <v>2304.4499999999998</v>
      </c>
      <c r="P902" s="281">
        <v>2324.66</v>
      </c>
      <c r="Q902" s="281">
        <v>2325.63</v>
      </c>
      <c r="R902" s="281">
        <v>2461.52</v>
      </c>
      <c r="S902" s="281">
        <v>2558.27</v>
      </c>
      <c r="T902" s="281">
        <v>2430.04</v>
      </c>
      <c r="U902" s="281">
        <v>2314.91</v>
      </c>
      <c r="V902" s="281">
        <v>2215.08</v>
      </c>
      <c r="W902" s="281">
        <v>2192.96</v>
      </c>
      <c r="X902" s="281">
        <v>2158.89</v>
      </c>
      <c r="Y902" s="281">
        <v>2118.0100000000002</v>
      </c>
    </row>
    <row r="903" spans="1:25">
      <c r="A903" s="256">
        <v>6</v>
      </c>
      <c r="B903" s="281">
        <v>2103.2399999999998</v>
      </c>
      <c r="C903" s="281">
        <v>2085.56</v>
      </c>
      <c r="D903" s="281">
        <v>2125.15</v>
      </c>
      <c r="E903" s="281">
        <v>2128</v>
      </c>
      <c r="F903" s="281">
        <v>2215.4899999999998</v>
      </c>
      <c r="G903" s="281">
        <v>2251.13</v>
      </c>
      <c r="H903" s="281">
        <v>2272.14</v>
      </c>
      <c r="I903" s="281">
        <v>2303.2399999999998</v>
      </c>
      <c r="J903" s="281">
        <v>2322.87</v>
      </c>
      <c r="K903" s="281">
        <v>2327.9</v>
      </c>
      <c r="L903" s="281">
        <v>2318.11</v>
      </c>
      <c r="M903" s="281">
        <v>2329</v>
      </c>
      <c r="N903" s="281">
        <v>2283.5700000000002</v>
      </c>
      <c r="O903" s="281">
        <v>2289.63</v>
      </c>
      <c r="P903" s="281">
        <v>2313.64</v>
      </c>
      <c r="Q903" s="281">
        <v>2347.17</v>
      </c>
      <c r="R903" s="281">
        <v>2333.85</v>
      </c>
      <c r="S903" s="281">
        <v>2441.34</v>
      </c>
      <c r="T903" s="281">
        <v>2525.0700000000002</v>
      </c>
      <c r="U903" s="281">
        <v>2383.34</v>
      </c>
      <c r="V903" s="281">
        <v>2288.73</v>
      </c>
      <c r="W903" s="281">
        <v>2244.3000000000002</v>
      </c>
      <c r="X903" s="281">
        <v>2156.91</v>
      </c>
      <c r="Y903" s="281">
        <v>2142.69</v>
      </c>
    </row>
    <row r="904" spans="1:25">
      <c r="A904" s="256">
        <v>7</v>
      </c>
      <c r="B904" s="281">
        <v>2085.3000000000002</v>
      </c>
      <c r="C904" s="281">
        <v>2086.91</v>
      </c>
      <c r="D904" s="281">
        <v>2110.96</v>
      </c>
      <c r="E904" s="281">
        <v>2094.37</v>
      </c>
      <c r="F904" s="281">
        <v>2141.41</v>
      </c>
      <c r="G904" s="281">
        <v>2278.7399999999998</v>
      </c>
      <c r="H904" s="281">
        <v>2320.13</v>
      </c>
      <c r="I904" s="281">
        <v>2483.19</v>
      </c>
      <c r="J904" s="281">
        <v>2412.89</v>
      </c>
      <c r="K904" s="281">
        <v>2484.5300000000002</v>
      </c>
      <c r="L904" s="281">
        <v>2419.61</v>
      </c>
      <c r="M904" s="281">
        <v>2480.11</v>
      </c>
      <c r="N904" s="281">
        <v>2386.88</v>
      </c>
      <c r="O904" s="281">
        <v>2438.09</v>
      </c>
      <c r="P904" s="281">
        <v>2479.0300000000002</v>
      </c>
      <c r="Q904" s="281">
        <v>2443.1</v>
      </c>
      <c r="R904" s="281">
        <v>2524.87</v>
      </c>
      <c r="S904" s="281">
        <v>2456.66</v>
      </c>
      <c r="T904" s="281">
        <v>2335.9299999999998</v>
      </c>
      <c r="U904" s="281">
        <v>2329.54</v>
      </c>
      <c r="V904" s="281">
        <v>2317.6799999999998</v>
      </c>
      <c r="W904" s="281">
        <v>2307.87</v>
      </c>
      <c r="X904" s="281">
        <v>2270.4</v>
      </c>
      <c r="Y904" s="281">
        <v>2217.04</v>
      </c>
    </row>
    <row r="905" spans="1:25">
      <c r="A905" s="256">
        <v>8</v>
      </c>
      <c r="B905" s="281">
        <v>2207.6799999999998</v>
      </c>
      <c r="C905" s="281">
        <v>2174.56</v>
      </c>
      <c r="D905" s="281">
        <v>2162.79</v>
      </c>
      <c r="E905" s="281">
        <v>2119.11</v>
      </c>
      <c r="F905" s="281">
        <v>2112.4499999999998</v>
      </c>
      <c r="G905" s="281">
        <v>2157.2600000000002</v>
      </c>
      <c r="H905" s="281">
        <v>2169.4699999999998</v>
      </c>
      <c r="I905" s="281">
        <v>2172.15</v>
      </c>
      <c r="J905" s="281">
        <v>2189.44</v>
      </c>
      <c r="K905" s="281">
        <v>2160.06</v>
      </c>
      <c r="L905" s="281">
        <v>2158.5</v>
      </c>
      <c r="M905" s="281">
        <v>2160.14</v>
      </c>
      <c r="N905" s="281">
        <v>2160.06</v>
      </c>
      <c r="O905" s="281">
        <v>2159.8200000000002</v>
      </c>
      <c r="P905" s="281">
        <v>2160.33</v>
      </c>
      <c r="Q905" s="281">
        <v>2177.5300000000002</v>
      </c>
      <c r="R905" s="281">
        <v>2186.8200000000002</v>
      </c>
      <c r="S905" s="281">
        <v>2271.6799999999998</v>
      </c>
      <c r="T905" s="281">
        <v>2304.94</v>
      </c>
      <c r="U905" s="281">
        <v>2240.69</v>
      </c>
      <c r="V905" s="281">
        <v>2214.17</v>
      </c>
      <c r="W905" s="281">
        <v>2188.46</v>
      </c>
      <c r="X905" s="281">
        <v>2160.44</v>
      </c>
      <c r="Y905" s="281">
        <v>2136.9</v>
      </c>
    </row>
    <row r="906" spans="1:25">
      <c r="A906" s="256">
        <v>9</v>
      </c>
      <c r="B906" s="281">
        <v>2183.2199999999998</v>
      </c>
      <c r="C906" s="281">
        <v>2157.75</v>
      </c>
      <c r="D906" s="281">
        <v>2158.81</v>
      </c>
      <c r="E906" s="281">
        <v>2115.9899999999998</v>
      </c>
      <c r="F906" s="281">
        <v>2159.79</v>
      </c>
      <c r="G906" s="281">
        <v>2205.16</v>
      </c>
      <c r="H906" s="281">
        <v>2240.81</v>
      </c>
      <c r="I906" s="281">
        <v>2248.67</v>
      </c>
      <c r="J906" s="281">
        <v>2316.7600000000002</v>
      </c>
      <c r="K906" s="281">
        <v>2315.35</v>
      </c>
      <c r="L906" s="281">
        <v>2275.4</v>
      </c>
      <c r="M906" s="281">
        <v>2262.62</v>
      </c>
      <c r="N906" s="281">
        <v>2260.1</v>
      </c>
      <c r="O906" s="281">
        <v>2258.7199999999998</v>
      </c>
      <c r="P906" s="281">
        <v>2301.29</v>
      </c>
      <c r="Q906" s="281">
        <v>2328.2399999999998</v>
      </c>
      <c r="R906" s="281">
        <v>2334.46</v>
      </c>
      <c r="S906" s="281">
        <v>2413.8200000000002</v>
      </c>
      <c r="T906" s="281">
        <v>2339.11</v>
      </c>
      <c r="U906" s="281">
        <v>2285.77</v>
      </c>
      <c r="V906" s="281">
        <v>2253.17</v>
      </c>
      <c r="W906" s="281">
        <v>2234.6799999999998</v>
      </c>
      <c r="X906" s="281">
        <v>2202.66</v>
      </c>
      <c r="Y906" s="281">
        <v>2171.1999999999998</v>
      </c>
    </row>
    <row r="907" spans="1:25">
      <c r="A907" s="256">
        <v>10</v>
      </c>
      <c r="B907" s="281">
        <v>2076.31</v>
      </c>
      <c r="C907" s="281">
        <v>2078.86</v>
      </c>
      <c r="D907" s="281">
        <v>2113.0500000000002</v>
      </c>
      <c r="E907" s="281">
        <v>2070.66</v>
      </c>
      <c r="F907" s="281">
        <v>2155.3200000000002</v>
      </c>
      <c r="G907" s="281">
        <v>2219.84</v>
      </c>
      <c r="H907" s="281">
        <v>2255.84</v>
      </c>
      <c r="I907" s="281">
        <v>2311.02</v>
      </c>
      <c r="J907" s="281">
        <v>2371.35</v>
      </c>
      <c r="K907" s="281">
        <v>2370.2800000000002</v>
      </c>
      <c r="L907" s="281">
        <v>2370.87</v>
      </c>
      <c r="M907" s="281">
        <v>2357.46</v>
      </c>
      <c r="N907" s="281">
        <v>2355.83</v>
      </c>
      <c r="O907" s="281">
        <v>2356.73</v>
      </c>
      <c r="P907" s="281">
        <v>2380.14</v>
      </c>
      <c r="Q907" s="281">
        <v>2411.38</v>
      </c>
      <c r="R907" s="281">
        <v>2464.7800000000002</v>
      </c>
      <c r="S907" s="281">
        <v>2562.73</v>
      </c>
      <c r="T907" s="281">
        <v>2464.62</v>
      </c>
      <c r="U907" s="281">
        <v>2403.91</v>
      </c>
      <c r="V907" s="281">
        <v>2240.09</v>
      </c>
      <c r="W907" s="281">
        <v>2207.85</v>
      </c>
      <c r="X907" s="281">
        <v>2129.8000000000002</v>
      </c>
      <c r="Y907" s="281">
        <v>2053.6999999999998</v>
      </c>
    </row>
    <row r="908" spans="1:25">
      <c r="A908" s="256">
        <v>11</v>
      </c>
      <c r="B908" s="281">
        <v>2078.83</v>
      </c>
      <c r="C908" s="281">
        <v>2069.02</v>
      </c>
      <c r="D908" s="281">
        <v>2113.35</v>
      </c>
      <c r="E908" s="281">
        <v>2138.31</v>
      </c>
      <c r="F908" s="281">
        <v>2231.9</v>
      </c>
      <c r="G908" s="281">
        <v>2298.84</v>
      </c>
      <c r="H908" s="281">
        <v>2336.16</v>
      </c>
      <c r="I908" s="281">
        <v>2377.35</v>
      </c>
      <c r="J908" s="281">
        <v>2377.04</v>
      </c>
      <c r="K908" s="281">
        <v>2379.37</v>
      </c>
      <c r="L908" s="281">
        <v>2368.89</v>
      </c>
      <c r="M908" s="281">
        <v>2370.5500000000002</v>
      </c>
      <c r="N908" s="281">
        <v>2361.44</v>
      </c>
      <c r="O908" s="281">
        <v>2321.58</v>
      </c>
      <c r="P908" s="281">
        <v>2331.83</v>
      </c>
      <c r="Q908" s="281">
        <v>2378.88</v>
      </c>
      <c r="R908" s="281">
        <v>2403.9499999999998</v>
      </c>
      <c r="S908" s="281">
        <v>2470.94</v>
      </c>
      <c r="T908" s="281">
        <v>2411.2199999999998</v>
      </c>
      <c r="U908" s="281">
        <v>2264.27</v>
      </c>
      <c r="V908" s="281">
        <v>2156.8000000000002</v>
      </c>
      <c r="W908" s="281">
        <v>2145.65</v>
      </c>
      <c r="X908" s="281">
        <v>2063.09</v>
      </c>
      <c r="Y908" s="281">
        <v>2022.62</v>
      </c>
    </row>
    <row r="909" spans="1:25">
      <c r="A909" s="256">
        <v>12</v>
      </c>
      <c r="B909" s="281">
        <v>2116.85</v>
      </c>
      <c r="C909" s="281">
        <v>2137.7199999999998</v>
      </c>
      <c r="D909" s="281">
        <v>2161.19</v>
      </c>
      <c r="E909" s="281">
        <v>2157.23</v>
      </c>
      <c r="F909" s="281">
        <v>2143.71</v>
      </c>
      <c r="G909" s="281">
        <v>2277.6</v>
      </c>
      <c r="H909" s="281">
        <v>2265.11</v>
      </c>
      <c r="I909" s="281">
        <v>2322.9899999999998</v>
      </c>
      <c r="J909" s="281">
        <v>2310.5</v>
      </c>
      <c r="K909" s="281">
        <v>2301.27</v>
      </c>
      <c r="L909" s="281">
        <v>2288.2600000000002</v>
      </c>
      <c r="M909" s="281">
        <v>2292.11</v>
      </c>
      <c r="N909" s="281">
        <v>2290.7600000000002</v>
      </c>
      <c r="O909" s="281">
        <v>2321.2600000000002</v>
      </c>
      <c r="P909" s="281">
        <v>2357.79</v>
      </c>
      <c r="Q909" s="281">
        <v>2475.0700000000002</v>
      </c>
      <c r="R909" s="281">
        <v>2486.2199999999998</v>
      </c>
      <c r="S909" s="281">
        <v>2554.58</v>
      </c>
      <c r="T909" s="281">
        <v>2551.2199999999998</v>
      </c>
      <c r="U909" s="281">
        <v>2369.15</v>
      </c>
      <c r="V909" s="281">
        <v>2275.3000000000002</v>
      </c>
      <c r="W909" s="281">
        <v>2210.63</v>
      </c>
      <c r="X909" s="281">
        <v>2165.92</v>
      </c>
      <c r="Y909" s="281">
        <v>2125.33</v>
      </c>
    </row>
    <row r="910" spans="1:25">
      <c r="A910" s="256">
        <v>13</v>
      </c>
      <c r="B910" s="281">
        <v>2098.14</v>
      </c>
      <c r="C910" s="281">
        <v>2159.77</v>
      </c>
      <c r="D910" s="281">
        <v>2108.0300000000002</v>
      </c>
      <c r="E910" s="281">
        <v>2126.7399999999998</v>
      </c>
      <c r="F910" s="281">
        <v>2152.94</v>
      </c>
      <c r="G910" s="281">
        <v>2248.21</v>
      </c>
      <c r="H910" s="281">
        <v>2397.48</v>
      </c>
      <c r="I910" s="281">
        <v>2463.19</v>
      </c>
      <c r="J910" s="281">
        <v>2311.58</v>
      </c>
      <c r="K910" s="281">
        <v>2320.42</v>
      </c>
      <c r="L910" s="281">
        <v>2303.39</v>
      </c>
      <c r="M910" s="281">
        <v>2261.61</v>
      </c>
      <c r="N910" s="281">
        <v>2258.08</v>
      </c>
      <c r="O910" s="281">
        <v>2305.12</v>
      </c>
      <c r="P910" s="281">
        <v>2317.39</v>
      </c>
      <c r="Q910" s="281">
        <v>2321.3200000000002</v>
      </c>
      <c r="R910" s="281">
        <v>2321.62</v>
      </c>
      <c r="S910" s="281">
        <v>2379.1999999999998</v>
      </c>
      <c r="T910" s="281">
        <v>2287.15</v>
      </c>
      <c r="U910" s="281">
        <v>2243.44</v>
      </c>
      <c r="V910" s="281">
        <v>2168.96</v>
      </c>
      <c r="W910" s="281">
        <v>2148.2600000000002</v>
      </c>
      <c r="X910" s="281">
        <v>2114.7199999999998</v>
      </c>
      <c r="Y910" s="281">
        <v>2085.2600000000002</v>
      </c>
    </row>
    <row r="911" spans="1:25">
      <c r="A911" s="256">
        <v>14</v>
      </c>
      <c r="B911" s="281">
        <v>2134.64</v>
      </c>
      <c r="C911" s="281">
        <v>2134.7199999999998</v>
      </c>
      <c r="D911" s="281">
        <v>2163.61</v>
      </c>
      <c r="E911" s="281">
        <v>2176.0700000000002</v>
      </c>
      <c r="F911" s="281">
        <v>2158.31</v>
      </c>
      <c r="G911" s="281">
        <v>2251.98</v>
      </c>
      <c r="H911" s="281">
        <v>2264.12</v>
      </c>
      <c r="I911" s="281">
        <v>2293.09</v>
      </c>
      <c r="J911" s="281">
        <v>2276.35</v>
      </c>
      <c r="K911" s="281">
        <v>2294.7399999999998</v>
      </c>
      <c r="L911" s="281">
        <v>2292.79</v>
      </c>
      <c r="M911" s="281">
        <v>2312.23</v>
      </c>
      <c r="N911" s="281">
        <v>2301.31</v>
      </c>
      <c r="O911" s="281">
        <v>2305.54</v>
      </c>
      <c r="P911" s="281">
        <v>2350.9499999999998</v>
      </c>
      <c r="Q911" s="281">
        <v>2389.21</v>
      </c>
      <c r="R911" s="281">
        <v>2375.88</v>
      </c>
      <c r="S911" s="281">
        <v>2388.06</v>
      </c>
      <c r="T911" s="281">
        <v>2426.0500000000002</v>
      </c>
      <c r="U911" s="281">
        <v>2321.91</v>
      </c>
      <c r="V911" s="281">
        <v>2272.4899999999998</v>
      </c>
      <c r="W911" s="281">
        <v>2243.12</v>
      </c>
      <c r="X911" s="281">
        <v>2212.77</v>
      </c>
      <c r="Y911" s="281">
        <v>2159.54</v>
      </c>
    </row>
    <row r="912" spans="1:25">
      <c r="A912" s="256">
        <v>15</v>
      </c>
      <c r="B912" s="281">
        <v>2099.7399999999998</v>
      </c>
      <c r="C912" s="281">
        <v>2098.0100000000002</v>
      </c>
      <c r="D912" s="281">
        <v>2118.7600000000002</v>
      </c>
      <c r="E912" s="281">
        <v>2096.9899999999998</v>
      </c>
      <c r="F912" s="281">
        <v>2146.9299999999998</v>
      </c>
      <c r="G912" s="281">
        <v>2238.52</v>
      </c>
      <c r="H912" s="281">
        <v>2258.39</v>
      </c>
      <c r="I912" s="281">
        <v>2284.7800000000002</v>
      </c>
      <c r="J912" s="281">
        <v>2275.2600000000002</v>
      </c>
      <c r="K912" s="281">
        <v>2277.25</v>
      </c>
      <c r="L912" s="281">
        <v>2265.4499999999998</v>
      </c>
      <c r="M912" s="281">
        <v>2278.08</v>
      </c>
      <c r="N912" s="281">
        <v>2276.9299999999998</v>
      </c>
      <c r="O912" s="281">
        <v>2281.9899999999998</v>
      </c>
      <c r="P912" s="281">
        <v>2339.29</v>
      </c>
      <c r="Q912" s="281">
        <v>2422.64</v>
      </c>
      <c r="R912" s="281">
        <v>2379.17</v>
      </c>
      <c r="S912" s="281">
        <v>2476.67</v>
      </c>
      <c r="T912" s="281">
        <v>2387.42</v>
      </c>
      <c r="U912" s="281">
        <v>2331.9899999999998</v>
      </c>
      <c r="V912" s="281">
        <v>2281.59</v>
      </c>
      <c r="W912" s="281">
        <v>2231.94</v>
      </c>
      <c r="X912" s="281">
        <v>2186.36</v>
      </c>
      <c r="Y912" s="281">
        <v>2168.09</v>
      </c>
    </row>
    <row r="913" spans="1:25">
      <c r="A913" s="256">
        <v>16</v>
      </c>
      <c r="B913" s="281">
        <v>2224.94</v>
      </c>
      <c r="C913" s="281">
        <v>2183.4899999999998</v>
      </c>
      <c r="D913" s="281">
        <v>2216.2600000000002</v>
      </c>
      <c r="E913" s="281">
        <v>2162.9299999999998</v>
      </c>
      <c r="F913" s="281">
        <v>2202.46</v>
      </c>
      <c r="G913" s="281">
        <v>2279.37</v>
      </c>
      <c r="H913" s="281">
        <v>2330.08</v>
      </c>
      <c r="I913" s="281">
        <v>2333.4699999999998</v>
      </c>
      <c r="J913" s="281">
        <v>2437.0100000000002</v>
      </c>
      <c r="K913" s="281">
        <v>2458.52</v>
      </c>
      <c r="L913" s="281">
        <v>2451.29</v>
      </c>
      <c r="M913" s="281">
        <v>2439.41</v>
      </c>
      <c r="N913" s="281">
        <v>2423.2399999999998</v>
      </c>
      <c r="O913" s="281">
        <v>2454.21</v>
      </c>
      <c r="P913" s="281">
        <v>2444.52</v>
      </c>
      <c r="Q913" s="281">
        <v>2448.64</v>
      </c>
      <c r="R913" s="281">
        <v>2485.0300000000002</v>
      </c>
      <c r="S913" s="281">
        <v>2617.44</v>
      </c>
      <c r="T913" s="281">
        <v>2501.34</v>
      </c>
      <c r="U913" s="281">
        <v>2370.04</v>
      </c>
      <c r="V913" s="281">
        <v>2300.5</v>
      </c>
      <c r="W913" s="281">
        <v>2264.59</v>
      </c>
      <c r="X913" s="281">
        <v>2233.89</v>
      </c>
      <c r="Y913" s="281">
        <v>2206.4699999999998</v>
      </c>
    </row>
    <row r="914" spans="1:25">
      <c r="A914" s="256">
        <v>17</v>
      </c>
      <c r="B914" s="281">
        <v>2302.08</v>
      </c>
      <c r="C914" s="281">
        <v>2282.44</v>
      </c>
      <c r="D914" s="281">
        <v>2281.3200000000002</v>
      </c>
      <c r="E914" s="281">
        <v>2227.88</v>
      </c>
      <c r="F914" s="281">
        <v>2220.08</v>
      </c>
      <c r="G914" s="281">
        <v>2261.31</v>
      </c>
      <c r="H914" s="281">
        <v>2318.39</v>
      </c>
      <c r="I914" s="281">
        <v>2334.0500000000002</v>
      </c>
      <c r="J914" s="281">
        <v>2351.5100000000002</v>
      </c>
      <c r="K914" s="281">
        <v>2392.87</v>
      </c>
      <c r="L914" s="281">
        <v>2376.4</v>
      </c>
      <c r="M914" s="281">
        <v>2368.5100000000002</v>
      </c>
      <c r="N914" s="281">
        <v>2368.23</v>
      </c>
      <c r="O914" s="281">
        <v>2379.15</v>
      </c>
      <c r="P914" s="281">
        <v>2434.96</v>
      </c>
      <c r="Q914" s="281">
        <v>2515.29</v>
      </c>
      <c r="R914" s="281">
        <v>2549.58</v>
      </c>
      <c r="S914" s="281">
        <v>2458.06</v>
      </c>
      <c r="T914" s="281">
        <v>2581.6</v>
      </c>
      <c r="U914" s="281">
        <v>2603.37</v>
      </c>
      <c r="V914" s="281">
        <v>2438.62</v>
      </c>
      <c r="W914" s="281">
        <v>2366.5700000000002</v>
      </c>
      <c r="X914" s="281">
        <v>2306.3000000000002</v>
      </c>
      <c r="Y914" s="281">
        <v>2292.3000000000002</v>
      </c>
    </row>
    <row r="915" spans="1:25">
      <c r="A915" s="256">
        <v>18</v>
      </c>
      <c r="B915" s="281">
        <v>2296.33</v>
      </c>
      <c r="C915" s="281">
        <v>2275.37</v>
      </c>
      <c r="D915" s="281">
        <v>2285.67</v>
      </c>
      <c r="E915" s="281">
        <v>2268.1999999999998</v>
      </c>
      <c r="F915" s="281">
        <v>2279.65</v>
      </c>
      <c r="G915" s="281">
        <v>2340.16</v>
      </c>
      <c r="H915" s="281">
        <v>2331.21</v>
      </c>
      <c r="I915" s="281">
        <v>2311.14</v>
      </c>
      <c r="J915" s="281">
        <v>2322.33</v>
      </c>
      <c r="K915" s="281">
        <v>2393.9299999999998</v>
      </c>
      <c r="L915" s="281">
        <v>2390.3000000000002</v>
      </c>
      <c r="M915" s="281">
        <v>2385.4699999999998</v>
      </c>
      <c r="N915" s="281">
        <v>2376.98</v>
      </c>
      <c r="O915" s="281">
        <v>2382.98</v>
      </c>
      <c r="P915" s="281">
        <v>2395.4899999999998</v>
      </c>
      <c r="Q915" s="281">
        <v>2421.89</v>
      </c>
      <c r="R915" s="281">
        <v>2441.77</v>
      </c>
      <c r="S915" s="281">
        <v>2374.04</v>
      </c>
      <c r="T915" s="281">
        <v>2397.2199999999998</v>
      </c>
      <c r="U915" s="281">
        <v>2327.21</v>
      </c>
      <c r="V915" s="281">
        <v>2280.19</v>
      </c>
      <c r="W915" s="281">
        <v>2243.4299999999998</v>
      </c>
      <c r="X915" s="281">
        <v>2219.7199999999998</v>
      </c>
      <c r="Y915" s="281">
        <v>2191.13</v>
      </c>
    </row>
    <row r="916" spans="1:25">
      <c r="A916" s="256">
        <v>19</v>
      </c>
      <c r="B916" s="281">
        <v>2108.6</v>
      </c>
      <c r="C916" s="281">
        <v>2113.86</v>
      </c>
      <c r="D916" s="281">
        <v>2146.3200000000002</v>
      </c>
      <c r="E916" s="281">
        <v>2166.9699999999998</v>
      </c>
      <c r="F916" s="281">
        <v>2235.12</v>
      </c>
      <c r="G916" s="281">
        <v>2320.7199999999998</v>
      </c>
      <c r="H916" s="281">
        <v>2308.7399999999998</v>
      </c>
      <c r="I916" s="281">
        <v>2316.79</v>
      </c>
      <c r="J916" s="281">
        <v>2576.6999999999998</v>
      </c>
      <c r="K916" s="281">
        <v>2605.7600000000002</v>
      </c>
      <c r="L916" s="281">
        <v>2472.4499999999998</v>
      </c>
      <c r="M916" s="281">
        <v>2200.8200000000002</v>
      </c>
      <c r="N916" s="281">
        <v>2184.89</v>
      </c>
      <c r="O916" s="281">
        <v>2166.52</v>
      </c>
      <c r="P916" s="281">
        <v>2190.38</v>
      </c>
      <c r="Q916" s="281">
        <v>2243.0300000000002</v>
      </c>
      <c r="R916" s="281">
        <v>2227.94</v>
      </c>
      <c r="S916" s="281">
        <v>2324.83</v>
      </c>
      <c r="T916" s="281">
        <v>2356.42</v>
      </c>
      <c r="U916" s="281">
        <v>2428.19</v>
      </c>
      <c r="V916" s="281">
        <v>2262.16</v>
      </c>
      <c r="W916" s="281">
        <v>2191.35</v>
      </c>
      <c r="X916" s="281">
        <v>2154.85</v>
      </c>
      <c r="Y916" s="281">
        <v>2129.1999999999998</v>
      </c>
    </row>
    <row r="917" spans="1:25">
      <c r="A917" s="256">
        <v>20</v>
      </c>
      <c r="B917" s="281">
        <v>2140.37</v>
      </c>
      <c r="C917" s="281">
        <v>2146.7800000000002</v>
      </c>
      <c r="D917" s="281">
        <v>2165.6799999999998</v>
      </c>
      <c r="E917" s="281">
        <v>2201.66</v>
      </c>
      <c r="F917" s="281">
        <v>2174.77</v>
      </c>
      <c r="G917" s="281">
        <v>2228.5500000000002</v>
      </c>
      <c r="H917" s="281">
        <v>2259.27</v>
      </c>
      <c r="I917" s="281">
        <v>2262.17</v>
      </c>
      <c r="J917" s="281">
        <v>2284.7600000000002</v>
      </c>
      <c r="K917" s="281">
        <v>2295.44</v>
      </c>
      <c r="L917" s="281">
        <v>2294.9699999999998</v>
      </c>
      <c r="M917" s="281">
        <v>2299.88</v>
      </c>
      <c r="N917" s="281">
        <v>2297.5100000000002</v>
      </c>
      <c r="O917" s="281">
        <v>2308.29</v>
      </c>
      <c r="P917" s="281">
        <v>2325.89</v>
      </c>
      <c r="Q917" s="281">
        <v>2355.29</v>
      </c>
      <c r="R917" s="281">
        <v>2361.77</v>
      </c>
      <c r="S917" s="281">
        <v>2316.31</v>
      </c>
      <c r="T917" s="281">
        <v>2370.16</v>
      </c>
      <c r="U917" s="281">
        <v>2320.17</v>
      </c>
      <c r="V917" s="281">
        <v>2251.27</v>
      </c>
      <c r="W917" s="281">
        <v>2217.79</v>
      </c>
      <c r="X917" s="281">
        <v>2175.2399999999998</v>
      </c>
      <c r="Y917" s="281">
        <v>2153.8000000000002</v>
      </c>
    </row>
    <row r="918" spans="1:25">
      <c r="A918" s="256">
        <v>21</v>
      </c>
      <c r="B918" s="281">
        <v>2116.23</v>
      </c>
      <c r="C918" s="281">
        <v>2125.1</v>
      </c>
      <c r="D918" s="281">
        <v>2160.73</v>
      </c>
      <c r="E918" s="281">
        <v>2230.2199999999998</v>
      </c>
      <c r="F918" s="281">
        <v>2212.5</v>
      </c>
      <c r="G918" s="281">
        <v>2262.5700000000002</v>
      </c>
      <c r="H918" s="281">
        <v>2266.35</v>
      </c>
      <c r="I918" s="281">
        <v>2295.4499999999998</v>
      </c>
      <c r="J918" s="281">
        <v>2250.42</v>
      </c>
      <c r="K918" s="281">
        <v>2248.3200000000002</v>
      </c>
      <c r="L918" s="281">
        <v>2239.5</v>
      </c>
      <c r="M918" s="281">
        <v>2247.0100000000002</v>
      </c>
      <c r="N918" s="281">
        <v>2248.9</v>
      </c>
      <c r="O918" s="281">
        <v>2299.69</v>
      </c>
      <c r="P918" s="281">
        <v>2312.6</v>
      </c>
      <c r="Q918" s="281">
        <v>2341.08</v>
      </c>
      <c r="R918" s="281">
        <v>2337.92</v>
      </c>
      <c r="S918" s="281">
        <v>2316.27</v>
      </c>
      <c r="T918" s="281">
        <v>2240.8000000000002</v>
      </c>
      <c r="U918" s="281">
        <v>2271.31</v>
      </c>
      <c r="V918" s="281">
        <v>2218.04</v>
      </c>
      <c r="W918" s="281">
        <v>2203.7199999999998</v>
      </c>
      <c r="X918" s="281">
        <v>2167.98</v>
      </c>
      <c r="Y918" s="281">
        <v>2148.16</v>
      </c>
    </row>
    <row r="919" spans="1:25">
      <c r="A919" s="256">
        <v>22</v>
      </c>
      <c r="B919" s="281">
        <v>2045.22</v>
      </c>
      <c r="C919" s="281">
        <v>2049.64</v>
      </c>
      <c r="D919" s="281">
        <v>2091.12</v>
      </c>
      <c r="E919" s="281">
        <v>2054.06</v>
      </c>
      <c r="F919" s="281">
        <v>2158.4</v>
      </c>
      <c r="G919" s="281">
        <v>2247.67</v>
      </c>
      <c r="H919" s="281">
        <v>2224.04</v>
      </c>
      <c r="I919" s="281">
        <v>2227.23</v>
      </c>
      <c r="J919" s="281">
        <v>2192.33</v>
      </c>
      <c r="K919" s="281">
        <v>2166.2800000000002</v>
      </c>
      <c r="L919" s="281">
        <v>2159.52</v>
      </c>
      <c r="M919" s="281">
        <v>2162.56</v>
      </c>
      <c r="N919" s="281">
        <v>2223.36</v>
      </c>
      <c r="O919" s="281">
        <v>2233.9899999999998</v>
      </c>
      <c r="P919" s="281">
        <v>2263.75</v>
      </c>
      <c r="Q919" s="281">
        <v>2353.7199999999998</v>
      </c>
      <c r="R919" s="281">
        <v>2374.61</v>
      </c>
      <c r="S919" s="281">
        <v>2359.77</v>
      </c>
      <c r="T919" s="281">
        <v>2309.81</v>
      </c>
      <c r="U919" s="281">
        <v>2247.71</v>
      </c>
      <c r="V919" s="281">
        <v>2129.4499999999998</v>
      </c>
      <c r="W919" s="281">
        <v>2089.36</v>
      </c>
      <c r="X919" s="281">
        <v>2046.91</v>
      </c>
      <c r="Y919" s="281">
        <v>2034.53</v>
      </c>
    </row>
    <row r="920" spans="1:25">
      <c r="A920" s="256">
        <v>23</v>
      </c>
      <c r="B920" s="281">
        <v>2160.0300000000002</v>
      </c>
      <c r="C920" s="281">
        <v>2159.0100000000002</v>
      </c>
      <c r="D920" s="281">
        <v>2166.79</v>
      </c>
      <c r="E920" s="281">
        <v>2140.75</v>
      </c>
      <c r="F920" s="281">
        <v>2125.48</v>
      </c>
      <c r="G920" s="281">
        <v>2149.65</v>
      </c>
      <c r="H920" s="281">
        <v>2153.4699999999998</v>
      </c>
      <c r="I920" s="281">
        <v>2162.88</v>
      </c>
      <c r="J920" s="281">
        <v>2182.35</v>
      </c>
      <c r="K920" s="281">
        <v>2180.54</v>
      </c>
      <c r="L920" s="281">
        <v>2175.92</v>
      </c>
      <c r="M920" s="281">
        <v>2173.7800000000002</v>
      </c>
      <c r="N920" s="281">
        <v>2170.69</v>
      </c>
      <c r="O920" s="281">
        <v>2179.94</v>
      </c>
      <c r="P920" s="281">
        <v>2192.7800000000002</v>
      </c>
      <c r="Q920" s="281">
        <v>2273.33</v>
      </c>
      <c r="R920" s="281">
        <v>2297.9</v>
      </c>
      <c r="S920" s="281">
        <v>2273.4</v>
      </c>
      <c r="T920" s="281">
        <v>2304.4699999999998</v>
      </c>
      <c r="U920" s="281">
        <v>2344.23</v>
      </c>
      <c r="V920" s="281">
        <v>2232.7800000000002</v>
      </c>
      <c r="W920" s="281">
        <v>2184.0700000000002</v>
      </c>
      <c r="X920" s="281">
        <v>2156.12</v>
      </c>
      <c r="Y920" s="281">
        <v>2146.09</v>
      </c>
    </row>
    <row r="921" spans="1:25">
      <c r="A921" s="256">
        <v>24</v>
      </c>
      <c r="B921" s="281">
        <v>2047.63</v>
      </c>
      <c r="C921" s="281">
        <v>2029.53</v>
      </c>
      <c r="D921" s="281">
        <v>2034.52</v>
      </c>
      <c r="E921" s="281">
        <v>2034.66</v>
      </c>
      <c r="F921" s="281">
        <v>2023.66</v>
      </c>
      <c r="G921" s="281">
        <v>2035.52</v>
      </c>
      <c r="H921" s="281">
        <v>2060.15</v>
      </c>
      <c r="I921" s="281">
        <v>2122.23</v>
      </c>
      <c r="J921" s="281">
        <v>2116.0700000000002</v>
      </c>
      <c r="K921" s="281">
        <v>2135.4899999999998</v>
      </c>
      <c r="L921" s="281">
        <v>2134.9899999999998</v>
      </c>
      <c r="M921" s="281">
        <v>2153.38</v>
      </c>
      <c r="N921" s="281">
        <v>2164.02</v>
      </c>
      <c r="O921" s="281">
        <v>2167.11</v>
      </c>
      <c r="P921" s="281">
        <v>2219.0700000000002</v>
      </c>
      <c r="Q921" s="281">
        <v>2275.23</v>
      </c>
      <c r="R921" s="281">
        <v>2294.04</v>
      </c>
      <c r="S921" s="281">
        <v>2273.9499999999998</v>
      </c>
      <c r="T921" s="281">
        <v>2290.39</v>
      </c>
      <c r="U921" s="281">
        <v>2212.91</v>
      </c>
      <c r="V921" s="281">
        <v>2106.65</v>
      </c>
      <c r="W921" s="281">
        <v>2065.66</v>
      </c>
      <c r="X921" s="281">
        <v>2043.72</v>
      </c>
      <c r="Y921" s="281">
        <v>2025.89</v>
      </c>
    </row>
    <row r="922" spans="1:25">
      <c r="A922" s="256">
        <v>25</v>
      </c>
      <c r="B922" s="281">
        <v>2064.75</v>
      </c>
      <c r="C922" s="281">
        <v>2060.73</v>
      </c>
      <c r="D922" s="281">
        <v>2025.63</v>
      </c>
      <c r="E922" s="281">
        <v>2051.9699999999998</v>
      </c>
      <c r="F922" s="281">
        <v>2081.67</v>
      </c>
      <c r="G922" s="281">
        <v>2152.5500000000002</v>
      </c>
      <c r="H922" s="281">
        <v>2124.42</v>
      </c>
      <c r="I922" s="281">
        <v>2168.7800000000002</v>
      </c>
      <c r="J922" s="281">
        <v>2180.31</v>
      </c>
      <c r="K922" s="281">
        <v>2176.5100000000002</v>
      </c>
      <c r="L922" s="281">
        <v>2314.4</v>
      </c>
      <c r="M922" s="281">
        <v>2123.63</v>
      </c>
      <c r="N922" s="281">
        <v>2125.92</v>
      </c>
      <c r="O922" s="281">
        <v>2124.62</v>
      </c>
      <c r="P922" s="281">
        <v>2179.48</v>
      </c>
      <c r="Q922" s="281">
        <v>2188.85</v>
      </c>
      <c r="R922" s="281">
        <v>2382.7600000000002</v>
      </c>
      <c r="S922" s="281">
        <v>2193.9</v>
      </c>
      <c r="T922" s="281">
        <v>2254.9299999999998</v>
      </c>
      <c r="U922" s="281">
        <v>2332.5700000000002</v>
      </c>
      <c r="V922" s="281">
        <v>2166.02</v>
      </c>
      <c r="W922" s="281">
        <v>2137.29</v>
      </c>
      <c r="X922" s="281">
        <v>2092.5700000000002</v>
      </c>
      <c r="Y922" s="281">
        <v>2080.5700000000002</v>
      </c>
    </row>
    <row r="923" spans="1:25">
      <c r="A923" s="256">
        <v>26</v>
      </c>
      <c r="B923" s="281">
        <v>2037.61</v>
      </c>
      <c r="C923" s="281">
        <v>2095.0500000000002</v>
      </c>
      <c r="D923" s="281">
        <v>1958.94</v>
      </c>
      <c r="E923" s="281">
        <v>1944.58</v>
      </c>
      <c r="F923" s="281">
        <v>1960.37</v>
      </c>
      <c r="G923" s="281">
        <v>2005.97</v>
      </c>
      <c r="H923" s="281">
        <v>2035.04</v>
      </c>
      <c r="I923" s="281">
        <v>2045.85</v>
      </c>
      <c r="J923" s="281">
        <v>2042.49</v>
      </c>
      <c r="K923" s="281">
        <v>2039.72</v>
      </c>
      <c r="L923" s="281">
        <v>2035.78</v>
      </c>
      <c r="M923" s="281">
        <v>2037.31</v>
      </c>
      <c r="N923" s="281">
        <v>2033.2</v>
      </c>
      <c r="O923" s="281">
        <v>2035.66</v>
      </c>
      <c r="P923" s="281">
        <v>2042.42</v>
      </c>
      <c r="Q923" s="281">
        <v>2065.69</v>
      </c>
      <c r="R923" s="281">
        <v>2170.69</v>
      </c>
      <c r="S923" s="281">
        <v>2174.11</v>
      </c>
      <c r="T923" s="281">
        <v>2034.07</v>
      </c>
      <c r="U923" s="281">
        <v>2047.04</v>
      </c>
      <c r="V923" s="281">
        <v>2026.87</v>
      </c>
      <c r="W923" s="281">
        <v>1993.89</v>
      </c>
      <c r="X923" s="281">
        <v>1954.13</v>
      </c>
      <c r="Y923" s="281">
        <v>1945.2</v>
      </c>
    </row>
    <row r="924" spans="1:25">
      <c r="A924" s="256">
        <v>27</v>
      </c>
      <c r="B924" s="281">
        <v>1898.31</v>
      </c>
      <c r="C924" s="281">
        <v>1915.39</v>
      </c>
      <c r="D924" s="281">
        <v>1932.82</v>
      </c>
      <c r="E924" s="281">
        <v>2046.13</v>
      </c>
      <c r="F924" s="281">
        <v>1915.8</v>
      </c>
      <c r="G924" s="281">
        <v>1959.3</v>
      </c>
      <c r="H924" s="281">
        <v>2080.11</v>
      </c>
      <c r="I924" s="281">
        <v>2019.88</v>
      </c>
      <c r="J924" s="281">
        <v>2004.96</v>
      </c>
      <c r="K924" s="281">
        <v>1984.33</v>
      </c>
      <c r="L924" s="281">
        <v>1980.28</v>
      </c>
      <c r="M924" s="281">
        <v>1981.06</v>
      </c>
      <c r="N924" s="281">
        <v>1977.21</v>
      </c>
      <c r="O924" s="281">
        <v>1978.04</v>
      </c>
      <c r="P924" s="281">
        <v>2098</v>
      </c>
      <c r="Q924" s="281">
        <v>2055.15</v>
      </c>
      <c r="R924" s="281">
        <v>2082.36</v>
      </c>
      <c r="S924" s="281">
        <v>2015.05</v>
      </c>
      <c r="T924" s="281">
        <v>1980.48</v>
      </c>
      <c r="U924" s="281">
        <v>2044.02</v>
      </c>
      <c r="V924" s="281">
        <v>1968.82</v>
      </c>
      <c r="W924" s="281">
        <v>1942.13</v>
      </c>
      <c r="X924" s="281">
        <v>1898.24</v>
      </c>
      <c r="Y924" s="281">
        <v>1882.75</v>
      </c>
    </row>
    <row r="925" spans="1:25">
      <c r="A925" s="256">
        <v>28</v>
      </c>
      <c r="B925" s="281">
        <v>1943.66</v>
      </c>
      <c r="C925" s="281">
        <v>1945.96</v>
      </c>
      <c r="D925" s="281">
        <v>1974.09</v>
      </c>
      <c r="E925" s="281">
        <v>1998.88</v>
      </c>
      <c r="F925" s="281">
        <v>1980.62</v>
      </c>
      <c r="G925" s="281">
        <v>2025.11</v>
      </c>
      <c r="H925" s="281">
        <v>2048.17</v>
      </c>
      <c r="I925" s="281">
        <v>2050.3200000000002</v>
      </c>
      <c r="J925" s="281">
        <v>2053.73</v>
      </c>
      <c r="K925" s="281">
        <v>2047.29</v>
      </c>
      <c r="L925" s="281">
        <v>2042.88</v>
      </c>
      <c r="M925" s="281">
        <v>2038.75</v>
      </c>
      <c r="N925" s="281">
        <v>2034.95</v>
      </c>
      <c r="O925" s="281">
        <v>2037.95</v>
      </c>
      <c r="P925" s="281">
        <v>2050.81</v>
      </c>
      <c r="Q925" s="281">
        <v>2211.86</v>
      </c>
      <c r="R925" s="281">
        <v>2105.9899999999998</v>
      </c>
      <c r="S925" s="281">
        <v>2067.0100000000002</v>
      </c>
      <c r="T925" s="281">
        <v>2037.94</v>
      </c>
      <c r="U925" s="281">
        <v>2065.83</v>
      </c>
      <c r="V925" s="281">
        <v>2023.78</v>
      </c>
      <c r="W925" s="281">
        <v>1996.06</v>
      </c>
      <c r="X925" s="281">
        <v>1964.77</v>
      </c>
      <c r="Y925" s="281">
        <v>1943.76</v>
      </c>
    </row>
    <row r="926" spans="1:25">
      <c r="A926" s="256">
        <v>29</v>
      </c>
      <c r="B926" s="281">
        <v>2040.11</v>
      </c>
      <c r="C926" s="281">
        <v>2043.15</v>
      </c>
      <c r="D926" s="281">
        <v>2073.6799999999998</v>
      </c>
      <c r="E926" s="281">
        <v>2100.37</v>
      </c>
      <c r="F926" s="281">
        <v>2079.3000000000002</v>
      </c>
      <c r="G926" s="281">
        <v>2066.8200000000002</v>
      </c>
      <c r="H926" s="281">
        <v>2076.9299999999998</v>
      </c>
      <c r="I926" s="281">
        <v>2092.09</v>
      </c>
      <c r="J926" s="281">
        <v>2094.8200000000002</v>
      </c>
      <c r="K926" s="281">
        <v>2090.0700000000002</v>
      </c>
      <c r="L926" s="281">
        <v>2087.02</v>
      </c>
      <c r="M926" s="281">
        <v>2086.75</v>
      </c>
      <c r="N926" s="281">
        <v>2090.0500000000002</v>
      </c>
      <c r="O926" s="281">
        <v>2089.54</v>
      </c>
      <c r="P926" s="281">
        <v>2096.5100000000002</v>
      </c>
      <c r="Q926" s="281">
        <v>2154.06</v>
      </c>
      <c r="R926" s="281">
        <v>2163.1999999999998</v>
      </c>
      <c r="S926" s="281">
        <v>2237.5</v>
      </c>
      <c r="T926" s="281">
        <v>2272.5700000000002</v>
      </c>
      <c r="U926" s="281">
        <v>2213.79</v>
      </c>
      <c r="V926" s="281">
        <v>2124.35</v>
      </c>
      <c r="W926" s="281">
        <v>2104.2399999999998</v>
      </c>
      <c r="X926" s="281">
        <v>2072.5</v>
      </c>
      <c r="Y926" s="281">
        <v>2049.9699999999998</v>
      </c>
    </row>
    <row r="927" spans="1:25">
      <c r="A927" s="256">
        <v>30</v>
      </c>
      <c r="B927" s="281">
        <v>2197.66</v>
      </c>
      <c r="C927" s="281">
        <v>2195.02</v>
      </c>
      <c r="D927" s="281">
        <v>2195.0700000000002</v>
      </c>
      <c r="E927" s="281">
        <v>2196.83</v>
      </c>
      <c r="F927" s="281">
        <v>2212.9499999999998</v>
      </c>
      <c r="G927" s="281">
        <v>2259.92</v>
      </c>
      <c r="H927" s="281">
        <v>2281.9899999999998</v>
      </c>
      <c r="I927" s="281">
        <v>2255.16</v>
      </c>
      <c r="J927" s="281">
        <v>2341.58</v>
      </c>
      <c r="K927" s="281">
        <v>2346.83</v>
      </c>
      <c r="L927" s="281">
        <v>2345.9499999999998</v>
      </c>
      <c r="M927" s="281">
        <v>2345.5500000000002</v>
      </c>
      <c r="N927" s="281">
        <v>2336.44</v>
      </c>
      <c r="O927" s="281">
        <v>2347.86</v>
      </c>
      <c r="P927" s="281">
        <v>2353.94</v>
      </c>
      <c r="Q927" s="281">
        <v>2335.67</v>
      </c>
      <c r="R927" s="281">
        <v>2346.8000000000002</v>
      </c>
      <c r="S927" s="281">
        <v>2414.58</v>
      </c>
      <c r="T927" s="281">
        <v>2361.83</v>
      </c>
      <c r="U927" s="281">
        <v>2331.59</v>
      </c>
      <c r="V927" s="281">
        <v>2263.36</v>
      </c>
      <c r="W927" s="281">
        <v>2240.27</v>
      </c>
      <c r="X927" s="281">
        <v>2202.36</v>
      </c>
      <c r="Y927" s="281">
        <v>2182.23</v>
      </c>
    </row>
    <row r="928" spans="1:25">
      <c r="A928" s="256">
        <v>31</v>
      </c>
      <c r="B928" s="281">
        <v>2277.5300000000002</v>
      </c>
      <c r="C928" s="281">
        <v>2269.4</v>
      </c>
      <c r="D928" s="281">
        <v>2257.9499999999998</v>
      </c>
      <c r="E928" s="281">
        <v>2269.1799999999998</v>
      </c>
      <c r="F928" s="281">
        <v>2279.92</v>
      </c>
      <c r="G928" s="281">
        <v>2304.27</v>
      </c>
      <c r="H928" s="281">
        <v>2288.1799999999998</v>
      </c>
      <c r="I928" s="281">
        <v>2303.2199999999998</v>
      </c>
      <c r="J928" s="281">
        <v>2301.6</v>
      </c>
      <c r="K928" s="281">
        <v>2295.73</v>
      </c>
      <c r="L928" s="281">
        <v>2297.34</v>
      </c>
      <c r="M928" s="281">
        <v>2295.46</v>
      </c>
      <c r="N928" s="281">
        <v>2289.9299999999998</v>
      </c>
      <c r="O928" s="281">
        <v>2289.2399999999998</v>
      </c>
      <c r="P928" s="281">
        <v>2310.64</v>
      </c>
      <c r="Q928" s="281">
        <v>2311.67</v>
      </c>
      <c r="R928" s="281">
        <v>2398.14</v>
      </c>
      <c r="S928" s="281">
        <v>2724.24</v>
      </c>
      <c r="T928" s="281">
        <v>2430.15</v>
      </c>
      <c r="U928" s="281">
        <v>2379.06</v>
      </c>
      <c r="V928" s="281">
        <v>2334.46</v>
      </c>
      <c r="W928" s="281">
        <v>2308.87</v>
      </c>
      <c r="X928" s="281">
        <v>2275.0300000000002</v>
      </c>
      <c r="Y928" s="281">
        <v>2262.52</v>
      </c>
    </row>
    <row r="930" spans="1:25" ht="48" customHeight="1">
      <c r="A930" s="417" t="s">
        <v>212</v>
      </c>
      <c r="B930" s="480" t="s">
        <v>331</v>
      </c>
      <c r="C930" s="480"/>
      <c r="D930" s="480"/>
      <c r="E930" s="480"/>
      <c r="F930" s="480"/>
      <c r="G930" s="480"/>
      <c r="H930" s="480"/>
      <c r="I930" s="480"/>
      <c r="J930" s="480"/>
      <c r="K930" s="480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</row>
    <row r="931" spans="1:25" ht="30">
      <c r="A931" s="417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1465.47</v>
      </c>
      <c r="C932" s="281">
        <v>1472.92</v>
      </c>
      <c r="D932" s="281">
        <v>1596.38</v>
      </c>
      <c r="E932" s="281">
        <v>1596.14</v>
      </c>
      <c r="F932" s="281">
        <v>1624.9</v>
      </c>
      <c r="G932" s="281">
        <v>1678.83</v>
      </c>
      <c r="H932" s="281">
        <v>1707.07</v>
      </c>
      <c r="I932" s="281">
        <v>1592.54</v>
      </c>
      <c r="J932" s="281">
        <v>1711.02</v>
      </c>
      <c r="K932" s="281">
        <v>1688.15</v>
      </c>
      <c r="L932" s="281">
        <v>1667.37</v>
      </c>
      <c r="M932" s="281">
        <v>1724.85</v>
      </c>
      <c r="N932" s="281">
        <v>1791.69</v>
      </c>
      <c r="O932" s="281">
        <v>1731.7</v>
      </c>
      <c r="P932" s="281">
        <v>1735.19</v>
      </c>
      <c r="Q932" s="281">
        <v>1794.31</v>
      </c>
      <c r="R932" s="281">
        <v>1908.35</v>
      </c>
      <c r="S932" s="281">
        <v>1994.55</v>
      </c>
      <c r="T932" s="281">
        <v>1895.14</v>
      </c>
      <c r="U932" s="281">
        <v>1718.93</v>
      </c>
      <c r="V932" s="281">
        <v>1655.29</v>
      </c>
      <c r="W932" s="281">
        <v>1616.69</v>
      </c>
      <c r="X932" s="281">
        <v>1572.01</v>
      </c>
      <c r="Y932" s="281">
        <v>1553.7</v>
      </c>
    </row>
    <row r="933" spans="1:25">
      <c r="A933" s="256">
        <v>2</v>
      </c>
      <c r="B933" s="281">
        <v>1654.25</v>
      </c>
      <c r="C933" s="281">
        <v>1644.27</v>
      </c>
      <c r="D933" s="281">
        <v>1645.25</v>
      </c>
      <c r="E933" s="281">
        <v>1617.98</v>
      </c>
      <c r="F933" s="281">
        <v>1600.79</v>
      </c>
      <c r="G933" s="281">
        <v>1632.38</v>
      </c>
      <c r="H933" s="281">
        <v>1669.5</v>
      </c>
      <c r="I933" s="281">
        <v>1707.06</v>
      </c>
      <c r="J933" s="281">
        <v>1896.55</v>
      </c>
      <c r="K933" s="281">
        <v>1879.73</v>
      </c>
      <c r="L933" s="281">
        <v>1862.55</v>
      </c>
      <c r="M933" s="281">
        <v>1865.71</v>
      </c>
      <c r="N933" s="281">
        <v>1866.85</v>
      </c>
      <c r="O933" s="281">
        <v>1813.08</v>
      </c>
      <c r="P933" s="281">
        <v>1832.16</v>
      </c>
      <c r="Q933" s="281">
        <v>1832.73</v>
      </c>
      <c r="R933" s="281">
        <v>1957.36</v>
      </c>
      <c r="S933" s="281">
        <v>2042.14</v>
      </c>
      <c r="T933" s="281">
        <v>1906.23</v>
      </c>
      <c r="U933" s="281">
        <v>1783.95</v>
      </c>
      <c r="V933" s="281">
        <v>1749.24</v>
      </c>
      <c r="W933" s="281">
        <v>1712.37</v>
      </c>
      <c r="X933" s="281">
        <v>1649.12</v>
      </c>
      <c r="Y933" s="281">
        <v>1640.64</v>
      </c>
    </row>
    <row r="934" spans="1:25">
      <c r="A934" s="256">
        <v>3</v>
      </c>
      <c r="B934" s="281">
        <v>1519.79</v>
      </c>
      <c r="C934" s="281">
        <v>1512.67</v>
      </c>
      <c r="D934" s="281">
        <v>1498.01</v>
      </c>
      <c r="E934" s="281">
        <v>1540.46</v>
      </c>
      <c r="F934" s="281">
        <v>1552.15</v>
      </c>
      <c r="G934" s="281">
        <v>1585.51</v>
      </c>
      <c r="H934" s="281">
        <v>1599.47</v>
      </c>
      <c r="I934" s="281">
        <v>1597.91</v>
      </c>
      <c r="J934" s="281">
        <v>1763.08</v>
      </c>
      <c r="K934" s="281">
        <v>1796.8</v>
      </c>
      <c r="L934" s="281">
        <v>1780.18</v>
      </c>
      <c r="M934" s="281">
        <v>1762.23</v>
      </c>
      <c r="N934" s="281">
        <v>1765.27</v>
      </c>
      <c r="O934" s="281">
        <v>1716.54</v>
      </c>
      <c r="P934" s="281">
        <v>1767.32</v>
      </c>
      <c r="Q934" s="281">
        <v>1768.42</v>
      </c>
      <c r="R934" s="281">
        <v>1766.63</v>
      </c>
      <c r="S934" s="281">
        <v>1852.12</v>
      </c>
      <c r="T934" s="281">
        <v>1916.86</v>
      </c>
      <c r="U934" s="281">
        <v>1754.49</v>
      </c>
      <c r="V934" s="281">
        <v>1657.74</v>
      </c>
      <c r="W934" s="281">
        <v>1593.87</v>
      </c>
      <c r="X934" s="281">
        <v>1532.38</v>
      </c>
      <c r="Y934" s="281">
        <v>1496.7</v>
      </c>
    </row>
    <row r="935" spans="1:25">
      <c r="A935" s="256">
        <v>4</v>
      </c>
      <c r="B935" s="281">
        <v>1515.26</v>
      </c>
      <c r="C935" s="281">
        <v>1491.91</v>
      </c>
      <c r="D935" s="281">
        <v>1499.45</v>
      </c>
      <c r="E935" s="281">
        <v>1482.41</v>
      </c>
      <c r="F935" s="281">
        <v>1480.18</v>
      </c>
      <c r="G935" s="281">
        <v>1634.55</v>
      </c>
      <c r="H935" s="281">
        <v>1695.78</v>
      </c>
      <c r="I935" s="281">
        <v>1786.59</v>
      </c>
      <c r="J935" s="281">
        <v>1857.67</v>
      </c>
      <c r="K935" s="281">
        <v>1859.84</v>
      </c>
      <c r="L935" s="281">
        <v>1849.49</v>
      </c>
      <c r="M935" s="281">
        <v>1803.18</v>
      </c>
      <c r="N935" s="281">
        <v>1845.54</v>
      </c>
      <c r="O935" s="281">
        <v>1763.51</v>
      </c>
      <c r="P935" s="281">
        <v>1784.15</v>
      </c>
      <c r="Q935" s="281">
        <v>1800.25</v>
      </c>
      <c r="R935" s="281">
        <v>1868.15</v>
      </c>
      <c r="S935" s="281">
        <v>2015.11</v>
      </c>
      <c r="T935" s="281">
        <v>1833.82</v>
      </c>
      <c r="U935" s="281">
        <v>1759.81</v>
      </c>
      <c r="V935" s="281">
        <v>1634.14</v>
      </c>
      <c r="W935" s="281">
        <v>1575.34</v>
      </c>
      <c r="X935" s="281">
        <v>1529.82</v>
      </c>
      <c r="Y935" s="281">
        <v>1489.12</v>
      </c>
    </row>
    <row r="936" spans="1:25">
      <c r="A936" s="256">
        <v>5</v>
      </c>
      <c r="B936" s="281">
        <v>1452.16</v>
      </c>
      <c r="C936" s="281">
        <v>1451.65</v>
      </c>
      <c r="D936" s="281">
        <v>1477.61</v>
      </c>
      <c r="E936" s="281">
        <v>1454.23</v>
      </c>
      <c r="F936" s="281">
        <v>1466.86</v>
      </c>
      <c r="G936" s="281">
        <v>1569.41</v>
      </c>
      <c r="H936" s="281">
        <v>1600.25</v>
      </c>
      <c r="I936" s="281">
        <v>1641.96</v>
      </c>
      <c r="J936" s="281">
        <v>1812.45</v>
      </c>
      <c r="K936" s="281">
        <v>1820.11</v>
      </c>
      <c r="L936" s="281">
        <v>1810.85</v>
      </c>
      <c r="M936" s="281">
        <v>1686.61</v>
      </c>
      <c r="N936" s="281">
        <v>1704.88</v>
      </c>
      <c r="O936" s="281">
        <v>1623.56</v>
      </c>
      <c r="P936" s="281">
        <v>1643.77</v>
      </c>
      <c r="Q936" s="281">
        <v>1644.74</v>
      </c>
      <c r="R936" s="281">
        <v>1780.63</v>
      </c>
      <c r="S936" s="281">
        <v>1877.38</v>
      </c>
      <c r="T936" s="281">
        <v>1749.15</v>
      </c>
      <c r="U936" s="281">
        <v>1634.02</v>
      </c>
      <c r="V936" s="281">
        <v>1534.19</v>
      </c>
      <c r="W936" s="281">
        <v>1512.07</v>
      </c>
      <c r="X936" s="281">
        <v>1478</v>
      </c>
      <c r="Y936" s="281">
        <v>1437.12</v>
      </c>
    </row>
    <row r="937" spans="1:25">
      <c r="A937" s="256">
        <v>6</v>
      </c>
      <c r="B937" s="281">
        <v>1422.35</v>
      </c>
      <c r="C937" s="281">
        <v>1404.67</v>
      </c>
      <c r="D937" s="281">
        <v>1444.26</v>
      </c>
      <c r="E937" s="281">
        <v>1447.11</v>
      </c>
      <c r="F937" s="281">
        <v>1534.6</v>
      </c>
      <c r="G937" s="281">
        <v>1570.24</v>
      </c>
      <c r="H937" s="281">
        <v>1591.25</v>
      </c>
      <c r="I937" s="281">
        <v>1622.35</v>
      </c>
      <c r="J937" s="281">
        <v>1641.98</v>
      </c>
      <c r="K937" s="281">
        <v>1647.01</v>
      </c>
      <c r="L937" s="281">
        <v>1637.22</v>
      </c>
      <c r="M937" s="281">
        <v>1648.11</v>
      </c>
      <c r="N937" s="281">
        <v>1602.68</v>
      </c>
      <c r="O937" s="281">
        <v>1608.74</v>
      </c>
      <c r="P937" s="281">
        <v>1632.75</v>
      </c>
      <c r="Q937" s="281">
        <v>1666.28</v>
      </c>
      <c r="R937" s="281">
        <v>1652.96</v>
      </c>
      <c r="S937" s="281">
        <v>1760.45</v>
      </c>
      <c r="T937" s="281">
        <v>1844.18</v>
      </c>
      <c r="U937" s="281">
        <v>1702.45</v>
      </c>
      <c r="V937" s="281">
        <v>1607.84</v>
      </c>
      <c r="W937" s="281">
        <v>1563.41</v>
      </c>
      <c r="X937" s="281">
        <v>1476.02</v>
      </c>
      <c r="Y937" s="281">
        <v>1461.8</v>
      </c>
    </row>
    <row r="938" spans="1:25">
      <c r="A938" s="256">
        <v>7</v>
      </c>
      <c r="B938" s="281">
        <v>1404.41</v>
      </c>
      <c r="C938" s="281">
        <v>1406.02</v>
      </c>
      <c r="D938" s="281">
        <v>1430.07</v>
      </c>
      <c r="E938" s="281">
        <v>1413.48</v>
      </c>
      <c r="F938" s="281">
        <v>1460.52</v>
      </c>
      <c r="G938" s="281">
        <v>1597.85</v>
      </c>
      <c r="H938" s="281">
        <v>1639.24</v>
      </c>
      <c r="I938" s="281">
        <v>1802.3</v>
      </c>
      <c r="J938" s="281">
        <v>1732</v>
      </c>
      <c r="K938" s="281">
        <v>1803.64</v>
      </c>
      <c r="L938" s="281">
        <v>1738.72</v>
      </c>
      <c r="M938" s="281">
        <v>1799.22</v>
      </c>
      <c r="N938" s="281">
        <v>1705.99</v>
      </c>
      <c r="O938" s="281">
        <v>1757.2</v>
      </c>
      <c r="P938" s="281">
        <v>1798.14</v>
      </c>
      <c r="Q938" s="281">
        <v>1762.21</v>
      </c>
      <c r="R938" s="281">
        <v>1843.98</v>
      </c>
      <c r="S938" s="281">
        <v>1775.77</v>
      </c>
      <c r="T938" s="281">
        <v>1655.04</v>
      </c>
      <c r="U938" s="281">
        <v>1648.65</v>
      </c>
      <c r="V938" s="281">
        <v>1636.79</v>
      </c>
      <c r="W938" s="281">
        <v>1626.98</v>
      </c>
      <c r="X938" s="281">
        <v>1589.51</v>
      </c>
      <c r="Y938" s="281">
        <v>1536.15</v>
      </c>
    </row>
    <row r="939" spans="1:25">
      <c r="A939" s="256">
        <v>8</v>
      </c>
      <c r="B939" s="281">
        <v>1526.79</v>
      </c>
      <c r="C939" s="281">
        <v>1493.67</v>
      </c>
      <c r="D939" s="281">
        <v>1481.9</v>
      </c>
      <c r="E939" s="281">
        <v>1438.22</v>
      </c>
      <c r="F939" s="281">
        <v>1431.56</v>
      </c>
      <c r="G939" s="281">
        <v>1476.37</v>
      </c>
      <c r="H939" s="281">
        <v>1488.58</v>
      </c>
      <c r="I939" s="281">
        <v>1491.26</v>
      </c>
      <c r="J939" s="281">
        <v>1508.55</v>
      </c>
      <c r="K939" s="281">
        <v>1479.17</v>
      </c>
      <c r="L939" s="281">
        <v>1477.61</v>
      </c>
      <c r="M939" s="281">
        <v>1479.25</v>
      </c>
      <c r="N939" s="281">
        <v>1479.17</v>
      </c>
      <c r="O939" s="281">
        <v>1478.93</v>
      </c>
      <c r="P939" s="281">
        <v>1479.44</v>
      </c>
      <c r="Q939" s="281">
        <v>1496.64</v>
      </c>
      <c r="R939" s="281">
        <v>1505.93</v>
      </c>
      <c r="S939" s="281">
        <v>1590.79</v>
      </c>
      <c r="T939" s="281">
        <v>1624.05</v>
      </c>
      <c r="U939" s="281">
        <v>1559.8</v>
      </c>
      <c r="V939" s="281">
        <v>1533.28</v>
      </c>
      <c r="W939" s="281">
        <v>1507.57</v>
      </c>
      <c r="X939" s="281">
        <v>1479.55</v>
      </c>
      <c r="Y939" s="281">
        <v>1456.01</v>
      </c>
    </row>
    <row r="940" spans="1:25">
      <c r="A940" s="256">
        <v>9</v>
      </c>
      <c r="B940" s="281">
        <v>1502.33</v>
      </c>
      <c r="C940" s="281">
        <v>1476.86</v>
      </c>
      <c r="D940" s="281">
        <v>1477.92</v>
      </c>
      <c r="E940" s="281">
        <v>1435.1</v>
      </c>
      <c r="F940" s="281">
        <v>1478.9</v>
      </c>
      <c r="G940" s="281">
        <v>1524.27</v>
      </c>
      <c r="H940" s="281">
        <v>1559.92</v>
      </c>
      <c r="I940" s="281">
        <v>1567.78</v>
      </c>
      <c r="J940" s="281">
        <v>1635.87</v>
      </c>
      <c r="K940" s="281">
        <v>1634.46</v>
      </c>
      <c r="L940" s="281">
        <v>1594.51</v>
      </c>
      <c r="M940" s="281">
        <v>1581.73</v>
      </c>
      <c r="N940" s="281">
        <v>1579.21</v>
      </c>
      <c r="O940" s="281">
        <v>1577.83</v>
      </c>
      <c r="P940" s="281">
        <v>1620.4</v>
      </c>
      <c r="Q940" s="281">
        <v>1647.35</v>
      </c>
      <c r="R940" s="281">
        <v>1653.57</v>
      </c>
      <c r="S940" s="281">
        <v>1732.93</v>
      </c>
      <c r="T940" s="281">
        <v>1658.22</v>
      </c>
      <c r="U940" s="281">
        <v>1604.88</v>
      </c>
      <c r="V940" s="281">
        <v>1572.28</v>
      </c>
      <c r="W940" s="281">
        <v>1553.79</v>
      </c>
      <c r="X940" s="281">
        <v>1521.77</v>
      </c>
      <c r="Y940" s="281">
        <v>1490.31</v>
      </c>
    </row>
    <row r="941" spans="1:25">
      <c r="A941" s="256">
        <v>10</v>
      </c>
      <c r="B941" s="281">
        <v>1395.42</v>
      </c>
      <c r="C941" s="281">
        <v>1397.97</v>
      </c>
      <c r="D941" s="281">
        <v>1432.16</v>
      </c>
      <c r="E941" s="281">
        <v>1389.77</v>
      </c>
      <c r="F941" s="281">
        <v>1474.43</v>
      </c>
      <c r="G941" s="281">
        <v>1538.95</v>
      </c>
      <c r="H941" s="281">
        <v>1574.95</v>
      </c>
      <c r="I941" s="281">
        <v>1630.13</v>
      </c>
      <c r="J941" s="281">
        <v>1690.46</v>
      </c>
      <c r="K941" s="281">
        <v>1689.39</v>
      </c>
      <c r="L941" s="281">
        <v>1689.98</v>
      </c>
      <c r="M941" s="281">
        <v>1676.57</v>
      </c>
      <c r="N941" s="281">
        <v>1674.94</v>
      </c>
      <c r="O941" s="281">
        <v>1675.84</v>
      </c>
      <c r="P941" s="281">
        <v>1699.25</v>
      </c>
      <c r="Q941" s="281">
        <v>1730.49</v>
      </c>
      <c r="R941" s="281">
        <v>1783.89</v>
      </c>
      <c r="S941" s="281">
        <v>1881.84</v>
      </c>
      <c r="T941" s="281">
        <v>1783.73</v>
      </c>
      <c r="U941" s="281">
        <v>1723.02</v>
      </c>
      <c r="V941" s="281">
        <v>1559.2</v>
      </c>
      <c r="W941" s="281">
        <v>1526.96</v>
      </c>
      <c r="X941" s="281">
        <v>1448.91</v>
      </c>
      <c r="Y941" s="281">
        <v>1372.81</v>
      </c>
    </row>
    <row r="942" spans="1:25">
      <c r="A942" s="256">
        <v>11</v>
      </c>
      <c r="B942" s="281">
        <v>1397.94</v>
      </c>
      <c r="C942" s="281">
        <v>1388.13</v>
      </c>
      <c r="D942" s="281">
        <v>1432.46</v>
      </c>
      <c r="E942" s="281">
        <v>1457.42</v>
      </c>
      <c r="F942" s="281">
        <v>1551.01</v>
      </c>
      <c r="G942" s="281">
        <v>1617.95</v>
      </c>
      <c r="H942" s="281">
        <v>1655.27</v>
      </c>
      <c r="I942" s="281">
        <v>1696.46</v>
      </c>
      <c r="J942" s="281">
        <v>1696.15</v>
      </c>
      <c r="K942" s="281">
        <v>1698.48</v>
      </c>
      <c r="L942" s="281">
        <v>1688</v>
      </c>
      <c r="M942" s="281">
        <v>1689.66</v>
      </c>
      <c r="N942" s="281">
        <v>1680.55</v>
      </c>
      <c r="O942" s="281">
        <v>1640.69</v>
      </c>
      <c r="P942" s="281">
        <v>1650.94</v>
      </c>
      <c r="Q942" s="281">
        <v>1697.99</v>
      </c>
      <c r="R942" s="281">
        <v>1723.06</v>
      </c>
      <c r="S942" s="281">
        <v>1790.05</v>
      </c>
      <c r="T942" s="281">
        <v>1730.33</v>
      </c>
      <c r="U942" s="281">
        <v>1583.38</v>
      </c>
      <c r="V942" s="281">
        <v>1475.91</v>
      </c>
      <c r="W942" s="281">
        <v>1464.76</v>
      </c>
      <c r="X942" s="281">
        <v>1382.2</v>
      </c>
      <c r="Y942" s="281">
        <v>1341.73</v>
      </c>
    </row>
    <row r="943" spans="1:25">
      <c r="A943" s="256">
        <v>12</v>
      </c>
      <c r="B943" s="281">
        <v>1435.96</v>
      </c>
      <c r="C943" s="281">
        <v>1456.83</v>
      </c>
      <c r="D943" s="281">
        <v>1480.3</v>
      </c>
      <c r="E943" s="281">
        <v>1476.34</v>
      </c>
      <c r="F943" s="281">
        <v>1462.82</v>
      </c>
      <c r="G943" s="281">
        <v>1596.71</v>
      </c>
      <c r="H943" s="281">
        <v>1584.22</v>
      </c>
      <c r="I943" s="281">
        <v>1642.1</v>
      </c>
      <c r="J943" s="281">
        <v>1629.61</v>
      </c>
      <c r="K943" s="281">
        <v>1620.38</v>
      </c>
      <c r="L943" s="281">
        <v>1607.37</v>
      </c>
      <c r="M943" s="281">
        <v>1611.22</v>
      </c>
      <c r="N943" s="281">
        <v>1609.87</v>
      </c>
      <c r="O943" s="281">
        <v>1640.37</v>
      </c>
      <c r="P943" s="281">
        <v>1676.9</v>
      </c>
      <c r="Q943" s="281">
        <v>1794.18</v>
      </c>
      <c r="R943" s="281">
        <v>1805.33</v>
      </c>
      <c r="S943" s="281">
        <v>1873.69</v>
      </c>
      <c r="T943" s="281">
        <v>1870.33</v>
      </c>
      <c r="U943" s="281">
        <v>1688.26</v>
      </c>
      <c r="V943" s="281">
        <v>1594.41</v>
      </c>
      <c r="W943" s="281">
        <v>1529.74</v>
      </c>
      <c r="X943" s="281">
        <v>1485.03</v>
      </c>
      <c r="Y943" s="281">
        <v>1444.44</v>
      </c>
    </row>
    <row r="944" spans="1:25">
      <c r="A944" s="256">
        <v>13</v>
      </c>
      <c r="B944" s="281">
        <v>1417.25</v>
      </c>
      <c r="C944" s="281">
        <v>1478.88</v>
      </c>
      <c r="D944" s="281">
        <v>1427.14</v>
      </c>
      <c r="E944" s="281">
        <v>1445.85</v>
      </c>
      <c r="F944" s="281">
        <v>1472.05</v>
      </c>
      <c r="G944" s="281">
        <v>1567.32</v>
      </c>
      <c r="H944" s="281">
        <v>1716.59</v>
      </c>
      <c r="I944" s="281">
        <v>1782.3</v>
      </c>
      <c r="J944" s="281">
        <v>1630.69</v>
      </c>
      <c r="K944" s="281">
        <v>1639.53</v>
      </c>
      <c r="L944" s="281">
        <v>1622.5</v>
      </c>
      <c r="M944" s="281">
        <v>1580.72</v>
      </c>
      <c r="N944" s="281">
        <v>1577.19</v>
      </c>
      <c r="O944" s="281">
        <v>1624.23</v>
      </c>
      <c r="P944" s="281">
        <v>1636.5</v>
      </c>
      <c r="Q944" s="281">
        <v>1640.43</v>
      </c>
      <c r="R944" s="281">
        <v>1640.73</v>
      </c>
      <c r="S944" s="281">
        <v>1698.31</v>
      </c>
      <c r="T944" s="281">
        <v>1606.26</v>
      </c>
      <c r="U944" s="281">
        <v>1562.55</v>
      </c>
      <c r="V944" s="281">
        <v>1488.07</v>
      </c>
      <c r="W944" s="281">
        <v>1467.37</v>
      </c>
      <c r="X944" s="281">
        <v>1433.83</v>
      </c>
      <c r="Y944" s="281">
        <v>1404.37</v>
      </c>
    </row>
    <row r="945" spans="1:25">
      <c r="A945" s="256">
        <v>14</v>
      </c>
      <c r="B945" s="281">
        <v>1453.75</v>
      </c>
      <c r="C945" s="281">
        <v>1453.83</v>
      </c>
      <c r="D945" s="281">
        <v>1482.72</v>
      </c>
      <c r="E945" s="281">
        <v>1495.18</v>
      </c>
      <c r="F945" s="281">
        <v>1477.42</v>
      </c>
      <c r="G945" s="281">
        <v>1571.09</v>
      </c>
      <c r="H945" s="281">
        <v>1583.23</v>
      </c>
      <c r="I945" s="281">
        <v>1612.2</v>
      </c>
      <c r="J945" s="281">
        <v>1595.46</v>
      </c>
      <c r="K945" s="281">
        <v>1613.85</v>
      </c>
      <c r="L945" s="281">
        <v>1611.9</v>
      </c>
      <c r="M945" s="281">
        <v>1631.34</v>
      </c>
      <c r="N945" s="281">
        <v>1620.42</v>
      </c>
      <c r="O945" s="281">
        <v>1624.65</v>
      </c>
      <c r="P945" s="281">
        <v>1670.06</v>
      </c>
      <c r="Q945" s="281">
        <v>1708.32</v>
      </c>
      <c r="R945" s="281">
        <v>1694.99</v>
      </c>
      <c r="S945" s="281">
        <v>1707.17</v>
      </c>
      <c r="T945" s="281">
        <v>1745.16</v>
      </c>
      <c r="U945" s="281">
        <v>1641.02</v>
      </c>
      <c r="V945" s="281">
        <v>1591.6</v>
      </c>
      <c r="W945" s="281">
        <v>1562.23</v>
      </c>
      <c r="X945" s="281">
        <v>1531.88</v>
      </c>
      <c r="Y945" s="281">
        <v>1478.65</v>
      </c>
    </row>
    <row r="946" spans="1:25">
      <c r="A946" s="256">
        <v>15</v>
      </c>
      <c r="B946" s="281">
        <v>1418.85</v>
      </c>
      <c r="C946" s="281">
        <v>1417.12</v>
      </c>
      <c r="D946" s="281">
        <v>1437.87</v>
      </c>
      <c r="E946" s="281">
        <v>1416.1</v>
      </c>
      <c r="F946" s="281">
        <v>1466.04</v>
      </c>
      <c r="G946" s="281">
        <v>1557.63</v>
      </c>
      <c r="H946" s="281">
        <v>1577.5</v>
      </c>
      <c r="I946" s="281">
        <v>1603.89</v>
      </c>
      <c r="J946" s="281">
        <v>1594.37</v>
      </c>
      <c r="K946" s="281">
        <v>1596.36</v>
      </c>
      <c r="L946" s="281">
        <v>1584.56</v>
      </c>
      <c r="M946" s="281">
        <v>1597.19</v>
      </c>
      <c r="N946" s="281">
        <v>1596.04</v>
      </c>
      <c r="O946" s="281">
        <v>1601.1</v>
      </c>
      <c r="P946" s="281">
        <v>1658.4</v>
      </c>
      <c r="Q946" s="281">
        <v>1741.75</v>
      </c>
      <c r="R946" s="281">
        <v>1698.28</v>
      </c>
      <c r="S946" s="281">
        <v>1795.78</v>
      </c>
      <c r="T946" s="281">
        <v>1706.53</v>
      </c>
      <c r="U946" s="281">
        <v>1651.1</v>
      </c>
      <c r="V946" s="281">
        <v>1600.7</v>
      </c>
      <c r="W946" s="281">
        <v>1551.05</v>
      </c>
      <c r="X946" s="281">
        <v>1505.47</v>
      </c>
      <c r="Y946" s="281">
        <v>1487.2</v>
      </c>
    </row>
    <row r="947" spans="1:25">
      <c r="A947" s="256">
        <v>16</v>
      </c>
      <c r="B947" s="281">
        <v>1544.05</v>
      </c>
      <c r="C947" s="281">
        <v>1502.6</v>
      </c>
      <c r="D947" s="281">
        <v>1535.37</v>
      </c>
      <c r="E947" s="281">
        <v>1482.04</v>
      </c>
      <c r="F947" s="281">
        <v>1521.57</v>
      </c>
      <c r="G947" s="281">
        <v>1598.48</v>
      </c>
      <c r="H947" s="281">
        <v>1649.19</v>
      </c>
      <c r="I947" s="281">
        <v>1652.58</v>
      </c>
      <c r="J947" s="281">
        <v>1756.12</v>
      </c>
      <c r="K947" s="281">
        <v>1777.63</v>
      </c>
      <c r="L947" s="281">
        <v>1770.4</v>
      </c>
      <c r="M947" s="281">
        <v>1758.52</v>
      </c>
      <c r="N947" s="281">
        <v>1742.35</v>
      </c>
      <c r="O947" s="281">
        <v>1773.32</v>
      </c>
      <c r="P947" s="281">
        <v>1763.63</v>
      </c>
      <c r="Q947" s="281">
        <v>1767.75</v>
      </c>
      <c r="R947" s="281">
        <v>1804.14</v>
      </c>
      <c r="S947" s="281">
        <v>1936.55</v>
      </c>
      <c r="T947" s="281">
        <v>1820.45</v>
      </c>
      <c r="U947" s="281">
        <v>1689.15</v>
      </c>
      <c r="V947" s="281">
        <v>1619.61</v>
      </c>
      <c r="W947" s="281">
        <v>1583.7</v>
      </c>
      <c r="X947" s="281">
        <v>1553</v>
      </c>
      <c r="Y947" s="281">
        <v>1525.58</v>
      </c>
    </row>
    <row r="948" spans="1:25">
      <c r="A948" s="256">
        <v>17</v>
      </c>
      <c r="B948" s="281">
        <v>1621.19</v>
      </c>
      <c r="C948" s="281">
        <v>1601.55</v>
      </c>
      <c r="D948" s="281">
        <v>1600.43</v>
      </c>
      <c r="E948" s="281">
        <v>1546.99</v>
      </c>
      <c r="F948" s="281">
        <v>1539.19</v>
      </c>
      <c r="G948" s="281">
        <v>1580.42</v>
      </c>
      <c r="H948" s="281">
        <v>1637.5</v>
      </c>
      <c r="I948" s="281">
        <v>1653.16</v>
      </c>
      <c r="J948" s="281">
        <v>1670.62</v>
      </c>
      <c r="K948" s="281">
        <v>1711.98</v>
      </c>
      <c r="L948" s="281">
        <v>1695.51</v>
      </c>
      <c r="M948" s="281">
        <v>1687.62</v>
      </c>
      <c r="N948" s="281">
        <v>1687.34</v>
      </c>
      <c r="O948" s="281">
        <v>1698.26</v>
      </c>
      <c r="P948" s="281">
        <v>1754.07</v>
      </c>
      <c r="Q948" s="281">
        <v>1834.4</v>
      </c>
      <c r="R948" s="281">
        <v>1868.69</v>
      </c>
      <c r="S948" s="281">
        <v>1777.17</v>
      </c>
      <c r="T948" s="281">
        <v>1900.71</v>
      </c>
      <c r="U948" s="281">
        <v>1922.48</v>
      </c>
      <c r="V948" s="281">
        <v>1757.73</v>
      </c>
      <c r="W948" s="281">
        <v>1685.68</v>
      </c>
      <c r="X948" s="281">
        <v>1625.41</v>
      </c>
      <c r="Y948" s="281">
        <v>1611.41</v>
      </c>
    </row>
    <row r="949" spans="1:25">
      <c r="A949" s="256">
        <v>18</v>
      </c>
      <c r="B949" s="281">
        <v>1615.44</v>
      </c>
      <c r="C949" s="281">
        <v>1594.48</v>
      </c>
      <c r="D949" s="281">
        <v>1604.78</v>
      </c>
      <c r="E949" s="281">
        <v>1587.31</v>
      </c>
      <c r="F949" s="281">
        <v>1598.76</v>
      </c>
      <c r="G949" s="281">
        <v>1659.27</v>
      </c>
      <c r="H949" s="281">
        <v>1650.32</v>
      </c>
      <c r="I949" s="281">
        <v>1630.25</v>
      </c>
      <c r="J949" s="281">
        <v>1641.44</v>
      </c>
      <c r="K949" s="281">
        <v>1713.04</v>
      </c>
      <c r="L949" s="281">
        <v>1709.41</v>
      </c>
      <c r="M949" s="281">
        <v>1704.58</v>
      </c>
      <c r="N949" s="281">
        <v>1696.09</v>
      </c>
      <c r="O949" s="281">
        <v>1702.09</v>
      </c>
      <c r="P949" s="281">
        <v>1714.6</v>
      </c>
      <c r="Q949" s="281">
        <v>1741</v>
      </c>
      <c r="R949" s="281">
        <v>1760.88</v>
      </c>
      <c r="S949" s="281">
        <v>1693.15</v>
      </c>
      <c r="T949" s="281">
        <v>1716.33</v>
      </c>
      <c r="U949" s="281">
        <v>1646.32</v>
      </c>
      <c r="V949" s="281">
        <v>1599.3</v>
      </c>
      <c r="W949" s="281">
        <v>1562.54</v>
      </c>
      <c r="X949" s="281">
        <v>1538.83</v>
      </c>
      <c r="Y949" s="281">
        <v>1510.24</v>
      </c>
    </row>
    <row r="950" spans="1:25">
      <c r="A950" s="256">
        <v>19</v>
      </c>
      <c r="B950" s="281">
        <v>1427.71</v>
      </c>
      <c r="C950" s="281">
        <v>1432.97</v>
      </c>
      <c r="D950" s="281">
        <v>1465.43</v>
      </c>
      <c r="E950" s="281">
        <v>1486.08</v>
      </c>
      <c r="F950" s="281">
        <v>1554.23</v>
      </c>
      <c r="G950" s="281">
        <v>1639.83</v>
      </c>
      <c r="H950" s="281">
        <v>1627.85</v>
      </c>
      <c r="I950" s="281">
        <v>1635.9</v>
      </c>
      <c r="J950" s="281">
        <v>1895.81</v>
      </c>
      <c r="K950" s="281">
        <v>1924.87</v>
      </c>
      <c r="L950" s="281">
        <v>1791.56</v>
      </c>
      <c r="M950" s="281">
        <v>1519.93</v>
      </c>
      <c r="N950" s="281">
        <v>1504</v>
      </c>
      <c r="O950" s="281">
        <v>1485.63</v>
      </c>
      <c r="P950" s="281">
        <v>1509.49</v>
      </c>
      <c r="Q950" s="281">
        <v>1562.14</v>
      </c>
      <c r="R950" s="281">
        <v>1547.05</v>
      </c>
      <c r="S950" s="281">
        <v>1643.94</v>
      </c>
      <c r="T950" s="281">
        <v>1675.53</v>
      </c>
      <c r="U950" s="281">
        <v>1747.3</v>
      </c>
      <c r="V950" s="281">
        <v>1581.27</v>
      </c>
      <c r="W950" s="281">
        <v>1510.46</v>
      </c>
      <c r="X950" s="281">
        <v>1473.96</v>
      </c>
      <c r="Y950" s="281">
        <v>1448.31</v>
      </c>
    </row>
    <row r="951" spans="1:25">
      <c r="A951" s="256">
        <v>20</v>
      </c>
      <c r="B951" s="281">
        <v>1459.48</v>
      </c>
      <c r="C951" s="281">
        <v>1465.89</v>
      </c>
      <c r="D951" s="281">
        <v>1484.79</v>
      </c>
      <c r="E951" s="281">
        <v>1520.77</v>
      </c>
      <c r="F951" s="281">
        <v>1493.88</v>
      </c>
      <c r="G951" s="281">
        <v>1547.66</v>
      </c>
      <c r="H951" s="281">
        <v>1578.38</v>
      </c>
      <c r="I951" s="281">
        <v>1581.28</v>
      </c>
      <c r="J951" s="281">
        <v>1603.87</v>
      </c>
      <c r="K951" s="281">
        <v>1614.55</v>
      </c>
      <c r="L951" s="281">
        <v>1614.08</v>
      </c>
      <c r="M951" s="281">
        <v>1618.99</v>
      </c>
      <c r="N951" s="281">
        <v>1616.62</v>
      </c>
      <c r="O951" s="281">
        <v>1627.4</v>
      </c>
      <c r="P951" s="281">
        <v>1645</v>
      </c>
      <c r="Q951" s="281">
        <v>1674.4</v>
      </c>
      <c r="R951" s="281">
        <v>1680.88</v>
      </c>
      <c r="S951" s="281">
        <v>1635.42</v>
      </c>
      <c r="T951" s="281">
        <v>1689.27</v>
      </c>
      <c r="U951" s="281">
        <v>1639.28</v>
      </c>
      <c r="V951" s="281">
        <v>1570.38</v>
      </c>
      <c r="W951" s="281">
        <v>1536.9</v>
      </c>
      <c r="X951" s="281">
        <v>1494.35</v>
      </c>
      <c r="Y951" s="281">
        <v>1472.91</v>
      </c>
    </row>
    <row r="952" spans="1:25">
      <c r="A952" s="256">
        <v>21</v>
      </c>
      <c r="B952" s="281">
        <v>1435.34</v>
      </c>
      <c r="C952" s="281">
        <v>1444.21</v>
      </c>
      <c r="D952" s="281">
        <v>1479.84</v>
      </c>
      <c r="E952" s="281">
        <v>1549.33</v>
      </c>
      <c r="F952" s="281">
        <v>1531.61</v>
      </c>
      <c r="G952" s="281">
        <v>1581.68</v>
      </c>
      <c r="H952" s="281">
        <v>1585.46</v>
      </c>
      <c r="I952" s="281">
        <v>1614.56</v>
      </c>
      <c r="J952" s="281">
        <v>1569.53</v>
      </c>
      <c r="K952" s="281">
        <v>1567.43</v>
      </c>
      <c r="L952" s="281">
        <v>1558.61</v>
      </c>
      <c r="M952" s="281">
        <v>1566.12</v>
      </c>
      <c r="N952" s="281">
        <v>1568.01</v>
      </c>
      <c r="O952" s="281">
        <v>1618.8</v>
      </c>
      <c r="P952" s="281">
        <v>1631.71</v>
      </c>
      <c r="Q952" s="281">
        <v>1660.19</v>
      </c>
      <c r="R952" s="281">
        <v>1657.03</v>
      </c>
      <c r="S952" s="281">
        <v>1635.38</v>
      </c>
      <c r="T952" s="281">
        <v>1559.91</v>
      </c>
      <c r="U952" s="281">
        <v>1590.42</v>
      </c>
      <c r="V952" s="281">
        <v>1537.15</v>
      </c>
      <c r="W952" s="281">
        <v>1522.83</v>
      </c>
      <c r="X952" s="281">
        <v>1487.09</v>
      </c>
      <c r="Y952" s="281">
        <v>1467.27</v>
      </c>
    </row>
    <row r="953" spans="1:25">
      <c r="A953" s="256">
        <v>22</v>
      </c>
      <c r="B953" s="281">
        <v>1364.33</v>
      </c>
      <c r="C953" s="281">
        <v>1368.75</v>
      </c>
      <c r="D953" s="281">
        <v>1410.23</v>
      </c>
      <c r="E953" s="281">
        <v>1373.17</v>
      </c>
      <c r="F953" s="281">
        <v>1477.51</v>
      </c>
      <c r="G953" s="281">
        <v>1566.78</v>
      </c>
      <c r="H953" s="281">
        <v>1543.15</v>
      </c>
      <c r="I953" s="281">
        <v>1546.34</v>
      </c>
      <c r="J953" s="281">
        <v>1511.44</v>
      </c>
      <c r="K953" s="281">
        <v>1485.39</v>
      </c>
      <c r="L953" s="281">
        <v>1478.63</v>
      </c>
      <c r="M953" s="281">
        <v>1481.67</v>
      </c>
      <c r="N953" s="281">
        <v>1542.47</v>
      </c>
      <c r="O953" s="281">
        <v>1553.1</v>
      </c>
      <c r="P953" s="281">
        <v>1582.86</v>
      </c>
      <c r="Q953" s="281">
        <v>1672.83</v>
      </c>
      <c r="R953" s="281">
        <v>1693.72</v>
      </c>
      <c r="S953" s="281">
        <v>1678.88</v>
      </c>
      <c r="T953" s="281">
        <v>1628.92</v>
      </c>
      <c r="U953" s="281">
        <v>1566.82</v>
      </c>
      <c r="V953" s="281">
        <v>1448.56</v>
      </c>
      <c r="W953" s="281">
        <v>1408.47</v>
      </c>
      <c r="X953" s="281">
        <v>1366.02</v>
      </c>
      <c r="Y953" s="281">
        <v>1353.64</v>
      </c>
    </row>
    <row r="954" spans="1:25">
      <c r="A954" s="256">
        <v>23</v>
      </c>
      <c r="B954" s="281">
        <v>1479.14</v>
      </c>
      <c r="C954" s="281">
        <v>1478.12</v>
      </c>
      <c r="D954" s="281">
        <v>1485.9</v>
      </c>
      <c r="E954" s="281">
        <v>1459.86</v>
      </c>
      <c r="F954" s="281">
        <v>1444.59</v>
      </c>
      <c r="G954" s="281">
        <v>1468.76</v>
      </c>
      <c r="H954" s="281">
        <v>1472.58</v>
      </c>
      <c r="I954" s="281">
        <v>1481.99</v>
      </c>
      <c r="J954" s="281">
        <v>1501.46</v>
      </c>
      <c r="K954" s="281">
        <v>1499.65</v>
      </c>
      <c r="L954" s="281">
        <v>1495.03</v>
      </c>
      <c r="M954" s="281">
        <v>1492.89</v>
      </c>
      <c r="N954" s="281">
        <v>1489.8</v>
      </c>
      <c r="O954" s="281">
        <v>1499.05</v>
      </c>
      <c r="P954" s="281">
        <v>1511.89</v>
      </c>
      <c r="Q954" s="281">
        <v>1592.44</v>
      </c>
      <c r="R954" s="281">
        <v>1617.01</v>
      </c>
      <c r="S954" s="281">
        <v>1592.51</v>
      </c>
      <c r="T954" s="281">
        <v>1623.58</v>
      </c>
      <c r="U954" s="281">
        <v>1663.34</v>
      </c>
      <c r="V954" s="281">
        <v>1551.89</v>
      </c>
      <c r="W954" s="281">
        <v>1503.18</v>
      </c>
      <c r="X954" s="281">
        <v>1475.23</v>
      </c>
      <c r="Y954" s="281">
        <v>1465.2</v>
      </c>
    </row>
    <row r="955" spans="1:25">
      <c r="A955" s="256">
        <v>24</v>
      </c>
      <c r="B955" s="281">
        <v>1366.74</v>
      </c>
      <c r="C955" s="281">
        <v>1348.64</v>
      </c>
      <c r="D955" s="281">
        <v>1353.63</v>
      </c>
      <c r="E955" s="281">
        <v>1353.77</v>
      </c>
      <c r="F955" s="281">
        <v>1342.77</v>
      </c>
      <c r="G955" s="281">
        <v>1354.63</v>
      </c>
      <c r="H955" s="281">
        <v>1379.26</v>
      </c>
      <c r="I955" s="281">
        <v>1441.34</v>
      </c>
      <c r="J955" s="281">
        <v>1435.18</v>
      </c>
      <c r="K955" s="281">
        <v>1454.6</v>
      </c>
      <c r="L955" s="281">
        <v>1454.1</v>
      </c>
      <c r="M955" s="281">
        <v>1472.49</v>
      </c>
      <c r="N955" s="281">
        <v>1483.13</v>
      </c>
      <c r="O955" s="281">
        <v>1486.22</v>
      </c>
      <c r="P955" s="281">
        <v>1538.18</v>
      </c>
      <c r="Q955" s="281">
        <v>1594.34</v>
      </c>
      <c r="R955" s="281">
        <v>1613.15</v>
      </c>
      <c r="S955" s="281">
        <v>1593.06</v>
      </c>
      <c r="T955" s="281">
        <v>1609.5</v>
      </c>
      <c r="U955" s="281">
        <v>1532.02</v>
      </c>
      <c r="V955" s="281">
        <v>1425.76</v>
      </c>
      <c r="W955" s="281">
        <v>1384.77</v>
      </c>
      <c r="X955" s="281">
        <v>1362.83</v>
      </c>
      <c r="Y955" s="281">
        <v>1345</v>
      </c>
    </row>
    <row r="956" spans="1:25">
      <c r="A956" s="256">
        <v>25</v>
      </c>
      <c r="B956" s="281">
        <v>1383.86</v>
      </c>
      <c r="C956" s="281">
        <v>1379.84</v>
      </c>
      <c r="D956" s="281">
        <v>1344.74</v>
      </c>
      <c r="E956" s="281">
        <v>1371.08</v>
      </c>
      <c r="F956" s="281">
        <v>1400.78</v>
      </c>
      <c r="G956" s="281">
        <v>1471.66</v>
      </c>
      <c r="H956" s="281">
        <v>1443.53</v>
      </c>
      <c r="I956" s="281">
        <v>1487.89</v>
      </c>
      <c r="J956" s="281">
        <v>1499.42</v>
      </c>
      <c r="K956" s="281">
        <v>1495.62</v>
      </c>
      <c r="L956" s="281">
        <v>1633.51</v>
      </c>
      <c r="M956" s="281">
        <v>1442.74</v>
      </c>
      <c r="N956" s="281">
        <v>1445.03</v>
      </c>
      <c r="O956" s="281">
        <v>1443.73</v>
      </c>
      <c r="P956" s="281">
        <v>1498.59</v>
      </c>
      <c r="Q956" s="281">
        <v>1507.96</v>
      </c>
      <c r="R956" s="281">
        <v>1701.87</v>
      </c>
      <c r="S956" s="281">
        <v>1513.01</v>
      </c>
      <c r="T956" s="281">
        <v>1574.04</v>
      </c>
      <c r="U956" s="281">
        <v>1651.68</v>
      </c>
      <c r="V956" s="281">
        <v>1485.13</v>
      </c>
      <c r="W956" s="281">
        <v>1456.4</v>
      </c>
      <c r="X956" s="281">
        <v>1411.68</v>
      </c>
      <c r="Y956" s="281">
        <v>1399.68</v>
      </c>
    </row>
    <row r="957" spans="1:25">
      <c r="A957" s="256">
        <v>26</v>
      </c>
      <c r="B957" s="281">
        <v>1356.72</v>
      </c>
      <c r="C957" s="281">
        <v>1414.16</v>
      </c>
      <c r="D957" s="281">
        <v>1278.05</v>
      </c>
      <c r="E957" s="281">
        <v>1263.69</v>
      </c>
      <c r="F957" s="281">
        <v>1279.48</v>
      </c>
      <c r="G957" s="281">
        <v>1325.08</v>
      </c>
      <c r="H957" s="281">
        <v>1354.15</v>
      </c>
      <c r="I957" s="281">
        <v>1364.96</v>
      </c>
      <c r="J957" s="281">
        <v>1361.6</v>
      </c>
      <c r="K957" s="281">
        <v>1358.83</v>
      </c>
      <c r="L957" s="281">
        <v>1354.89</v>
      </c>
      <c r="M957" s="281">
        <v>1356.42</v>
      </c>
      <c r="N957" s="281">
        <v>1352.31</v>
      </c>
      <c r="O957" s="281">
        <v>1354.77</v>
      </c>
      <c r="P957" s="281">
        <v>1361.53</v>
      </c>
      <c r="Q957" s="281">
        <v>1384.8</v>
      </c>
      <c r="R957" s="281">
        <v>1489.8</v>
      </c>
      <c r="S957" s="281">
        <v>1493.22</v>
      </c>
      <c r="T957" s="281">
        <v>1353.18</v>
      </c>
      <c r="U957" s="281">
        <v>1366.15</v>
      </c>
      <c r="V957" s="281">
        <v>1345.98</v>
      </c>
      <c r="W957" s="281">
        <v>1313</v>
      </c>
      <c r="X957" s="281">
        <v>1273.24</v>
      </c>
      <c r="Y957" s="281">
        <v>1264.31</v>
      </c>
    </row>
    <row r="958" spans="1:25">
      <c r="A958" s="256">
        <v>27</v>
      </c>
      <c r="B958" s="281">
        <v>1217.42</v>
      </c>
      <c r="C958" s="281">
        <v>1234.5</v>
      </c>
      <c r="D958" s="281">
        <v>1251.93</v>
      </c>
      <c r="E958" s="281">
        <v>1365.24</v>
      </c>
      <c r="F958" s="281">
        <v>1234.9100000000001</v>
      </c>
      <c r="G958" s="281">
        <v>1278.4100000000001</v>
      </c>
      <c r="H958" s="281">
        <v>1399.22</v>
      </c>
      <c r="I958" s="281">
        <v>1338.99</v>
      </c>
      <c r="J958" s="281">
        <v>1324.07</v>
      </c>
      <c r="K958" s="281">
        <v>1303.44</v>
      </c>
      <c r="L958" s="281">
        <v>1299.3900000000001</v>
      </c>
      <c r="M958" s="281">
        <v>1300.17</v>
      </c>
      <c r="N958" s="281">
        <v>1296.32</v>
      </c>
      <c r="O958" s="281">
        <v>1297.1500000000001</v>
      </c>
      <c r="P958" s="281">
        <v>1417.11</v>
      </c>
      <c r="Q958" s="281">
        <v>1374.26</v>
      </c>
      <c r="R958" s="281">
        <v>1401.47</v>
      </c>
      <c r="S958" s="281">
        <v>1334.16</v>
      </c>
      <c r="T958" s="281">
        <v>1299.5899999999999</v>
      </c>
      <c r="U958" s="281">
        <v>1363.13</v>
      </c>
      <c r="V958" s="281">
        <v>1287.93</v>
      </c>
      <c r="W958" s="281">
        <v>1261.24</v>
      </c>
      <c r="X958" s="281">
        <v>1217.3499999999999</v>
      </c>
      <c r="Y958" s="281">
        <v>1201.8599999999999</v>
      </c>
    </row>
    <row r="959" spans="1:25">
      <c r="A959" s="256">
        <v>28</v>
      </c>
      <c r="B959" s="281">
        <v>1262.77</v>
      </c>
      <c r="C959" s="281">
        <v>1265.07</v>
      </c>
      <c r="D959" s="281">
        <v>1293.2</v>
      </c>
      <c r="E959" s="281">
        <v>1317.99</v>
      </c>
      <c r="F959" s="281">
        <v>1299.73</v>
      </c>
      <c r="G959" s="281">
        <v>1344.22</v>
      </c>
      <c r="H959" s="281">
        <v>1367.28</v>
      </c>
      <c r="I959" s="281">
        <v>1369.43</v>
      </c>
      <c r="J959" s="281">
        <v>1372.84</v>
      </c>
      <c r="K959" s="281">
        <v>1366.4</v>
      </c>
      <c r="L959" s="281">
        <v>1361.99</v>
      </c>
      <c r="M959" s="281">
        <v>1357.86</v>
      </c>
      <c r="N959" s="281">
        <v>1354.06</v>
      </c>
      <c r="O959" s="281">
        <v>1357.06</v>
      </c>
      <c r="P959" s="281">
        <v>1369.92</v>
      </c>
      <c r="Q959" s="281">
        <v>1530.97</v>
      </c>
      <c r="R959" s="281">
        <v>1425.1</v>
      </c>
      <c r="S959" s="281">
        <v>1386.12</v>
      </c>
      <c r="T959" s="281">
        <v>1357.05</v>
      </c>
      <c r="U959" s="281">
        <v>1384.94</v>
      </c>
      <c r="V959" s="281">
        <v>1342.89</v>
      </c>
      <c r="W959" s="281">
        <v>1315.17</v>
      </c>
      <c r="X959" s="281">
        <v>1283.8800000000001</v>
      </c>
      <c r="Y959" s="281">
        <v>1262.8699999999999</v>
      </c>
    </row>
    <row r="960" spans="1:25">
      <c r="A960" s="256">
        <v>29</v>
      </c>
      <c r="B960" s="281">
        <v>1359.22</v>
      </c>
      <c r="C960" s="281">
        <v>1362.26</v>
      </c>
      <c r="D960" s="281">
        <v>1392.79</v>
      </c>
      <c r="E960" s="281">
        <v>1419.48</v>
      </c>
      <c r="F960" s="281">
        <v>1398.41</v>
      </c>
      <c r="G960" s="281">
        <v>1385.93</v>
      </c>
      <c r="H960" s="281">
        <v>1396.04</v>
      </c>
      <c r="I960" s="281">
        <v>1411.2</v>
      </c>
      <c r="J960" s="281">
        <v>1413.93</v>
      </c>
      <c r="K960" s="281">
        <v>1409.18</v>
      </c>
      <c r="L960" s="281">
        <v>1406.13</v>
      </c>
      <c r="M960" s="281">
        <v>1405.86</v>
      </c>
      <c r="N960" s="281">
        <v>1409.16</v>
      </c>
      <c r="O960" s="281">
        <v>1408.65</v>
      </c>
      <c r="P960" s="281">
        <v>1415.62</v>
      </c>
      <c r="Q960" s="281">
        <v>1473.17</v>
      </c>
      <c r="R960" s="281">
        <v>1482.31</v>
      </c>
      <c r="S960" s="281">
        <v>1556.61</v>
      </c>
      <c r="T960" s="281">
        <v>1591.68</v>
      </c>
      <c r="U960" s="281">
        <v>1532.9</v>
      </c>
      <c r="V960" s="281">
        <v>1443.46</v>
      </c>
      <c r="W960" s="281">
        <v>1423.35</v>
      </c>
      <c r="X960" s="281">
        <v>1391.61</v>
      </c>
      <c r="Y960" s="281">
        <v>1369.08</v>
      </c>
    </row>
    <row r="961" spans="1:25">
      <c r="A961" s="256">
        <v>30</v>
      </c>
      <c r="B961" s="281">
        <v>1516.77</v>
      </c>
      <c r="C961" s="281">
        <v>1514.13</v>
      </c>
      <c r="D961" s="281">
        <v>1514.18</v>
      </c>
      <c r="E961" s="281">
        <v>1515.94</v>
      </c>
      <c r="F961" s="281">
        <v>1532.06</v>
      </c>
      <c r="G961" s="281">
        <v>1579.03</v>
      </c>
      <c r="H961" s="281">
        <v>1601.1</v>
      </c>
      <c r="I961" s="281">
        <v>1574.27</v>
      </c>
      <c r="J961" s="281">
        <v>1660.69</v>
      </c>
      <c r="K961" s="281">
        <v>1665.94</v>
      </c>
      <c r="L961" s="281">
        <v>1665.06</v>
      </c>
      <c r="M961" s="281">
        <v>1664.66</v>
      </c>
      <c r="N961" s="281">
        <v>1655.55</v>
      </c>
      <c r="O961" s="281">
        <v>1666.97</v>
      </c>
      <c r="P961" s="281">
        <v>1673.05</v>
      </c>
      <c r="Q961" s="281">
        <v>1654.78</v>
      </c>
      <c r="R961" s="281">
        <v>1665.91</v>
      </c>
      <c r="S961" s="281">
        <v>1733.69</v>
      </c>
      <c r="T961" s="281">
        <v>1680.94</v>
      </c>
      <c r="U961" s="281">
        <v>1650.7</v>
      </c>
      <c r="V961" s="281">
        <v>1582.47</v>
      </c>
      <c r="W961" s="281">
        <v>1559.38</v>
      </c>
      <c r="X961" s="281">
        <v>1521.47</v>
      </c>
      <c r="Y961" s="281">
        <v>1501.34</v>
      </c>
    </row>
    <row r="962" spans="1:25">
      <c r="A962" s="256">
        <v>31</v>
      </c>
      <c r="B962" s="281">
        <v>1596.64</v>
      </c>
      <c r="C962" s="281">
        <v>1588.51</v>
      </c>
      <c r="D962" s="281">
        <v>1577.06</v>
      </c>
      <c r="E962" s="281">
        <v>1588.29</v>
      </c>
      <c r="F962" s="281">
        <v>1599.03</v>
      </c>
      <c r="G962" s="281">
        <v>1623.38</v>
      </c>
      <c r="H962" s="281">
        <v>1607.29</v>
      </c>
      <c r="I962" s="281">
        <v>1622.33</v>
      </c>
      <c r="J962" s="281">
        <v>1620.71</v>
      </c>
      <c r="K962" s="281">
        <v>1614.84</v>
      </c>
      <c r="L962" s="281">
        <v>1616.45</v>
      </c>
      <c r="M962" s="281">
        <v>1614.57</v>
      </c>
      <c r="N962" s="281">
        <v>1609.04</v>
      </c>
      <c r="O962" s="281">
        <v>1608.35</v>
      </c>
      <c r="P962" s="281">
        <v>1629.75</v>
      </c>
      <c r="Q962" s="281">
        <v>1630.78</v>
      </c>
      <c r="R962" s="281">
        <v>1717.25</v>
      </c>
      <c r="S962" s="281">
        <v>2043.35</v>
      </c>
      <c r="T962" s="281">
        <v>1749.26</v>
      </c>
      <c r="U962" s="281">
        <v>1698.17</v>
      </c>
      <c r="V962" s="281">
        <v>1653.57</v>
      </c>
      <c r="W962" s="281">
        <v>1627.98</v>
      </c>
      <c r="X962" s="281">
        <v>1594.14</v>
      </c>
      <c r="Y962" s="281">
        <v>1581.63</v>
      </c>
    </row>
    <row r="964" spans="1:25" ht="43.5" customHeight="1">
      <c r="A964" s="417" t="s">
        <v>212</v>
      </c>
      <c r="B964" s="465" t="s">
        <v>332</v>
      </c>
      <c r="C964" s="465"/>
      <c r="D964" s="465"/>
      <c r="E964" s="465"/>
      <c r="F964" s="465"/>
      <c r="G964" s="465"/>
      <c r="H964" s="465"/>
      <c r="I964" s="465"/>
      <c r="J964" s="465"/>
      <c r="K964" s="465"/>
      <c r="L964" s="465"/>
      <c r="M964" s="465"/>
      <c r="N964" s="465"/>
      <c r="O964" s="465"/>
      <c r="P964" s="465"/>
      <c r="Q964" s="465"/>
      <c r="R964" s="465"/>
      <c r="S964" s="465"/>
      <c r="T964" s="465"/>
      <c r="U964" s="465"/>
      <c r="V964" s="465"/>
      <c r="W964" s="465"/>
      <c r="X964" s="465"/>
      <c r="Y964" s="465"/>
    </row>
    <row r="965" spans="1:25" ht="30">
      <c r="A965" s="417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1464.25</v>
      </c>
      <c r="C966" s="281">
        <v>1471.7</v>
      </c>
      <c r="D966" s="281">
        <v>1595.16</v>
      </c>
      <c r="E966" s="281">
        <v>1594.92</v>
      </c>
      <c r="F966" s="281">
        <v>1623.68</v>
      </c>
      <c r="G966" s="281">
        <v>1677.61</v>
      </c>
      <c r="H966" s="281">
        <v>1705.85</v>
      </c>
      <c r="I966" s="281">
        <v>1591.32</v>
      </c>
      <c r="J966" s="281">
        <v>1709.8</v>
      </c>
      <c r="K966" s="281">
        <v>1686.93</v>
      </c>
      <c r="L966" s="281">
        <v>1666.15</v>
      </c>
      <c r="M966" s="281">
        <v>1723.63</v>
      </c>
      <c r="N966" s="281">
        <v>1790.47</v>
      </c>
      <c r="O966" s="281">
        <v>1730.48</v>
      </c>
      <c r="P966" s="281">
        <v>1733.97</v>
      </c>
      <c r="Q966" s="281">
        <v>1793.09</v>
      </c>
      <c r="R966" s="281">
        <v>1907.13</v>
      </c>
      <c r="S966" s="281">
        <v>1993.33</v>
      </c>
      <c r="T966" s="281">
        <v>1893.92</v>
      </c>
      <c r="U966" s="281">
        <v>1717.71</v>
      </c>
      <c r="V966" s="281">
        <v>1654.07</v>
      </c>
      <c r="W966" s="281">
        <v>1615.47</v>
      </c>
      <c r="X966" s="281">
        <v>1570.79</v>
      </c>
      <c r="Y966" s="281">
        <v>1552.48</v>
      </c>
    </row>
    <row r="967" spans="1:25">
      <c r="A967" s="256">
        <v>2</v>
      </c>
      <c r="B967" s="281">
        <v>1653.03</v>
      </c>
      <c r="C967" s="281">
        <v>1643.05</v>
      </c>
      <c r="D967" s="281">
        <v>1644.03</v>
      </c>
      <c r="E967" s="281">
        <v>1616.76</v>
      </c>
      <c r="F967" s="281">
        <v>1599.57</v>
      </c>
      <c r="G967" s="281">
        <v>1631.16</v>
      </c>
      <c r="H967" s="281">
        <v>1668.28</v>
      </c>
      <c r="I967" s="281">
        <v>1705.84</v>
      </c>
      <c r="J967" s="281">
        <v>1895.33</v>
      </c>
      <c r="K967" s="281">
        <v>1878.51</v>
      </c>
      <c r="L967" s="281">
        <v>1861.33</v>
      </c>
      <c r="M967" s="281">
        <v>1864.49</v>
      </c>
      <c r="N967" s="281">
        <v>1865.63</v>
      </c>
      <c r="O967" s="281">
        <v>1811.86</v>
      </c>
      <c r="P967" s="281">
        <v>1830.94</v>
      </c>
      <c r="Q967" s="281">
        <v>1831.51</v>
      </c>
      <c r="R967" s="281">
        <v>1956.14</v>
      </c>
      <c r="S967" s="281">
        <v>2040.92</v>
      </c>
      <c r="T967" s="281">
        <v>1905.01</v>
      </c>
      <c r="U967" s="281">
        <v>1782.73</v>
      </c>
      <c r="V967" s="281">
        <v>1748.02</v>
      </c>
      <c r="W967" s="281">
        <v>1711.15</v>
      </c>
      <c r="X967" s="281">
        <v>1647.9</v>
      </c>
      <c r="Y967" s="281">
        <v>1639.42</v>
      </c>
    </row>
    <row r="968" spans="1:25">
      <c r="A968" s="256">
        <v>3</v>
      </c>
      <c r="B968" s="281">
        <v>1518.57</v>
      </c>
      <c r="C968" s="281">
        <v>1511.45</v>
      </c>
      <c r="D968" s="281">
        <v>1496.79</v>
      </c>
      <c r="E968" s="281">
        <v>1539.24</v>
      </c>
      <c r="F968" s="281">
        <v>1550.93</v>
      </c>
      <c r="G968" s="281">
        <v>1584.29</v>
      </c>
      <c r="H968" s="281">
        <v>1598.25</v>
      </c>
      <c r="I968" s="281">
        <v>1596.69</v>
      </c>
      <c r="J968" s="281">
        <v>1761.86</v>
      </c>
      <c r="K968" s="281">
        <v>1795.58</v>
      </c>
      <c r="L968" s="281">
        <v>1778.96</v>
      </c>
      <c r="M968" s="281">
        <v>1761.01</v>
      </c>
      <c r="N968" s="281">
        <v>1764.05</v>
      </c>
      <c r="O968" s="281">
        <v>1715.32</v>
      </c>
      <c r="P968" s="281">
        <v>1766.1</v>
      </c>
      <c r="Q968" s="281">
        <v>1767.2</v>
      </c>
      <c r="R968" s="281">
        <v>1765.41</v>
      </c>
      <c r="S968" s="281">
        <v>1850.9</v>
      </c>
      <c r="T968" s="281">
        <v>1915.64</v>
      </c>
      <c r="U968" s="281">
        <v>1753.27</v>
      </c>
      <c r="V968" s="281">
        <v>1656.52</v>
      </c>
      <c r="W968" s="281">
        <v>1592.65</v>
      </c>
      <c r="X968" s="281">
        <v>1531.16</v>
      </c>
      <c r="Y968" s="281">
        <v>1495.48</v>
      </c>
    </row>
    <row r="969" spans="1:25">
      <c r="A969" s="256">
        <v>4</v>
      </c>
      <c r="B969" s="281">
        <v>1514.04</v>
      </c>
      <c r="C969" s="281">
        <v>1490.69</v>
      </c>
      <c r="D969" s="281">
        <v>1498.23</v>
      </c>
      <c r="E969" s="281">
        <v>1481.19</v>
      </c>
      <c r="F969" s="281">
        <v>1478.96</v>
      </c>
      <c r="G969" s="281">
        <v>1633.33</v>
      </c>
      <c r="H969" s="281">
        <v>1694.56</v>
      </c>
      <c r="I969" s="281">
        <v>1785.37</v>
      </c>
      <c r="J969" s="281">
        <v>1856.45</v>
      </c>
      <c r="K969" s="281">
        <v>1858.62</v>
      </c>
      <c r="L969" s="281">
        <v>1848.27</v>
      </c>
      <c r="M969" s="281">
        <v>1801.96</v>
      </c>
      <c r="N969" s="281">
        <v>1844.32</v>
      </c>
      <c r="O969" s="281">
        <v>1762.29</v>
      </c>
      <c r="P969" s="281">
        <v>1782.93</v>
      </c>
      <c r="Q969" s="281">
        <v>1799.03</v>
      </c>
      <c r="R969" s="281">
        <v>1866.93</v>
      </c>
      <c r="S969" s="281">
        <v>2013.89</v>
      </c>
      <c r="T969" s="281">
        <v>1832.6</v>
      </c>
      <c r="U969" s="281">
        <v>1758.59</v>
      </c>
      <c r="V969" s="281">
        <v>1632.92</v>
      </c>
      <c r="W969" s="281">
        <v>1574.12</v>
      </c>
      <c r="X969" s="281">
        <v>1528.6</v>
      </c>
      <c r="Y969" s="281">
        <v>1487.9</v>
      </c>
    </row>
    <row r="970" spans="1:25">
      <c r="A970" s="256">
        <v>5</v>
      </c>
      <c r="B970" s="281">
        <v>1450.94</v>
      </c>
      <c r="C970" s="281">
        <v>1450.43</v>
      </c>
      <c r="D970" s="281">
        <v>1476.39</v>
      </c>
      <c r="E970" s="281">
        <v>1453.01</v>
      </c>
      <c r="F970" s="281">
        <v>1465.64</v>
      </c>
      <c r="G970" s="281">
        <v>1568.19</v>
      </c>
      <c r="H970" s="281">
        <v>1599.03</v>
      </c>
      <c r="I970" s="281">
        <v>1640.74</v>
      </c>
      <c r="J970" s="281">
        <v>1811.23</v>
      </c>
      <c r="K970" s="281">
        <v>1818.89</v>
      </c>
      <c r="L970" s="281">
        <v>1809.63</v>
      </c>
      <c r="M970" s="281">
        <v>1685.39</v>
      </c>
      <c r="N970" s="281">
        <v>1703.66</v>
      </c>
      <c r="O970" s="281">
        <v>1622.34</v>
      </c>
      <c r="P970" s="281">
        <v>1642.55</v>
      </c>
      <c r="Q970" s="281">
        <v>1643.52</v>
      </c>
      <c r="R970" s="281">
        <v>1779.41</v>
      </c>
      <c r="S970" s="281">
        <v>1876.16</v>
      </c>
      <c r="T970" s="281">
        <v>1747.93</v>
      </c>
      <c r="U970" s="281">
        <v>1632.8</v>
      </c>
      <c r="V970" s="281">
        <v>1532.97</v>
      </c>
      <c r="W970" s="281">
        <v>1510.85</v>
      </c>
      <c r="X970" s="281">
        <v>1476.78</v>
      </c>
      <c r="Y970" s="281">
        <v>1435.9</v>
      </c>
    </row>
    <row r="971" spans="1:25">
      <c r="A971" s="256">
        <v>6</v>
      </c>
      <c r="B971" s="281">
        <v>1421.13</v>
      </c>
      <c r="C971" s="281">
        <v>1403.45</v>
      </c>
      <c r="D971" s="281">
        <v>1443.04</v>
      </c>
      <c r="E971" s="281">
        <v>1445.89</v>
      </c>
      <c r="F971" s="281">
        <v>1533.38</v>
      </c>
      <c r="G971" s="281">
        <v>1569.02</v>
      </c>
      <c r="H971" s="281">
        <v>1590.03</v>
      </c>
      <c r="I971" s="281">
        <v>1621.13</v>
      </c>
      <c r="J971" s="281">
        <v>1640.76</v>
      </c>
      <c r="K971" s="281">
        <v>1645.79</v>
      </c>
      <c r="L971" s="281">
        <v>1636</v>
      </c>
      <c r="M971" s="281">
        <v>1646.89</v>
      </c>
      <c r="N971" s="281">
        <v>1601.46</v>
      </c>
      <c r="O971" s="281">
        <v>1607.52</v>
      </c>
      <c r="P971" s="281">
        <v>1631.53</v>
      </c>
      <c r="Q971" s="281">
        <v>1665.06</v>
      </c>
      <c r="R971" s="281">
        <v>1651.74</v>
      </c>
      <c r="S971" s="281">
        <v>1759.23</v>
      </c>
      <c r="T971" s="281">
        <v>1842.96</v>
      </c>
      <c r="U971" s="281">
        <v>1701.23</v>
      </c>
      <c r="V971" s="281">
        <v>1606.62</v>
      </c>
      <c r="W971" s="281">
        <v>1562.19</v>
      </c>
      <c r="X971" s="281">
        <v>1474.8</v>
      </c>
      <c r="Y971" s="281">
        <v>1460.58</v>
      </c>
    </row>
    <row r="972" spans="1:25">
      <c r="A972" s="256">
        <v>7</v>
      </c>
      <c r="B972" s="281">
        <v>1403.19</v>
      </c>
      <c r="C972" s="281">
        <v>1404.8</v>
      </c>
      <c r="D972" s="281">
        <v>1428.85</v>
      </c>
      <c r="E972" s="281">
        <v>1412.26</v>
      </c>
      <c r="F972" s="281">
        <v>1459.3</v>
      </c>
      <c r="G972" s="281">
        <v>1596.63</v>
      </c>
      <c r="H972" s="281">
        <v>1638.02</v>
      </c>
      <c r="I972" s="281">
        <v>1801.08</v>
      </c>
      <c r="J972" s="281">
        <v>1730.78</v>
      </c>
      <c r="K972" s="281">
        <v>1802.42</v>
      </c>
      <c r="L972" s="281">
        <v>1737.5</v>
      </c>
      <c r="M972" s="281">
        <v>1798</v>
      </c>
      <c r="N972" s="281">
        <v>1704.77</v>
      </c>
      <c r="O972" s="281">
        <v>1755.98</v>
      </c>
      <c r="P972" s="281">
        <v>1796.92</v>
      </c>
      <c r="Q972" s="281">
        <v>1760.99</v>
      </c>
      <c r="R972" s="281">
        <v>1842.76</v>
      </c>
      <c r="S972" s="281">
        <v>1774.55</v>
      </c>
      <c r="T972" s="281">
        <v>1653.82</v>
      </c>
      <c r="U972" s="281">
        <v>1647.43</v>
      </c>
      <c r="V972" s="281">
        <v>1635.57</v>
      </c>
      <c r="W972" s="281">
        <v>1625.76</v>
      </c>
      <c r="X972" s="281">
        <v>1588.29</v>
      </c>
      <c r="Y972" s="281">
        <v>1534.93</v>
      </c>
    </row>
    <row r="973" spans="1:25">
      <c r="A973" s="256">
        <v>8</v>
      </c>
      <c r="B973" s="281">
        <v>1525.57</v>
      </c>
      <c r="C973" s="281">
        <v>1492.45</v>
      </c>
      <c r="D973" s="281">
        <v>1480.68</v>
      </c>
      <c r="E973" s="281">
        <v>1437</v>
      </c>
      <c r="F973" s="281">
        <v>1430.34</v>
      </c>
      <c r="G973" s="281">
        <v>1475.15</v>
      </c>
      <c r="H973" s="281">
        <v>1487.36</v>
      </c>
      <c r="I973" s="281">
        <v>1490.04</v>
      </c>
      <c r="J973" s="281">
        <v>1507.33</v>
      </c>
      <c r="K973" s="281">
        <v>1477.95</v>
      </c>
      <c r="L973" s="281">
        <v>1476.39</v>
      </c>
      <c r="M973" s="281">
        <v>1478.03</v>
      </c>
      <c r="N973" s="281">
        <v>1477.95</v>
      </c>
      <c r="O973" s="281">
        <v>1477.71</v>
      </c>
      <c r="P973" s="281">
        <v>1478.22</v>
      </c>
      <c r="Q973" s="281">
        <v>1495.42</v>
      </c>
      <c r="R973" s="281">
        <v>1504.71</v>
      </c>
      <c r="S973" s="281">
        <v>1589.57</v>
      </c>
      <c r="T973" s="281">
        <v>1622.83</v>
      </c>
      <c r="U973" s="281">
        <v>1558.58</v>
      </c>
      <c r="V973" s="281">
        <v>1532.06</v>
      </c>
      <c r="W973" s="281">
        <v>1506.35</v>
      </c>
      <c r="X973" s="281">
        <v>1478.33</v>
      </c>
      <c r="Y973" s="281">
        <v>1454.79</v>
      </c>
    </row>
    <row r="974" spans="1:25">
      <c r="A974" s="256">
        <v>9</v>
      </c>
      <c r="B974" s="281">
        <v>1501.11</v>
      </c>
      <c r="C974" s="281">
        <v>1475.64</v>
      </c>
      <c r="D974" s="281">
        <v>1476.7</v>
      </c>
      <c r="E974" s="281">
        <v>1433.88</v>
      </c>
      <c r="F974" s="281">
        <v>1477.68</v>
      </c>
      <c r="G974" s="281">
        <v>1523.05</v>
      </c>
      <c r="H974" s="281">
        <v>1558.7</v>
      </c>
      <c r="I974" s="281">
        <v>1566.56</v>
      </c>
      <c r="J974" s="281">
        <v>1634.65</v>
      </c>
      <c r="K974" s="281">
        <v>1633.24</v>
      </c>
      <c r="L974" s="281">
        <v>1593.29</v>
      </c>
      <c r="M974" s="281">
        <v>1580.51</v>
      </c>
      <c r="N974" s="281">
        <v>1577.99</v>
      </c>
      <c r="O974" s="281">
        <v>1576.61</v>
      </c>
      <c r="P974" s="281">
        <v>1619.18</v>
      </c>
      <c r="Q974" s="281">
        <v>1646.13</v>
      </c>
      <c r="R974" s="281">
        <v>1652.35</v>
      </c>
      <c r="S974" s="281">
        <v>1731.71</v>
      </c>
      <c r="T974" s="281">
        <v>1657</v>
      </c>
      <c r="U974" s="281">
        <v>1603.66</v>
      </c>
      <c r="V974" s="281">
        <v>1571.06</v>
      </c>
      <c r="W974" s="281">
        <v>1552.57</v>
      </c>
      <c r="X974" s="281">
        <v>1520.55</v>
      </c>
      <c r="Y974" s="281">
        <v>1489.09</v>
      </c>
    </row>
    <row r="975" spans="1:25">
      <c r="A975" s="256">
        <v>10</v>
      </c>
      <c r="B975" s="281">
        <v>1394.2</v>
      </c>
      <c r="C975" s="281">
        <v>1396.75</v>
      </c>
      <c r="D975" s="281">
        <v>1430.94</v>
      </c>
      <c r="E975" s="281">
        <v>1388.55</v>
      </c>
      <c r="F975" s="281">
        <v>1473.21</v>
      </c>
      <c r="G975" s="281">
        <v>1537.73</v>
      </c>
      <c r="H975" s="281">
        <v>1573.73</v>
      </c>
      <c r="I975" s="281">
        <v>1628.91</v>
      </c>
      <c r="J975" s="281">
        <v>1689.24</v>
      </c>
      <c r="K975" s="281">
        <v>1688.17</v>
      </c>
      <c r="L975" s="281">
        <v>1688.76</v>
      </c>
      <c r="M975" s="281">
        <v>1675.35</v>
      </c>
      <c r="N975" s="281">
        <v>1673.72</v>
      </c>
      <c r="O975" s="281">
        <v>1674.62</v>
      </c>
      <c r="P975" s="281">
        <v>1698.03</v>
      </c>
      <c r="Q975" s="281">
        <v>1729.27</v>
      </c>
      <c r="R975" s="281">
        <v>1782.67</v>
      </c>
      <c r="S975" s="281">
        <v>1880.62</v>
      </c>
      <c r="T975" s="281">
        <v>1782.51</v>
      </c>
      <c r="U975" s="281">
        <v>1721.8</v>
      </c>
      <c r="V975" s="281">
        <v>1557.98</v>
      </c>
      <c r="W975" s="281">
        <v>1525.74</v>
      </c>
      <c r="X975" s="281">
        <v>1447.69</v>
      </c>
      <c r="Y975" s="281">
        <v>1371.59</v>
      </c>
    </row>
    <row r="976" spans="1:25">
      <c r="A976" s="256">
        <v>11</v>
      </c>
      <c r="B976" s="281">
        <v>1396.72</v>
      </c>
      <c r="C976" s="281">
        <v>1386.91</v>
      </c>
      <c r="D976" s="281">
        <v>1431.24</v>
      </c>
      <c r="E976" s="281">
        <v>1456.2</v>
      </c>
      <c r="F976" s="281">
        <v>1549.79</v>
      </c>
      <c r="G976" s="281">
        <v>1616.73</v>
      </c>
      <c r="H976" s="281">
        <v>1654.05</v>
      </c>
      <c r="I976" s="281">
        <v>1695.24</v>
      </c>
      <c r="J976" s="281">
        <v>1694.93</v>
      </c>
      <c r="K976" s="281">
        <v>1697.26</v>
      </c>
      <c r="L976" s="281">
        <v>1686.78</v>
      </c>
      <c r="M976" s="281">
        <v>1688.44</v>
      </c>
      <c r="N976" s="281">
        <v>1679.33</v>
      </c>
      <c r="O976" s="281">
        <v>1639.47</v>
      </c>
      <c r="P976" s="281">
        <v>1649.72</v>
      </c>
      <c r="Q976" s="281">
        <v>1696.77</v>
      </c>
      <c r="R976" s="281">
        <v>1721.84</v>
      </c>
      <c r="S976" s="281">
        <v>1788.83</v>
      </c>
      <c r="T976" s="281">
        <v>1729.11</v>
      </c>
      <c r="U976" s="281">
        <v>1582.16</v>
      </c>
      <c r="V976" s="281">
        <v>1474.69</v>
      </c>
      <c r="W976" s="281">
        <v>1463.54</v>
      </c>
      <c r="X976" s="281">
        <v>1380.98</v>
      </c>
      <c r="Y976" s="281">
        <v>1340.51</v>
      </c>
    </row>
    <row r="977" spans="1:25">
      <c r="A977" s="256">
        <v>12</v>
      </c>
      <c r="B977" s="281">
        <v>1434.74</v>
      </c>
      <c r="C977" s="281">
        <v>1455.61</v>
      </c>
      <c r="D977" s="281">
        <v>1479.08</v>
      </c>
      <c r="E977" s="281">
        <v>1475.12</v>
      </c>
      <c r="F977" s="281">
        <v>1461.6</v>
      </c>
      <c r="G977" s="281">
        <v>1595.49</v>
      </c>
      <c r="H977" s="281">
        <v>1583</v>
      </c>
      <c r="I977" s="281">
        <v>1640.88</v>
      </c>
      <c r="J977" s="281">
        <v>1628.39</v>
      </c>
      <c r="K977" s="281">
        <v>1619.16</v>
      </c>
      <c r="L977" s="281">
        <v>1606.15</v>
      </c>
      <c r="M977" s="281">
        <v>1610</v>
      </c>
      <c r="N977" s="281">
        <v>1608.65</v>
      </c>
      <c r="O977" s="281">
        <v>1639.15</v>
      </c>
      <c r="P977" s="281">
        <v>1675.68</v>
      </c>
      <c r="Q977" s="281">
        <v>1792.96</v>
      </c>
      <c r="R977" s="281">
        <v>1804.11</v>
      </c>
      <c r="S977" s="281">
        <v>1872.47</v>
      </c>
      <c r="T977" s="281">
        <v>1869.11</v>
      </c>
      <c r="U977" s="281">
        <v>1687.04</v>
      </c>
      <c r="V977" s="281">
        <v>1593.19</v>
      </c>
      <c r="W977" s="281">
        <v>1528.52</v>
      </c>
      <c r="X977" s="281">
        <v>1483.81</v>
      </c>
      <c r="Y977" s="281">
        <v>1443.22</v>
      </c>
    </row>
    <row r="978" spans="1:25">
      <c r="A978" s="256">
        <v>13</v>
      </c>
      <c r="B978" s="281">
        <v>1416.03</v>
      </c>
      <c r="C978" s="281">
        <v>1477.66</v>
      </c>
      <c r="D978" s="281">
        <v>1425.92</v>
      </c>
      <c r="E978" s="281">
        <v>1444.63</v>
      </c>
      <c r="F978" s="281">
        <v>1470.83</v>
      </c>
      <c r="G978" s="281">
        <v>1566.1</v>
      </c>
      <c r="H978" s="281">
        <v>1715.37</v>
      </c>
      <c r="I978" s="281">
        <v>1781.08</v>
      </c>
      <c r="J978" s="281">
        <v>1629.47</v>
      </c>
      <c r="K978" s="281">
        <v>1638.31</v>
      </c>
      <c r="L978" s="281">
        <v>1621.28</v>
      </c>
      <c r="M978" s="281">
        <v>1579.5</v>
      </c>
      <c r="N978" s="281">
        <v>1575.97</v>
      </c>
      <c r="O978" s="281">
        <v>1623.01</v>
      </c>
      <c r="P978" s="281">
        <v>1635.28</v>
      </c>
      <c r="Q978" s="281">
        <v>1639.21</v>
      </c>
      <c r="R978" s="281">
        <v>1639.51</v>
      </c>
      <c r="S978" s="281">
        <v>1697.09</v>
      </c>
      <c r="T978" s="281">
        <v>1605.04</v>
      </c>
      <c r="U978" s="281">
        <v>1561.33</v>
      </c>
      <c r="V978" s="281">
        <v>1486.85</v>
      </c>
      <c r="W978" s="281">
        <v>1466.15</v>
      </c>
      <c r="X978" s="281">
        <v>1432.61</v>
      </c>
      <c r="Y978" s="281">
        <v>1403.15</v>
      </c>
    </row>
    <row r="979" spans="1:25">
      <c r="A979" s="256">
        <v>14</v>
      </c>
      <c r="B979" s="281">
        <v>1452.53</v>
      </c>
      <c r="C979" s="281">
        <v>1452.61</v>
      </c>
      <c r="D979" s="281">
        <v>1481.5</v>
      </c>
      <c r="E979" s="281">
        <v>1493.96</v>
      </c>
      <c r="F979" s="281">
        <v>1476.2</v>
      </c>
      <c r="G979" s="281">
        <v>1569.87</v>
      </c>
      <c r="H979" s="281">
        <v>1582.01</v>
      </c>
      <c r="I979" s="281">
        <v>1610.98</v>
      </c>
      <c r="J979" s="281">
        <v>1594.24</v>
      </c>
      <c r="K979" s="281">
        <v>1612.63</v>
      </c>
      <c r="L979" s="281">
        <v>1610.68</v>
      </c>
      <c r="M979" s="281">
        <v>1630.12</v>
      </c>
      <c r="N979" s="281">
        <v>1619.2</v>
      </c>
      <c r="O979" s="281">
        <v>1623.43</v>
      </c>
      <c r="P979" s="281">
        <v>1668.84</v>
      </c>
      <c r="Q979" s="281">
        <v>1707.1</v>
      </c>
      <c r="R979" s="281">
        <v>1693.77</v>
      </c>
      <c r="S979" s="281">
        <v>1705.95</v>
      </c>
      <c r="T979" s="281">
        <v>1743.94</v>
      </c>
      <c r="U979" s="281">
        <v>1639.8</v>
      </c>
      <c r="V979" s="281">
        <v>1590.38</v>
      </c>
      <c r="W979" s="281">
        <v>1561.01</v>
      </c>
      <c r="X979" s="281">
        <v>1530.66</v>
      </c>
      <c r="Y979" s="281">
        <v>1477.43</v>
      </c>
    </row>
    <row r="980" spans="1:25">
      <c r="A980" s="256">
        <v>15</v>
      </c>
      <c r="B980" s="281">
        <v>1417.63</v>
      </c>
      <c r="C980" s="281">
        <v>1415.9</v>
      </c>
      <c r="D980" s="281">
        <v>1436.65</v>
      </c>
      <c r="E980" s="281">
        <v>1414.88</v>
      </c>
      <c r="F980" s="281">
        <v>1464.82</v>
      </c>
      <c r="G980" s="281">
        <v>1556.41</v>
      </c>
      <c r="H980" s="281">
        <v>1576.28</v>
      </c>
      <c r="I980" s="281">
        <v>1602.67</v>
      </c>
      <c r="J980" s="281">
        <v>1593.15</v>
      </c>
      <c r="K980" s="281">
        <v>1595.14</v>
      </c>
      <c r="L980" s="281">
        <v>1583.34</v>
      </c>
      <c r="M980" s="281">
        <v>1595.97</v>
      </c>
      <c r="N980" s="281">
        <v>1594.82</v>
      </c>
      <c r="O980" s="281">
        <v>1599.88</v>
      </c>
      <c r="P980" s="281">
        <v>1657.18</v>
      </c>
      <c r="Q980" s="281">
        <v>1740.53</v>
      </c>
      <c r="R980" s="281">
        <v>1697.06</v>
      </c>
      <c r="S980" s="281">
        <v>1794.56</v>
      </c>
      <c r="T980" s="281">
        <v>1705.31</v>
      </c>
      <c r="U980" s="281">
        <v>1649.88</v>
      </c>
      <c r="V980" s="281">
        <v>1599.48</v>
      </c>
      <c r="W980" s="281">
        <v>1549.83</v>
      </c>
      <c r="X980" s="281">
        <v>1504.25</v>
      </c>
      <c r="Y980" s="281">
        <v>1485.98</v>
      </c>
    </row>
    <row r="981" spans="1:25">
      <c r="A981" s="256">
        <v>16</v>
      </c>
      <c r="B981" s="281">
        <v>1542.83</v>
      </c>
      <c r="C981" s="281">
        <v>1501.38</v>
      </c>
      <c r="D981" s="281">
        <v>1534.15</v>
      </c>
      <c r="E981" s="281">
        <v>1480.82</v>
      </c>
      <c r="F981" s="281">
        <v>1520.35</v>
      </c>
      <c r="G981" s="281">
        <v>1597.26</v>
      </c>
      <c r="H981" s="281">
        <v>1647.97</v>
      </c>
      <c r="I981" s="281">
        <v>1651.36</v>
      </c>
      <c r="J981" s="281">
        <v>1754.9</v>
      </c>
      <c r="K981" s="281">
        <v>1776.41</v>
      </c>
      <c r="L981" s="281">
        <v>1769.18</v>
      </c>
      <c r="M981" s="281">
        <v>1757.3</v>
      </c>
      <c r="N981" s="281">
        <v>1741.13</v>
      </c>
      <c r="O981" s="281">
        <v>1772.1</v>
      </c>
      <c r="P981" s="281">
        <v>1762.41</v>
      </c>
      <c r="Q981" s="281">
        <v>1766.53</v>
      </c>
      <c r="R981" s="281">
        <v>1802.92</v>
      </c>
      <c r="S981" s="281">
        <v>1935.33</v>
      </c>
      <c r="T981" s="281">
        <v>1819.23</v>
      </c>
      <c r="U981" s="281">
        <v>1687.93</v>
      </c>
      <c r="V981" s="281">
        <v>1618.39</v>
      </c>
      <c r="W981" s="281">
        <v>1582.48</v>
      </c>
      <c r="X981" s="281">
        <v>1551.78</v>
      </c>
      <c r="Y981" s="281">
        <v>1524.36</v>
      </c>
    </row>
    <row r="982" spans="1:25">
      <c r="A982" s="256">
        <v>17</v>
      </c>
      <c r="B982" s="281">
        <v>1619.97</v>
      </c>
      <c r="C982" s="281">
        <v>1600.33</v>
      </c>
      <c r="D982" s="281">
        <v>1599.21</v>
      </c>
      <c r="E982" s="281">
        <v>1545.77</v>
      </c>
      <c r="F982" s="281">
        <v>1537.97</v>
      </c>
      <c r="G982" s="281">
        <v>1579.2</v>
      </c>
      <c r="H982" s="281">
        <v>1636.28</v>
      </c>
      <c r="I982" s="281">
        <v>1651.94</v>
      </c>
      <c r="J982" s="281">
        <v>1669.4</v>
      </c>
      <c r="K982" s="281">
        <v>1710.76</v>
      </c>
      <c r="L982" s="281">
        <v>1694.29</v>
      </c>
      <c r="M982" s="281">
        <v>1686.4</v>
      </c>
      <c r="N982" s="281">
        <v>1686.12</v>
      </c>
      <c r="O982" s="281">
        <v>1697.04</v>
      </c>
      <c r="P982" s="281">
        <v>1752.85</v>
      </c>
      <c r="Q982" s="281">
        <v>1833.18</v>
      </c>
      <c r="R982" s="281">
        <v>1867.47</v>
      </c>
      <c r="S982" s="281">
        <v>1775.95</v>
      </c>
      <c r="T982" s="281">
        <v>1899.49</v>
      </c>
      <c r="U982" s="281">
        <v>1921.26</v>
      </c>
      <c r="V982" s="281">
        <v>1756.51</v>
      </c>
      <c r="W982" s="281">
        <v>1684.46</v>
      </c>
      <c r="X982" s="281">
        <v>1624.19</v>
      </c>
      <c r="Y982" s="281">
        <v>1610.19</v>
      </c>
    </row>
    <row r="983" spans="1:25">
      <c r="A983" s="256">
        <v>18</v>
      </c>
      <c r="B983" s="281">
        <v>1614.22</v>
      </c>
      <c r="C983" s="281">
        <v>1593.26</v>
      </c>
      <c r="D983" s="281">
        <v>1603.56</v>
      </c>
      <c r="E983" s="281">
        <v>1586.09</v>
      </c>
      <c r="F983" s="281">
        <v>1597.54</v>
      </c>
      <c r="G983" s="281">
        <v>1658.05</v>
      </c>
      <c r="H983" s="281">
        <v>1649.1</v>
      </c>
      <c r="I983" s="281">
        <v>1629.03</v>
      </c>
      <c r="J983" s="281">
        <v>1640.22</v>
      </c>
      <c r="K983" s="281">
        <v>1711.82</v>
      </c>
      <c r="L983" s="281">
        <v>1708.19</v>
      </c>
      <c r="M983" s="281">
        <v>1703.36</v>
      </c>
      <c r="N983" s="281">
        <v>1694.87</v>
      </c>
      <c r="O983" s="281">
        <v>1700.87</v>
      </c>
      <c r="P983" s="281">
        <v>1713.38</v>
      </c>
      <c r="Q983" s="281">
        <v>1739.78</v>
      </c>
      <c r="R983" s="281">
        <v>1759.66</v>
      </c>
      <c r="S983" s="281">
        <v>1691.93</v>
      </c>
      <c r="T983" s="281">
        <v>1715.11</v>
      </c>
      <c r="U983" s="281">
        <v>1645.1</v>
      </c>
      <c r="V983" s="281">
        <v>1598.08</v>
      </c>
      <c r="W983" s="281">
        <v>1561.32</v>
      </c>
      <c r="X983" s="281">
        <v>1537.61</v>
      </c>
      <c r="Y983" s="281">
        <v>1509.02</v>
      </c>
    </row>
    <row r="984" spans="1:25">
      <c r="A984" s="256">
        <v>19</v>
      </c>
      <c r="B984" s="281">
        <v>1426.49</v>
      </c>
      <c r="C984" s="281">
        <v>1431.75</v>
      </c>
      <c r="D984" s="281">
        <v>1464.21</v>
      </c>
      <c r="E984" s="281">
        <v>1484.86</v>
      </c>
      <c r="F984" s="281">
        <v>1553.01</v>
      </c>
      <c r="G984" s="281">
        <v>1638.61</v>
      </c>
      <c r="H984" s="281">
        <v>1626.63</v>
      </c>
      <c r="I984" s="281">
        <v>1634.68</v>
      </c>
      <c r="J984" s="281">
        <v>1894.59</v>
      </c>
      <c r="K984" s="281">
        <v>1923.65</v>
      </c>
      <c r="L984" s="281">
        <v>1790.34</v>
      </c>
      <c r="M984" s="281">
        <v>1518.71</v>
      </c>
      <c r="N984" s="281">
        <v>1502.78</v>
      </c>
      <c r="O984" s="281">
        <v>1484.41</v>
      </c>
      <c r="P984" s="281">
        <v>1508.27</v>
      </c>
      <c r="Q984" s="281">
        <v>1560.92</v>
      </c>
      <c r="R984" s="281">
        <v>1545.83</v>
      </c>
      <c r="S984" s="281">
        <v>1642.72</v>
      </c>
      <c r="T984" s="281">
        <v>1674.31</v>
      </c>
      <c r="U984" s="281">
        <v>1746.08</v>
      </c>
      <c r="V984" s="281">
        <v>1580.05</v>
      </c>
      <c r="W984" s="281">
        <v>1509.24</v>
      </c>
      <c r="X984" s="281">
        <v>1472.74</v>
      </c>
      <c r="Y984" s="281">
        <v>1447.09</v>
      </c>
    </row>
    <row r="985" spans="1:25">
      <c r="A985" s="256">
        <v>20</v>
      </c>
      <c r="B985" s="281">
        <v>1458.26</v>
      </c>
      <c r="C985" s="281">
        <v>1464.67</v>
      </c>
      <c r="D985" s="281">
        <v>1483.57</v>
      </c>
      <c r="E985" s="281">
        <v>1519.55</v>
      </c>
      <c r="F985" s="281">
        <v>1492.66</v>
      </c>
      <c r="G985" s="281">
        <v>1546.44</v>
      </c>
      <c r="H985" s="281">
        <v>1577.16</v>
      </c>
      <c r="I985" s="281">
        <v>1580.06</v>
      </c>
      <c r="J985" s="281">
        <v>1602.65</v>
      </c>
      <c r="K985" s="281">
        <v>1613.33</v>
      </c>
      <c r="L985" s="281">
        <v>1612.86</v>
      </c>
      <c r="M985" s="281">
        <v>1617.77</v>
      </c>
      <c r="N985" s="281">
        <v>1615.4</v>
      </c>
      <c r="O985" s="281">
        <v>1626.18</v>
      </c>
      <c r="P985" s="281">
        <v>1643.78</v>
      </c>
      <c r="Q985" s="281">
        <v>1673.18</v>
      </c>
      <c r="R985" s="281">
        <v>1679.66</v>
      </c>
      <c r="S985" s="281">
        <v>1634.2</v>
      </c>
      <c r="T985" s="281">
        <v>1688.05</v>
      </c>
      <c r="U985" s="281">
        <v>1638.06</v>
      </c>
      <c r="V985" s="281">
        <v>1569.16</v>
      </c>
      <c r="W985" s="281">
        <v>1535.68</v>
      </c>
      <c r="X985" s="281">
        <v>1493.13</v>
      </c>
      <c r="Y985" s="281">
        <v>1471.69</v>
      </c>
    </row>
    <row r="986" spans="1:25">
      <c r="A986" s="256">
        <v>21</v>
      </c>
      <c r="B986" s="281">
        <v>1434.12</v>
      </c>
      <c r="C986" s="281">
        <v>1442.99</v>
      </c>
      <c r="D986" s="281">
        <v>1478.62</v>
      </c>
      <c r="E986" s="281">
        <v>1548.11</v>
      </c>
      <c r="F986" s="281">
        <v>1530.39</v>
      </c>
      <c r="G986" s="281">
        <v>1580.46</v>
      </c>
      <c r="H986" s="281">
        <v>1584.24</v>
      </c>
      <c r="I986" s="281">
        <v>1613.34</v>
      </c>
      <c r="J986" s="281">
        <v>1568.31</v>
      </c>
      <c r="K986" s="281">
        <v>1566.21</v>
      </c>
      <c r="L986" s="281">
        <v>1557.39</v>
      </c>
      <c r="M986" s="281">
        <v>1564.9</v>
      </c>
      <c r="N986" s="281">
        <v>1566.79</v>
      </c>
      <c r="O986" s="281">
        <v>1617.58</v>
      </c>
      <c r="P986" s="281">
        <v>1630.49</v>
      </c>
      <c r="Q986" s="281">
        <v>1658.97</v>
      </c>
      <c r="R986" s="281">
        <v>1655.81</v>
      </c>
      <c r="S986" s="281">
        <v>1634.16</v>
      </c>
      <c r="T986" s="281">
        <v>1558.69</v>
      </c>
      <c r="U986" s="281">
        <v>1589.2</v>
      </c>
      <c r="V986" s="281">
        <v>1535.93</v>
      </c>
      <c r="W986" s="281">
        <v>1521.61</v>
      </c>
      <c r="X986" s="281">
        <v>1485.87</v>
      </c>
      <c r="Y986" s="281">
        <v>1466.05</v>
      </c>
    </row>
    <row r="987" spans="1:25">
      <c r="A987" s="256">
        <v>22</v>
      </c>
      <c r="B987" s="281">
        <v>1363.11</v>
      </c>
      <c r="C987" s="281">
        <v>1367.53</v>
      </c>
      <c r="D987" s="281">
        <v>1409.01</v>
      </c>
      <c r="E987" s="281">
        <v>1371.95</v>
      </c>
      <c r="F987" s="281">
        <v>1476.29</v>
      </c>
      <c r="G987" s="281">
        <v>1565.56</v>
      </c>
      <c r="H987" s="281">
        <v>1541.93</v>
      </c>
      <c r="I987" s="281">
        <v>1545.12</v>
      </c>
      <c r="J987" s="281">
        <v>1510.22</v>
      </c>
      <c r="K987" s="281">
        <v>1484.17</v>
      </c>
      <c r="L987" s="281">
        <v>1477.41</v>
      </c>
      <c r="M987" s="281">
        <v>1480.45</v>
      </c>
      <c r="N987" s="281">
        <v>1541.25</v>
      </c>
      <c r="O987" s="281">
        <v>1551.88</v>
      </c>
      <c r="P987" s="281">
        <v>1581.64</v>
      </c>
      <c r="Q987" s="281">
        <v>1671.61</v>
      </c>
      <c r="R987" s="281">
        <v>1692.5</v>
      </c>
      <c r="S987" s="281">
        <v>1677.66</v>
      </c>
      <c r="T987" s="281">
        <v>1627.7</v>
      </c>
      <c r="U987" s="281">
        <v>1565.6</v>
      </c>
      <c r="V987" s="281">
        <v>1447.34</v>
      </c>
      <c r="W987" s="281">
        <v>1407.25</v>
      </c>
      <c r="X987" s="281">
        <v>1364.8</v>
      </c>
      <c r="Y987" s="281">
        <v>1352.42</v>
      </c>
    </row>
    <row r="988" spans="1:25">
      <c r="A988" s="256">
        <v>23</v>
      </c>
      <c r="B988" s="281">
        <v>1477.92</v>
      </c>
      <c r="C988" s="281">
        <v>1476.9</v>
      </c>
      <c r="D988" s="281">
        <v>1484.68</v>
      </c>
      <c r="E988" s="281">
        <v>1458.64</v>
      </c>
      <c r="F988" s="281">
        <v>1443.37</v>
      </c>
      <c r="G988" s="281">
        <v>1467.54</v>
      </c>
      <c r="H988" s="281">
        <v>1471.36</v>
      </c>
      <c r="I988" s="281">
        <v>1480.77</v>
      </c>
      <c r="J988" s="281">
        <v>1500.24</v>
      </c>
      <c r="K988" s="281">
        <v>1498.43</v>
      </c>
      <c r="L988" s="281">
        <v>1493.81</v>
      </c>
      <c r="M988" s="281">
        <v>1491.67</v>
      </c>
      <c r="N988" s="281">
        <v>1488.58</v>
      </c>
      <c r="O988" s="281">
        <v>1497.83</v>
      </c>
      <c r="P988" s="281">
        <v>1510.67</v>
      </c>
      <c r="Q988" s="281">
        <v>1591.22</v>
      </c>
      <c r="R988" s="281">
        <v>1615.79</v>
      </c>
      <c r="S988" s="281">
        <v>1591.29</v>
      </c>
      <c r="T988" s="281">
        <v>1622.36</v>
      </c>
      <c r="U988" s="281">
        <v>1662.12</v>
      </c>
      <c r="V988" s="281">
        <v>1550.67</v>
      </c>
      <c r="W988" s="281">
        <v>1501.96</v>
      </c>
      <c r="X988" s="281">
        <v>1474.01</v>
      </c>
      <c r="Y988" s="281">
        <v>1463.98</v>
      </c>
    </row>
    <row r="989" spans="1:25">
      <c r="A989" s="256">
        <v>24</v>
      </c>
      <c r="B989" s="281">
        <v>1365.52</v>
      </c>
      <c r="C989" s="281">
        <v>1347.42</v>
      </c>
      <c r="D989" s="281">
        <v>1352.41</v>
      </c>
      <c r="E989" s="281">
        <v>1352.55</v>
      </c>
      <c r="F989" s="281">
        <v>1341.55</v>
      </c>
      <c r="G989" s="281">
        <v>1353.41</v>
      </c>
      <c r="H989" s="281">
        <v>1378.04</v>
      </c>
      <c r="I989" s="281">
        <v>1440.12</v>
      </c>
      <c r="J989" s="281">
        <v>1433.96</v>
      </c>
      <c r="K989" s="281">
        <v>1453.38</v>
      </c>
      <c r="L989" s="281">
        <v>1452.88</v>
      </c>
      <c r="M989" s="281">
        <v>1471.27</v>
      </c>
      <c r="N989" s="281">
        <v>1481.91</v>
      </c>
      <c r="O989" s="281">
        <v>1485</v>
      </c>
      <c r="P989" s="281">
        <v>1536.96</v>
      </c>
      <c r="Q989" s="281">
        <v>1593.12</v>
      </c>
      <c r="R989" s="281">
        <v>1611.93</v>
      </c>
      <c r="S989" s="281">
        <v>1591.84</v>
      </c>
      <c r="T989" s="281">
        <v>1608.28</v>
      </c>
      <c r="U989" s="281">
        <v>1530.8</v>
      </c>
      <c r="V989" s="281">
        <v>1424.54</v>
      </c>
      <c r="W989" s="281">
        <v>1383.55</v>
      </c>
      <c r="X989" s="281">
        <v>1361.61</v>
      </c>
      <c r="Y989" s="281">
        <v>1343.78</v>
      </c>
    </row>
    <row r="990" spans="1:25">
      <c r="A990" s="256">
        <v>25</v>
      </c>
      <c r="B990" s="281">
        <v>1382.64</v>
      </c>
      <c r="C990" s="281">
        <v>1378.62</v>
      </c>
      <c r="D990" s="281">
        <v>1343.52</v>
      </c>
      <c r="E990" s="281">
        <v>1369.86</v>
      </c>
      <c r="F990" s="281">
        <v>1399.56</v>
      </c>
      <c r="G990" s="281">
        <v>1470.44</v>
      </c>
      <c r="H990" s="281">
        <v>1442.31</v>
      </c>
      <c r="I990" s="281">
        <v>1486.67</v>
      </c>
      <c r="J990" s="281">
        <v>1498.2</v>
      </c>
      <c r="K990" s="281">
        <v>1494.4</v>
      </c>
      <c r="L990" s="281">
        <v>1632.29</v>
      </c>
      <c r="M990" s="281">
        <v>1441.52</v>
      </c>
      <c r="N990" s="281">
        <v>1443.81</v>
      </c>
      <c r="O990" s="281">
        <v>1442.51</v>
      </c>
      <c r="P990" s="281">
        <v>1497.37</v>
      </c>
      <c r="Q990" s="281">
        <v>1506.74</v>
      </c>
      <c r="R990" s="281">
        <v>1700.65</v>
      </c>
      <c r="S990" s="281">
        <v>1511.79</v>
      </c>
      <c r="T990" s="281">
        <v>1572.82</v>
      </c>
      <c r="U990" s="281">
        <v>1650.46</v>
      </c>
      <c r="V990" s="281">
        <v>1483.91</v>
      </c>
      <c r="W990" s="281">
        <v>1455.18</v>
      </c>
      <c r="X990" s="281">
        <v>1410.46</v>
      </c>
      <c r="Y990" s="281">
        <v>1398.46</v>
      </c>
    </row>
    <row r="991" spans="1:25">
      <c r="A991" s="256">
        <v>26</v>
      </c>
      <c r="B991" s="281">
        <v>1355.5</v>
      </c>
      <c r="C991" s="281">
        <v>1412.94</v>
      </c>
      <c r="D991" s="281">
        <v>1276.83</v>
      </c>
      <c r="E991" s="281">
        <v>1262.47</v>
      </c>
      <c r="F991" s="281">
        <v>1278.26</v>
      </c>
      <c r="G991" s="281">
        <v>1323.86</v>
      </c>
      <c r="H991" s="281">
        <v>1352.93</v>
      </c>
      <c r="I991" s="281">
        <v>1363.74</v>
      </c>
      <c r="J991" s="281">
        <v>1360.38</v>
      </c>
      <c r="K991" s="281">
        <v>1357.61</v>
      </c>
      <c r="L991" s="281">
        <v>1353.67</v>
      </c>
      <c r="M991" s="281">
        <v>1355.2</v>
      </c>
      <c r="N991" s="281">
        <v>1351.09</v>
      </c>
      <c r="O991" s="281">
        <v>1353.55</v>
      </c>
      <c r="P991" s="281">
        <v>1360.31</v>
      </c>
      <c r="Q991" s="281">
        <v>1383.58</v>
      </c>
      <c r="R991" s="281">
        <v>1488.58</v>
      </c>
      <c r="S991" s="281">
        <v>1492</v>
      </c>
      <c r="T991" s="281">
        <v>1351.96</v>
      </c>
      <c r="U991" s="281">
        <v>1364.93</v>
      </c>
      <c r="V991" s="281">
        <v>1344.76</v>
      </c>
      <c r="W991" s="281">
        <v>1311.78</v>
      </c>
      <c r="X991" s="281">
        <v>1272.02</v>
      </c>
      <c r="Y991" s="281">
        <v>1263.0899999999999</v>
      </c>
    </row>
    <row r="992" spans="1:25">
      <c r="A992" s="256">
        <v>27</v>
      </c>
      <c r="B992" s="281">
        <v>1216.2</v>
      </c>
      <c r="C992" s="281">
        <v>1233.28</v>
      </c>
      <c r="D992" s="281">
        <v>1250.71</v>
      </c>
      <c r="E992" s="281">
        <v>1364.02</v>
      </c>
      <c r="F992" s="281">
        <v>1233.69</v>
      </c>
      <c r="G992" s="281">
        <v>1277.19</v>
      </c>
      <c r="H992" s="281">
        <v>1398</v>
      </c>
      <c r="I992" s="281">
        <v>1337.77</v>
      </c>
      <c r="J992" s="281">
        <v>1322.85</v>
      </c>
      <c r="K992" s="281">
        <v>1302.22</v>
      </c>
      <c r="L992" s="281">
        <v>1298.17</v>
      </c>
      <c r="M992" s="281">
        <v>1298.95</v>
      </c>
      <c r="N992" s="281">
        <v>1295.0999999999999</v>
      </c>
      <c r="O992" s="281">
        <v>1295.93</v>
      </c>
      <c r="P992" s="281">
        <v>1415.89</v>
      </c>
      <c r="Q992" s="281">
        <v>1373.04</v>
      </c>
      <c r="R992" s="281">
        <v>1400.25</v>
      </c>
      <c r="S992" s="281">
        <v>1332.94</v>
      </c>
      <c r="T992" s="281">
        <v>1298.3699999999999</v>
      </c>
      <c r="U992" s="281">
        <v>1361.91</v>
      </c>
      <c r="V992" s="281">
        <v>1286.71</v>
      </c>
      <c r="W992" s="281">
        <v>1260.02</v>
      </c>
      <c r="X992" s="281">
        <v>1216.1300000000001</v>
      </c>
      <c r="Y992" s="281">
        <v>1200.6400000000001</v>
      </c>
    </row>
    <row r="993" spans="1:25">
      <c r="A993" s="256">
        <v>28</v>
      </c>
      <c r="B993" s="281">
        <v>1261.55</v>
      </c>
      <c r="C993" s="281">
        <v>1263.8499999999999</v>
      </c>
      <c r="D993" s="281">
        <v>1291.98</v>
      </c>
      <c r="E993" s="281">
        <v>1316.77</v>
      </c>
      <c r="F993" s="281">
        <v>1298.51</v>
      </c>
      <c r="G993" s="281">
        <v>1343</v>
      </c>
      <c r="H993" s="281">
        <v>1366.06</v>
      </c>
      <c r="I993" s="281">
        <v>1368.21</v>
      </c>
      <c r="J993" s="281">
        <v>1371.62</v>
      </c>
      <c r="K993" s="281">
        <v>1365.18</v>
      </c>
      <c r="L993" s="281">
        <v>1360.77</v>
      </c>
      <c r="M993" s="281">
        <v>1356.64</v>
      </c>
      <c r="N993" s="281">
        <v>1352.84</v>
      </c>
      <c r="O993" s="281">
        <v>1355.84</v>
      </c>
      <c r="P993" s="281">
        <v>1368.7</v>
      </c>
      <c r="Q993" s="281">
        <v>1529.75</v>
      </c>
      <c r="R993" s="281">
        <v>1423.88</v>
      </c>
      <c r="S993" s="281">
        <v>1384.9</v>
      </c>
      <c r="T993" s="281">
        <v>1355.83</v>
      </c>
      <c r="U993" s="281">
        <v>1383.72</v>
      </c>
      <c r="V993" s="281">
        <v>1341.67</v>
      </c>
      <c r="W993" s="281">
        <v>1313.95</v>
      </c>
      <c r="X993" s="281">
        <v>1282.6600000000001</v>
      </c>
      <c r="Y993" s="281">
        <v>1261.6500000000001</v>
      </c>
    </row>
    <row r="994" spans="1:25">
      <c r="A994" s="256">
        <v>29</v>
      </c>
      <c r="B994" s="281">
        <v>1358</v>
      </c>
      <c r="C994" s="281">
        <v>1361.04</v>
      </c>
      <c r="D994" s="281">
        <v>1391.57</v>
      </c>
      <c r="E994" s="281">
        <v>1418.26</v>
      </c>
      <c r="F994" s="281">
        <v>1397.19</v>
      </c>
      <c r="G994" s="281">
        <v>1384.71</v>
      </c>
      <c r="H994" s="281">
        <v>1394.82</v>
      </c>
      <c r="I994" s="281">
        <v>1409.98</v>
      </c>
      <c r="J994" s="281">
        <v>1412.71</v>
      </c>
      <c r="K994" s="281">
        <v>1407.96</v>
      </c>
      <c r="L994" s="281">
        <v>1404.91</v>
      </c>
      <c r="M994" s="281">
        <v>1404.64</v>
      </c>
      <c r="N994" s="281">
        <v>1407.94</v>
      </c>
      <c r="O994" s="281">
        <v>1407.43</v>
      </c>
      <c r="P994" s="281">
        <v>1414.4</v>
      </c>
      <c r="Q994" s="281">
        <v>1471.95</v>
      </c>
      <c r="R994" s="281">
        <v>1481.09</v>
      </c>
      <c r="S994" s="281">
        <v>1555.39</v>
      </c>
      <c r="T994" s="281">
        <v>1590.46</v>
      </c>
      <c r="U994" s="281">
        <v>1531.68</v>
      </c>
      <c r="V994" s="281">
        <v>1442.24</v>
      </c>
      <c r="W994" s="281">
        <v>1422.13</v>
      </c>
      <c r="X994" s="281">
        <v>1390.39</v>
      </c>
      <c r="Y994" s="281">
        <v>1367.86</v>
      </c>
    </row>
    <row r="995" spans="1:25">
      <c r="A995" s="256">
        <v>30</v>
      </c>
      <c r="B995" s="281">
        <v>1515.55</v>
      </c>
      <c r="C995" s="281">
        <v>1512.91</v>
      </c>
      <c r="D995" s="281">
        <v>1512.96</v>
      </c>
      <c r="E995" s="281">
        <v>1514.72</v>
      </c>
      <c r="F995" s="281">
        <v>1530.84</v>
      </c>
      <c r="G995" s="281">
        <v>1577.81</v>
      </c>
      <c r="H995" s="281">
        <v>1599.88</v>
      </c>
      <c r="I995" s="281">
        <v>1573.05</v>
      </c>
      <c r="J995" s="281">
        <v>1659.47</v>
      </c>
      <c r="K995" s="281">
        <v>1664.72</v>
      </c>
      <c r="L995" s="281">
        <v>1663.84</v>
      </c>
      <c r="M995" s="281">
        <v>1663.44</v>
      </c>
      <c r="N995" s="281">
        <v>1654.33</v>
      </c>
      <c r="O995" s="281">
        <v>1665.75</v>
      </c>
      <c r="P995" s="281">
        <v>1671.83</v>
      </c>
      <c r="Q995" s="281">
        <v>1653.56</v>
      </c>
      <c r="R995" s="281">
        <v>1664.69</v>
      </c>
      <c r="S995" s="281">
        <v>1732.47</v>
      </c>
      <c r="T995" s="281">
        <v>1679.72</v>
      </c>
      <c r="U995" s="281">
        <v>1649.48</v>
      </c>
      <c r="V995" s="281">
        <v>1581.25</v>
      </c>
      <c r="W995" s="281">
        <v>1558.16</v>
      </c>
      <c r="X995" s="281">
        <v>1520.25</v>
      </c>
      <c r="Y995" s="281">
        <v>1500.12</v>
      </c>
    </row>
    <row r="996" spans="1:25">
      <c r="A996" s="256">
        <v>31</v>
      </c>
      <c r="B996" s="281">
        <v>1595.42</v>
      </c>
      <c r="C996" s="281">
        <v>1587.29</v>
      </c>
      <c r="D996" s="281">
        <v>1575.84</v>
      </c>
      <c r="E996" s="281">
        <v>1587.07</v>
      </c>
      <c r="F996" s="281">
        <v>1597.81</v>
      </c>
      <c r="G996" s="281">
        <v>1622.16</v>
      </c>
      <c r="H996" s="281">
        <v>1606.07</v>
      </c>
      <c r="I996" s="281">
        <v>1621.11</v>
      </c>
      <c r="J996" s="281">
        <v>1619.49</v>
      </c>
      <c r="K996" s="281">
        <v>1613.62</v>
      </c>
      <c r="L996" s="281">
        <v>1615.23</v>
      </c>
      <c r="M996" s="281">
        <v>1613.35</v>
      </c>
      <c r="N996" s="281">
        <v>1607.82</v>
      </c>
      <c r="O996" s="281">
        <v>1607.13</v>
      </c>
      <c r="P996" s="281">
        <v>1628.53</v>
      </c>
      <c r="Q996" s="281">
        <v>1629.56</v>
      </c>
      <c r="R996" s="281">
        <v>1716.03</v>
      </c>
      <c r="S996" s="281">
        <v>2042.13</v>
      </c>
      <c r="T996" s="281">
        <v>1748.04</v>
      </c>
      <c r="U996" s="281">
        <v>1696.95</v>
      </c>
      <c r="V996" s="281">
        <v>1652.35</v>
      </c>
      <c r="W996" s="281">
        <v>1626.76</v>
      </c>
      <c r="X996" s="281">
        <v>1592.92</v>
      </c>
      <c r="Y996" s="281">
        <v>1580.41</v>
      </c>
    </row>
    <row r="998" spans="1:25">
      <c r="A998" s="417" t="s">
        <v>212</v>
      </c>
      <c r="B998" s="478" t="s">
        <v>223</v>
      </c>
      <c r="C998" s="478"/>
      <c r="D998" s="478"/>
      <c r="E998" s="478"/>
      <c r="F998" s="478"/>
      <c r="G998" s="478"/>
      <c r="H998" s="478"/>
      <c r="I998" s="478"/>
      <c r="J998" s="478"/>
      <c r="K998" s="478"/>
      <c r="L998" s="478"/>
      <c r="M998" s="478"/>
      <c r="N998" s="478"/>
      <c r="O998" s="478"/>
      <c r="P998" s="478"/>
      <c r="Q998" s="478"/>
      <c r="R998" s="478"/>
      <c r="S998" s="478"/>
      <c r="T998" s="478"/>
      <c r="U998" s="478"/>
      <c r="V998" s="478"/>
      <c r="W998" s="478"/>
      <c r="X998" s="478"/>
      <c r="Y998" s="478"/>
    </row>
    <row r="999" spans="1:25" ht="30">
      <c r="A999" s="417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139.82</v>
      </c>
      <c r="C1000" s="281">
        <v>133.66999999999999</v>
      </c>
      <c r="D1000" s="281">
        <v>77.569999999999993</v>
      </c>
      <c r="E1000" s="281">
        <v>136.24</v>
      </c>
      <c r="F1000" s="281">
        <v>81.42</v>
      </c>
      <c r="G1000" s="281">
        <v>98.8</v>
      </c>
      <c r="H1000" s="281">
        <v>124.01</v>
      </c>
      <c r="I1000" s="281">
        <v>216.13</v>
      </c>
      <c r="J1000" s="281">
        <v>246.74</v>
      </c>
      <c r="K1000" s="281">
        <v>194.4</v>
      </c>
      <c r="L1000" s="281">
        <v>203.95</v>
      </c>
      <c r="M1000" s="281">
        <v>164.22</v>
      </c>
      <c r="N1000" s="281">
        <v>173.79</v>
      </c>
      <c r="O1000" s="281">
        <v>226.39</v>
      </c>
      <c r="P1000" s="281">
        <v>221.8</v>
      </c>
      <c r="Q1000" s="281">
        <v>161.21</v>
      </c>
      <c r="R1000" s="281">
        <v>465.86</v>
      </c>
      <c r="S1000" s="281">
        <v>401.71</v>
      </c>
      <c r="T1000" s="281">
        <v>238.38</v>
      </c>
      <c r="U1000" s="281">
        <v>248.69</v>
      </c>
      <c r="V1000" s="281">
        <v>15.97</v>
      </c>
      <c r="W1000" s="281">
        <v>0</v>
      </c>
      <c r="X1000" s="281">
        <v>0</v>
      </c>
      <c r="Y1000" s="281">
        <v>50.28</v>
      </c>
    </row>
    <row r="1001" spans="1:25">
      <c r="A1001" s="256">
        <v>2</v>
      </c>
      <c r="B1001" s="281">
        <v>40.74</v>
      </c>
      <c r="C1001" s="281">
        <v>119.68</v>
      </c>
      <c r="D1001" s="281">
        <v>141.22999999999999</v>
      </c>
      <c r="E1001" s="281">
        <v>184.29</v>
      </c>
      <c r="F1001" s="281">
        <v>176.96</v>
      </c>
      <c r="G1001" s="281">
        <v>283.64</v>
      </c>
      <c r="H1001" s="281">
        <v>297.29000000000002</v>
      </c>
      <c r="I1001" s="281">
        <v>302.98</v>
      </c>
      <c r="J1001" s="281">
        <v>134.81</v>
      </c>
      <c r="K1001" s="281">
        <v>174.44</v>
      </c>
      <c r="L1001" s="281">
        <v>190.37</v>
      </c>
      <c r="M1001" s="281">
        <v>145.35</v>
      </c>
      <c r="N1001" s="281">
        <v>106.99</v>
      </c>
      <c r="O1001" s="281">
        <v>44.91</v>
      </c>
      <c r="P1001" s="281">
        <v>131.77000000000001</v>
      </c>
      <c r="Q1001" s="281">
        <v>35.17</v>
      </c>
      <c r="R1001" s="281">
        <v>0</v>
      </c>
      <c r="S1001" s="281">
        <v>384.58</v>
      </c>
      <c r="T1001" s="281">
        <v>227.4</v>
      </c>
      <c r="U1001" s="281">
        <v>207.39</v>
      </c>
      <c r="V1001" s="281">
        <v>168.97</v>
      </c>
      <c r="W1001" s="281">
        <v>266.62</v>
      </c>
      <c r="X1001" s="281">
        <v>213.87</v>
      </c>
      <c r="Y1001" s="281">
        <v>376.35</v>
      </c>
    </row>
    <row r="1002" spans="1:25">
      <c r="A1002" s="256">
        <v>3</v>
      </c>
      <c r="B1002" s="281">
        <v>175.23</v>
      </c>
      <c r="C1002" s="281">
        <v>220.44</v>
      </c>
      <c r="D1002" s="281">
        <v>220.91</v>
      </c>
      <c r="E1002" s="281">
        <v>285.11</v>
      </c>
      <c r="F1002" s="281">
        <v>298.7</v>
      </c>
      <c r="G1002" s="281">
        <v>261.73</v>
      </c>
      <c r="H1002" s="281">
        <v>278.56</v>
      </c>
      <c r="I1002" s="281">
        <v>276.01</v>
      </c>
      <c r="J1002" s="281">
        <v>232.44</v>
      </c>
      <c r="K1002" s="281">
        <v>209.2</v>
      </c>
      <c r="L1002" s="281">
        <v>216.86</v>
      </c>
      <c r="M1002" s="281">
        <v>175.18</v>
      </c>
      <c r="N1002" s="281">
        <v>120.39</v>
      </c>
      <c r="O1002" s="281">
        <v>146.29</v>
      </c>
      <c r="P1002" s="281">
        <v>97.82</v>
      </c>
      <c r="Q1002" s="281">
        <v>94.41</v>
      </c>
      <c r="R1002" s="281">
        <v>95.41</v>
      </c>
      <c r="S1002" s="281">
        <v>537.79999999999995</v>
      </c>
      <c r="T1002" s="281">
        <v>178.84</v>
      </c>
      <c r="U1002" s="281">
        <v>185.6</v>
      </c>
      <c r="V1002" s="281">
        <v>238.87</v>
      </c>
      <c r="W1002" s="281">
        <v>158.34</v>
      </c>
      <c r="X1002" s="281">
        <v>122.91</v>
      </c>
      <c r="Y1002" s="281">
        <v>0</v>
      </c>
    </row>
    <row r="1003" spans="1:25">
      <c r="A1003" s="256">
        <v>4</v>
      </c>
      <c r="B1003" s="281">
        <v>191.32</v>
      </c>
      <c r="C1003" s="281">
        <v>188.85</v>
      </c>
      <c r="D1003" s="281">
        <v>226.81</v>
      </c>
      <c r="E1003" s="281">
        <v>255.44</v>
      </c>
      <c r="F1003" s="281">
        <v>304.8</v>
      </c>
      <c r="G1003" s="281">
        <v>188.52</v>
      </c>
      <c r="H1003" s="281">
        <v>165.15</v>
      </c>
      <c r="I1003" s="281">
        <v>57.34</v>
      </c>
      <c r="J1003" s="281">
        <v>192.95</v>
      </c>
      <c r="K1003" s="281">
        <v>247.72</v>
      </c>
      <c r="L1003" s="281">
        <v>198.69</v>
      </c>
      <c r="M1003" s="281">
        <v>273.77</v>
      </c>
      <c r="N1003" s="281">
        <v>148.34</v>
      </c>
      <c r="O1003" s="281">
        <v>131.44999999999999</v>
      </c>
      <c r="P1003" s="281">
        <v>110.22</v>
      </c>
      <c r="Q1003" s="281">
        <v>125.77</v>
      </c>
      <c r="R1003" s="281">
        <v>555.87</v>
      </c>
      <c r="S1003" s="281">
        <v>427.55</v>
      </c>
      <c r="T1003" s="281">
        <v>562.35</v>
      </c>
      <c r="U1003" s="281">
        <v>363.49</v>
      </c>
      <c r="V1003" s="281">
        <v>296.17</v>
      </c>
      <c r="W1003" s="281">
        <v>245.6</v>
      </c>
      <c r="X1003" s="281">
        <v>264.93</v>
      </c>
      <c r="Y1003" s="281">
        <v>349.13</v>
      </c>
    </row>
    <row r="1004" spans="1:25">
      <c r="A1004" s="256">
        <v>5</v>
      </c>
      <c r="B1004" s="281">
        <v>272.05</v>
      </c>
      <c r="C1004" s="281">
        <v>327.99</v>
      </c>
      <c r="D1004" s="281">
        <v>1039.8</v>
      </c>
      <c r="E1004" s="281">
        <v>271.14999999999998</v>
      </c>
      <c r="F1004" s="281">
        <v>275.48</v>
      </c>
      <c r="G1004" s="281">
        <v>125.41</v>
      </c>
      <c r="H1004" s="281">
        <v>106.19</v>
      </c>
      <c r="I1004" s="281">
        <v>66.37</v>
      </c>
      <c r="J1004" s="281">
        <v>652.42999999999995</v>
      </c>
      <c r="K1004" s="281">
        <v>571.53</v>
      </c>
      <c r="L1004" s="281">
        <v>582.98</v>
      </c>
      <c r="M1004" s="281">
        <v>57.4</v>
      </c>
      <c r="N1004" s="281">
        <v>38.83</v>
      </c>
      <c r="O1004" s="281">
        <v>85.38</v>
      </c>
      <c r="P1004" s="281">
        <v>59.88</v>
      </c>
      <c r="Q1004" s="281">
        <v>55.58</v>
      </c>
      <c r="R1004" s="281">
        <v>579.30999999999995</v>
      </c>
      <c r="S1004" s="281">
        <v>524.32000000000005</v>
      </c>
      <c r="T1004" s="281">
        <v>372.63</v>
      </c>
      <c r="U1004" s="281">
        <v>468.18</v>
      </c>
      <c r="V1004" s="281">
        <v>73.84</v>
      </c>
      <c r="W1004" s="281">
        <v>0.36</v>
      </c>
      <c r="X1004" s="281">
        <v>73.66</v>
      </c>
      <c r="Y1004" s="281">
        <v>0</v>
      </c>
    </row>
    <row r="1005" spans="1:25">
      <c r="A1005" s="256">
        <v>6</v>
      </c>
      <c r="B1005" s="281">
        <v>181.98</v>
      </c>
      <c r="C1005" s="281">
        <v>198.72</v>
      </c>
      <c r="D1005" s="281">
        <v>148.81</v>
      </c>
      <c r="E1005" s="281">
        <v>187.31</v>
      </c>
      <c r="F1005" s="281">
        <v>76.61</v>
      </c>
      <c r="G1005" s="281">
        <v>103.53</v>
      </c>
      <c r="H1005" s="281">
        <v>107.97</v>
      </c>
      <c r="I1005" s="281">
        <v>308.43</v>
      </c>
      <c r="J1005" s="281">
        <v>286.88</v>
      </c>
      <c r="K1005" s="281">
        <v>43.63</v>
      </c>
      <c r="L1005" s="281">
        <v>30.25</v>
      </c>
      <c r="M1005" s="281">
        <v>12.15</v>
      </c>
      <c r="N1005" s="281">
        <v>94.58</v>
      </c>
      <c r="O1005" s="281">
        <v>40.1</v>
      </c>
      <c r="P1005" s="281">
        <v>60.42</v>
      </c>
      <c r="Q1005" s="281">
        <v>238.77</v>
      </c>
      <c r="R1005" s="281">
        <v>249.99</v>
      </c>
      <c r="S1005" s="281">
        <v>89.26</v>
      </c>
      <c r="T1005" s="281">
        <v>88.37</v>
      </c>
      <c r="U1005" s="281">
        <v>0</v>
      </c>
      <c r="V1005" s="281">
        <v>10.220000000000001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100.58</v>
      </c>
      <c r="C1006" s="281">
        <v>153.04</v>
      </c>
      <c r="D1006" s="281">
        <v>275.87</v>
      </c>
      <c r="E1006" s="281">
        <v>219.27</v>
      </c>
      <c r="F1006" s="281">
        <v>291.69</v>
      </c>
      <c r="G1006" s="281">
        <v>354.45</v>
      </c>
      <c r="H1006" s="281">
        <v>279.38</v>
      </c>
      <c r="I1006" s="281">
        <v>33.31</v>
      </c>
      <c r="J1006" s="281">
        <v>140.72</v>
      </c>
      <c r="K1006" s="281">
        <v>0</v>
      </c>
      <c r="L1006" s="281">
        <v>156.22</v>
      </c>
      <c r="M1006" s="281">
        <v>139.80000000000001</v>
      </c>
      <c r="N1006" s="281">
        <v>242.06</v>
      </c>
      <c r="O1006" s="281">
        <v>260.3</v>
      </c>
      <c r="P1006" s="281">
        <v>219.95</v>
      </c>
      <c r="Q1006" s="281">
        <v>253.78</v>
      </c>
      <c r="R1006" s="281">
        <v>161.66</v>
      </c>
      <c r="S1006" s="281">
        <v>0</v>
      </c>
      <c r="T1006" s="281">
        <v>268.45</v>
      </c>
      <c r="U1006" s="281">
        <v>129.6</v>
      </c>
      <c r="V1006" s="281">
        <v>63.79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48.04</v>
      </c>
      <c r="C1007" s="281">
        <v>58.21</v>
      </c>
      <c r="D1007" s="281">
        <v>73.099999999999994</v>
      </c>
      <c r="E1007" s="281">
        <v>92.45</v>
      </c>
      <c r="F1007" s="281">
        <v>84.4</v>
      </c>
      <c r="G1007" s="281">
        <v>132.97</v>
      </c>
      <c r="H1007" s="281">
        <v>116.46</v>
      </c>
      <c r="I1007" s="281">
        <v>105.46</v>
      </c>
      <c r="J1007" s="281">
        <v>111.26</v>
      </c>
      <c r="K1007" s="281">
        <v>96.62</v>
      </c>
      <c r="L1007" s="281">
        <v>98.21</v>
      </c>
      <c r="M1007" s="281">
        <v>77.7</v>
      </c>
      <c r="N1007" s="281">
        <v>115.01</v>
      </c>
      <c r="O1007" s="281">
        <v>110.74</v>
      </c>
      <c r="P1007" s="281">
        <v>79.58</v>
      </c>
      <c r="Q1007" s="281">
        <v>96.54</v>
      </c>
      <c r="R1007" s="281">
        <v>87.91</v>
      </c>
      <c r="S1007" s="281">
        <v>166.41</v>
      </c>
      <c r="T1007" s="281">
        <v>125.92</v>
      </c>
      <c r="U1007" s="281">
        <v>92.47</v>
      </c>
      <c r="V1007" s="281">
        <v>0</v>
      </c>
      <c r="W1007" s="281">
        <v>37.299999999999997</v>
      </c>
      <c r="X1007" s="281">
        <v>26.95</v>
      </c>
      <c r="Y1007" s="281">
        <v>301.94</v>
      </c>
    </row>
    <row r="1008" spans="1:25">
      <c r="A1008" s="256">
        <v>9</v>
      </c>
      <c r="B1008" s="281">
        <v>78.47</v>
      </c>
      <c r="C1008" s="281">
        <v>141.57</v>
      </c>
      <c r="D1008" s="281">
        <v>87.43</v>
      </c>
      <c r="E1008" s="281">
        <v>140.99</v>
      </c>
      <c r="F1008" s="281">
        <v>87.16</v>
      </c>
      <c r="G1008" s="281">
        <v>164.63</v>
      </c>
      <c r="H1008" s="281">
        <v>189.21</v>
      </c>
      <c r="I1008" s="281">
        <v>211.28</v>
      </c>
      <c r="J1008" s="281">
        <v>143.51</v>
      </c>
      <c r="K1008" s="281">
        <v>151.61000000000001</v>
      </c>
      <c r="L1008" s="281">
        <v>186.29</v>
      </c>
      <c r="M1008" s="281">
        <v>197.76</v>
      </c>
      <c r="N1008" s="281">
        <v>272.62</v>
      </c>
      <c r="O1008" s="281">
        <v>309.08999999999997</v>
      </c>
      <c r="P1008" s="281">
        <v>356.16</v>
      </c>
      <c r="Q1008" s="281">
        <v>352.07</v>
      </c>
      <c r="R1008" s="281">
        <v>394.02</v>
      </c>
      <c r="S1008" s="281">
        <v>347.2</v>
      </c>
      <c r="T1008" s="281">
        <v>254.89</v>
      </c>
      <c r="U1008" s="281">
        <v>213.67</v>
      </c>
      <c r="V1008" s="281">
        <v>89.82</v>
      </c>
      <c r="W1008" s="281">
        <v>1.87</v>
      </c>
      <c r="X1008" s="281">
        <v>0</v>
      </c>
      <c r="Y1008" s="281">
        <v>0</v>
      </c>
    </row>
    <row r="1009" spans="1:25">
      <c r="A1009" s="256">
        <v>10</v>
      </c>
      <c r="B1009" s="281">
        <v>149.97999999999999</v>
      </c>
      <c r="C1009" s="281">
        <v>140.46</v>
      </c>
      <c r="D1009" s="281">
        <v>106.76</v>
      </c>
      <c r="E1009" s="281">
        <v>138.75</v>
      </c>
      <c r="F1009" s="281">
        <v>111.54</v>
      </c>
      <c r="G1009" s="281">
        <v>132.96</v>
      </c>
      <c r="H1009" s="281">
        <v>210.18</v>
      </c>
      <c r="I1009" s="281">
        <v>130.54</v>
      </c>
      <c r="J1009" s="281">
        <v>153.35</v>
      </c>
      <c r="K1009" s="281">
        <v>136.51</v>
      </c>
      <c r="L1009" s="281">
        <v>118.04</v>
      </c>
      <c r="M1009" s="281">
        <v>105.72</v>
      </c>
      <c r="N1009" s="281">
        <v>103.02</v>
      </c>
      <c r="O1009" s="281">
        <v>185.83</v>
      </c>
      <c r="P1009" s="281">
        <v>245.66</v>
      </c>
      <c r="Q1009" s="281">
        <v>241.15</v>
      </c>
      <c r="R1009" s="281">
        <v>224.93</v>
      </c>
      <c r="S1009" s="281">
        <v>464.27</v>
      </c>
      <c r="T1009" s="281">
        <v>241.47</v>
      </c>
      <c r="U1009" s="281">
        <v>190.48</v>
      </c>
      <c r="V1009" s="281">
        <v>293.3</v>
      </c>
      <c r="W1009" s="281">
        <v>125.54</v>
      </c>
      <c r="X1009" s="281">
        <v>91</v>
      </c>
      <c r="Y1009" s="281">
        <v>89.64</v>
      </c>
    </row>
    <row r="1010" spans="1:25">
      <c r="A1010" s="256">
        <v>11</v>
      </c>
      <c r="B1010" s="281">
        <v>22.3</v>
      </c>
      <c r="C1010" s="281">
        <v>43.76</v>
      </c>
      <c r="D1010" s="281">
        <v>68.5</v>
      </c>
      <c r="E1010" s="281">
        <v>27.65</v>
      </c>
      <c r="F1010" s="281">
        <v>108.94</v>
      </c>
      <c r="G1010" s="281">
        <v>337.28</v>
      </c>
      <c r="H1010" s="281">
        <v>329.64</v>
      </c>
      <c r="I1010" s="281">
        <v>109</v>
      </c>
      <c r="J1010" s="281">
        <v>223.71</v>
      </c>
      <c r="K1010" s="281">
        <v>128.47999999999999</v>
      </c>
      <c r="L1010" s="281">
        <v>0</v>
      </c>
      <c r="M1010" s="281">
        <v>62.65</v>
      </c>
      <c r="N1010" s="281">
        <v>85.68</v>
      </c>
      <c r="O1010" s="281">
        <v>184.07</v>
      </c>
      <c r="P1010" s="281">
        <v>262.23</v>
      </c>
      <c r="Q1010" s="281">
        <v>217.63</v>
      </c>
      <c r="R1010" s="281">
        <v>184.93</v>
      </c>
      <c r="S1010" s="281">
        <v>261.51</v>
      </c>
      <c r="T1010" s="281">
        <v>39.69</v>
      </c>
      <c r="U1010" s="281">
        <v>0</v>
      </c>
      <c r="V1010" s="281">
        <v>0.78</v>
      </c>
      <c r="W1010" s="281">
        <v>0</v>
      </c>
      <c r="X1010" s="281">
        <v>0</v>
      </c>
      <c r="Y1010" s="281">
        <v>0</v>
      </c>
    </row>
    <row r="1011" spans="1:25">
      <c r="A1011" s="256">
        <v>12</v>
      </c>
      <c r="B1011" s="281">
        <v>78.17</v>
      </c>
      <c r="C1011" s="281">
        <v>59.24</v>
      </c>
      <c r="D1011" s="281">
        <v>131.19999999999999</v>
      </c>
      <c r="E1011" s="281">
        <v>221.89</v>
      </c>
      <c r="F1011" s="281">
        <v>281.95</v>
      </c>
      <c r="G1011" s="281">
        <v>245.52</v>
      </c>
      <c r="H1011" s="281">
        <v>352.56</v>
      </c>
      <c r="I1011" s="281">
        <v>271.08</v>
      </c>
      <c r="J1011" s="281">
        <v>330.36</v>
      </c>
      <c r="K1011" s="281">
        <v>297.25</v>
      </c>
      <c r="L1011" s="281">
        <v>161.87</v>
      </c>
      <c r="M1011" s="281">
        <v>105.82</v>
      </c>
      <c r="N1011" s="281">
        <v>144.52000000000001</v>
      </c>
      <c r="O1011" s="281">
        <v>55.94</v>
      </c>
      <c r="P1011" s="281">
        <v>63.35</v>
      </c>
      <c r="Q1011" s="281">
        <v>0</v>
      </c>
      <c r="R1011" s="281">
        <v>0</v>
      </c>
      <c r="S1011" s="281">
        <v>59.42</v>
      </c>
      <c r="T1011" s="281">
        <v>172.14</v>
      </c>
      <c r="U1011" s="281">
        <v>97.74</v>
      </c>
      <c r="V1011" s="281">
        <v>36.01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56.43</v>
      </c>
      <c r="C1012" s="281">
        <v>0</v>
      </c>
      <c r="D1012" s="281">
        <v>62.68</v>
      </c>
      <c r="E1012" s="281">
        <v>89.74</v>
      </c>
      <c r="F1012" s="281">
        <v>202.42</v>
      </c>
      <c r="G1012" s="281">
        <v>169.46</v>
      </c>
      <c r="H1012" s="281">
        <v>124.58</v>
      </c>
      <c r="I1012" s="281">
        <v>41.88</v>
      </c>
      <c r="J1012" s="281">
        <v>215.55</v>
      </c>
      <c r="K1012" s="281">
        <v>210.41</v>
      </c>
      <c r="L1012" s="281">
        <v>72.099999999999994</v>
      </c>
      <c r="M1012" s="281">
        <v>27.03</v>
      </c>
      <c r="N1012" s="281">
        <v>24.09</v>
      </c>
      <c r="O1012" s="281">
        <v>91.41</v>
      </c>
      <c r="P1012" s="281">
        <v>108.69</v>
      </c>
      <c r="Q1012" s="281">
        <v>119.23</v>
      </c>
      <c r="R1012" s="281">
        <v>140.4</v>
      </c>
      <c r="S1012" s="281">
        <v>184.44</v>
      </c>
      <c r="T1012" s="281">
        <v>127.72</v>
      </c>
      <c r="U1012" s="281">
        <v>92.44</v>
      </c>
      <c r="V1012" s="281">
        <v>52.44</v>
      </c>
      <c r="W1012" s="281">
        <v>20.48</v>
      </c>
      <c r="X1012" s="281">
        <v>0</v>
      </c>
      <c r="Y1012" s="281">
        <v>19.760000000000002</v>
      </c>
    </row>
    <row r="1013" spans="1:25">
      <c r="A1013" s="256">
        <v>14</v>
      </c>
      <c r="B1013" s="281">
        <v>0.03</v>
      </c>
      <c r="C1013" s="281">
        <v>8.9700000000000006</v>
      </c>
      <c r="D1013" s="281">
        <v>6.27</v>
      </c>
      <c r="E1013" s="281">
        <v>0</v>
      </c>
      <c r="F1013" s="281">
        <v>106.26</v>
      </c>
      <c r="G1013" s="281">
        <v>69.47</v>
      </c>
      <c r="H1013" s="281">
        <v>106.74</v>
      </c>
      <c r="I1013" s="281">
        <v>93.39</v>
      </c>
      <c r="J1013" s="281">
        <v>93.56</v>
      </c>
      <c r="K1013" s="281">
        <v>8.83</v>
      </c>
      <c r="L1013" s="281">
        <v>0</v>
      </c>
      <c r="M1013" s="281">
        <v>21.21</v>
      </c>
      <c r="N1013" s="281">
        <v>0</v>
      </c>
      <c r="O1013" s="281">
        <v>31.34</v>
      </c>
      <c r="P1013" s="281">
        <v>48.49</v>
      </c>
      <c r="Q1013" s="281">
        <v>70.55</v>
      </c>
      <c r="R1013" s="281">
        <v>134.88999999999999</v>
      </c>
      <c r="S1013" s="281">
        <v>214.29</v>
      </c>
      <c r="T1013" s="281">
        <v>99.31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13.11</v>
      </c>
      <c r="C1014" s="281">
        <v>28.57</v>
      </c>
      <c r="D1014" s="281">
        <v>77.11</v>
      </c>
      <c r="E1014" s="281">
        <v>88.13</v>
      </c>
      <c r="F1014" s="281">
        <v>137.13</v>
      </c>
      <c r="G1014" s="281">
        <v>85.82</v>
      </c>
      <c r="H1014" s="281">
        <v>202.12</v>
      </c>
      <c r="I1014" s="281">
        <v>129.08000000000001</v>
      </c>
      <c r="J1014" s="281">
        <v>104.61</v>
      </c>
      <c r="K1014" s="281">
        <v>107.82</v>
      </c>
      <c r="L1014" s="281">
        <v>105.47</v>
      </c>
      <c r="M1014" s="281">
        <v>123.21</v>
      </c>
      <c r="N1014" s="281">
        <v>111.82</v>
      </c>
      <c r="O1014" s="281">
        <v>205.61</v>
      </c>
      <c r="P1014" s="281">
        <v>151.46</v>
      </c>
      <c r="Q1014" s="281">
        <v>177.65</v>
      </c>
      <c r="R1014" s="281">
        <v>241.22</v>
      </c>
      <c r="S1014" s="281">
        <v>204.8</v>
      </c>
      <c r="T1014" s="281">
        <v>272.3</v>
      </c>
      <c r="U1014" s="281">
        <v>159.11000000000001</v>
      </c>
      <c r="V1014" s="281">
        <v>17.68</v>
      </c>
      <c r="W1014" s="281">
        <v>0</v>
      </c>
      <c r="X1014" s="281">
        <v>0</v>
      </c>
      <c r="Y1014" s="281">
        <v>65.56</v>
      </c>
    </row>
    <row r="1015" spans="1:25">
      <c r="A1015" s="256">
        <v>16</v>
      </c>
      <c r="B1015" s="281">
        <v>85.95</v>
      </c>
      <c r="C1015" s="281">
        <v>143.58000000000001</v>
      </c>
      <c r="D1015" s="281">
        <v>156.56</v>
      </c>
      <c r="E1015" s="281">
        <v>176.77</v>
      </c>
      <c r="F1015" s="281">
        <v>202.44</v>
      </c>
      <c r="G1015" s="281">
        <v>156.80000000000001</v>
      </c>
      <c r="H1015" s="281">
        <v>125.18</v>
      </c>
      <c r="I1015" s="281">
        <v>163.71</v>
      </c>
      <c r="J1015" s="281">
        <v>125.79</v>
      </c>
      <c r="K1015" s="281">
        <v>105.16</v>
      </c>
      <c r="L1015" s="281">
        <v>106.58</v>
      </c>
      <c r="M1015" s="281">
        <v>120.44</v>
      </c>
      <c r="N1015" s="281">
        <v>232.15</v>
      </c>
      <c r="O1015" s="281">
        <v>257.58999999999997</v>
      </c>
      <c r="P1015" s="281">
        <v>190.67</v>
      </c>
      <c r="Q1015" s="281">
        <v>170.88</v>
      </c>
      <c r="R1015" s="281">
        <v>195.38</v>
      </c>
      <c r="S1015" s="281">
        <v>196.41</v>
      </c>
      <c r="T1015" s="281">
        <v>211.05</v>
      </c>
      <c r="U1015" s="281">
        <v>118.36</v>
      </c>
      <c r="V1015" s="281">
        <v>100.76</v>
      </c>
      <c r="W1015" s="281">
        <v>110.37</v>
      </c>
      <c r="X1015" s="281">
        <v>209.33</v>
      </c>
      <c r="Y1015" s="281">
        <v>341.63</v>
      </c>
    </row>
    <row r="1016" spans="1:25">
      <c r="A1016" s="256">
        <v>17</v>
      </c>
      <c r="B1016" s="281">
        <v>70.239999999999995</v>
      </c>
      <c r="C1016" s="281">
        <v>77.28</v>
      </c>
      <c r="D1016" s="281">
        <v>51.95</v>
      </c>
      <c r="E1016" s="281">
        <v>35.96</v>
      </c>
      <c r="F1016" s="281">
        <v>52.76</v>
      </c>
      <c r="G1016" s="281">
        <v>77.16</v>
      </c>
      <c r="H1016" s="281">
        <v>180.36</v>
      </c>
      <c r="I1016" s="281">
        <v>55.92</v>
      </c>
      <c r="J1016" s="281">
        <v>87.27</v>
      </c>
      <c r="K1016" s="281">
        <v>0</v>
      </c>
      <c r="L1016" s="281">
        <v>0</v>
      </c>
      <c r="M1016" s="281">
        <v>0</v>
      </c>
      <c r="N1016" s="281">
        <v>0</v>
      </c>
      <c r="O1016" s="281">
        <v>0</v>
      </c>
      <c r="P1016" s="281">
        <v>0</v>
      </c>
      <c r="Q1016" s="281">
        <v>94.67</v>
      </c>
      <c r="R1016" s="281">
        <v>156.81</v>
      </c>
      <c r="S1016" s="281">
        <v>256.62</v>
      </c>
      <c r="T1016" s="281">
        <v>258.81</v>
      </c>
      <c r="U1016" s="281">
        <v>105.99</v>
      </c>
      <c r="V1016" s="281">
        <v>173.68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24.88</v>
      </c>
      <c r="C1017" s="281">
        <v>87.27</v>
      </c>
      <c r="D1017" s="281">
        <v>122.29</v>
      </c>
      <c r="E1017" s="281">
        <v>140.26</v>
      </c>
      <c r="F1017" s="281">
        <v>164.34</v>
      </c>
      <c r="G1017" s="281">
        <v>218.99</v>
      </c>
      <c r="H1017" s="281">
        <v>156.47999999999999</v>
      </c>
      <c r="I1017" s="281">
        <v>320.56</v>
      </c>
      <c r="J1017" s="281">
        <v>336.73</v>
      </c>
      <c r="K1017" s="281">
        <v>139.80000000000001</v>
      </c>
      <c r="L1017" s="281">
        <v>141.47999999999999</v>
      </c>
      <c r="M1017" s="281">
        <v>160.05000000000001</v>
      </c>
      <c r="N1017" s="281">
        <v>679.21</v>
      </c>
      <c r="O1017" s="281">
        <v>274.81</v>
      </c>
      <c r="P1017" s="281">
        <v>188.39</v>
      </c>
      <c r="Q1017" s="281">
        <v>260.32</v>
      </c>
      <c r="R1017" s="281">
        <v>258.99</v>
      </c>
      <c r="S1017" s="281">
        <v>242.6</v>
      </c>
      <c r="T1017" s="281">
        <v>128.72999999999999</v>
      </c>
      <c r="U1017" s="281">
        <v>175.58</v>
      </c>
      <c r="V1017" s="281">
        <v>93.16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126.3</v>
      </c>
      <c r="C1018" s="281">
        <v>104.39</v>
      </c>
      <c r="D1018" s="281">
        <v>108.13</v>
      </c>
      <c r="E1018" s="281">
        <v>157.83000000000001</v>
      </c>
      <c r="F1018" s="281">
        <v>250.16</v>
      </c>
      <c r="G1018" s="281">
        <v>210.09</v>
      </c>
      <c r="H1018" s="281">
        <v>224.51</v>
      </c>
      <c r="I1018" s="281">
        <v>143.41999999999999</v>
      </c>
      <c r="J1018" s="281">
        <v>478.91</v>
      </c>
      <c r="K1018" s="281">
        <v>448.92</v>
      </c>
      <c r="L1018" s="281">
        <v>156.6</v>
      </c>
      <c r="M1018" s="281">
        <v>0</v>
      </c>
      <c r="N1018" s="281">
        <v>0</v>
      </c>
      <c r="O1018" s="281">
        <v>89.25</v>
      </c>
      <c r="P1018" s="281">
        <v>133.9</v>
      </c>
      <c r="Q1018" s="281">
        <v>70.45</v>
      </c>
      <c r="R1018" s="281">
        <v>112.2</v>
      </c>
      <c r="S1018" s="281">
        <v>89.58</v>
      </c>
      <c r="T1018" s="281">
        <v>20.92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41.37</v>
      </c>
      <c r="G1019" s="281">
        <v>0</v>
      </c>
      <c r="H1019" s="281">
        <v>6.5</v>
      </c>
      <c r="I1019" s="281">
        <v>30.79</v>
      </c>
      <c r="J1019" s="281">
        <v>40.450000000000003</v>
      </c>
      <c r="K1019" s="281">
        <v>26.8</v>
      </c>
      <c r="L1019" s="281">
        <v>6.93</v>
      </c>
      <c r="M1019" s="281">
        <v>5.63</v>
      </c>
      <c r="N1019" s="281">
        <v>5.1100000000000003</v>
      </c>
      <c r="O1019" s="281">
        <v>25.72</v>
      </c>
      <c r="P1019" s="281">
        <v>139.01</v>
      </c>
      <c r="Q1019" s="281">
        <v>145.25</v>
      </c>
      <c r="R1019" s="281">
        <v>119.19</v>
      </c>
      <c r="S1019" s="281">
        <v>29.25</v>
      </c>
      <c r="T1019" s="281">
        <v>70.510000000000005</v>
      </c>
      <c r="U1019" s="281">
        <v>5.6</v>
      </c>
      <c r="V1019" s="281">
        <v>2.31</v>
      </c>
      <c r="W1019" s="281">
        <v>0.88</v>
      </c>
      <c r="X1019" s="281">
        <v>1.57</v>
      </c>
      <c r="Y1019" s="281">
        <v>2.37</v>
      </c>
    </row>
    <row r="1020" spans="1:25">
      <c r="A1020" s="256">
        <v>21</v>
      </c>
      <c r="B1020" s="281">
        <v>1.41</v>
      </c>
      <c r="C1020" s="281">
        <v>2.98</v>
      </c>
      <c r="D1020" s="281">
        <v>19.72</v>
      </c>
      <c r="E1020" s="281">
        <v>26.68</v>
      </c>
      <c r="F1020" s="281">
        <v>0.36</v>
      </c>
      <c r="G1020" s="281">
        <v>0</v>
      </c>
      <c r="H1020" s="281">
        <v>99.02</v>
      </c>
      <c r="I1020" s="281">
        <v>46.3</v>
      </c>
      <c r="J1020" s="281">
        <v>89.41</v>
      </c>
      <c r="K1020" s="281">
        <v>0</v>
      </c>
      <c r="L1020" s="281">
        <v>0</v>
      </c>
      <c r="M1020" s="281">
        <v>0</v>
      </c>
      <c r="N1020" s="281">
        <v>0</v>
      </c>
      <c r="O1020" s="281">
        <v>15.26</v>
      </c>
      <c r="P1020" s="281">
        <v>20.6</v>
      </c>
      <c r="Q1020" s="281">
        <v>15.85</v>
      </c>
      <c r="R1020" s="281">
        <v>68.12</v>
      </c>
      <c r="S1020" s="281">
        <v>42.15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41.12</v>
      </c>
      <c r="C1021" s="281">
        <v>30.57</v>
      </c>
      <c r="D1021" s="281">
        <v>26.97</v>
      </c>
      <c r="E1021" s="281">
        <v>39.71</v>
      </c>
      <c r="F1021" s="281">
        <v>42.64</v>
      </c>
      <c r="G1021" s="281">
        <v>43.02</v>
      </c>
      <c r="H1021" s="281">
        <v>150.53</v>
      </c>
      <c r="I1021" s="281">
        <v>119.75</v>
      </c>
      <c r="J1021" s="281">
        <v>150.03</v>
      </c>
      <c r="K1021" s="281">
        <v>165.83</v>
      </c>
      <c r="L1021" s="281">
        <v>166.99</v>
      </c>
      <c r="M1021" s="281">
        <v>186.97</v>
      </c>
      <c r="N1021" s="281">
        <v>142.88</v>
      </c>
      <c r="O1021" s="281">
        <v>205.92</v>
      </c>
      <c r="P1021" s="281">
        <v>225.52</v>
      </c>
      <c r="Q1021" s="281">
        <v>224.17</v>
      </c>
      <c r="R1021" s="281">
        <v>175.1</v>
      </c>
      <c r="S1021" s="281">
        <v>137.5</v>
      </c>
      <c r="T1021" s="281">
        <v>90.07</v>
      </c>
      <c r="U1021" s="281">
        <v>105.21</v>
      </c>
      <c r="V1021" s="281">
        <v>143.30000000000001</v>
      </c>
      <c r="W1021" s="281">
        <v>125.31</v>
      </c>
      <c r="X1021" s="281">
        <v>118.37</v>
      </c>
      <c r="Y1021" s="281">
        <v>108</v>
      </c>
    </row>
    <row r="1022" spans="1:25">
      <c r="A1022" s="256">
        <v>23</v>
      </c>
      <c r="B1022" s="281">
        <v>7.12</v>
      </c>
      <c r="C1022" s="281">
        <v>24.36</v>
      </c>
      <c r="D1022" s="281">
        <v>36.86</v>
      </c>
      <c r="E1022" s="281">
        <v>39.729999999999997</v>
      </c>
      <c r="F1022" s="281">
        <v>48.11</v>
      </c>
      <c r="G1022" s="281">
        <v>22.03</v>
      </c>
      <c r="H1022" s="281">
        <v>26.42</v>
      </c>
      <c r="I1022" s="281">
        <v>87.1</v>
      </c>
      <c r="J1022" s="281">
        <v>65.599999999999994</v>
      </c>
      <c r="K1022" s="281">
        <v>99.91</v>
      </c>
      <c r="L1022" s="281">
        <v>86.52</v>
      </c>
      <c r="M1022" s="281">
        <v>82.12</v>
      </c>
      <c r="N1022" s="281">
        <v>90.89</v>
      </c>
      <c r="O1022" s="281">
        <v>107.92</v>
      </c>
      <c r="P1022" s="281">
        <v>188.02</v>
      </c>
      <c r="Q1022" s="281">
        <v>205.46</v>
      </c>
      <c r="R1022" s="281">
        <v>815.11</v>
      </c>
      <c r="S1022" s="281">
        <v>471.16</v>
      </c>
      <c r="T1022" s="281">
        <v>668.79</v>
      </c>
      <c r="U1022" s="281">
        <v>931.41</v>
      </c>
      <c r="V1022" s="281">
        <v>230.7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145.91</v>
      </c>
      <c r="C1023" s="281">
        <v>197.92</v>
      </c>
      <c r="D1023" s="281">
        <v>210.15</v>
      </c>
      <c r="E1023" s="281">
        <v>215.27</v>
      </c>
      <c r="F1023" s="281">
        <v>220.06</v>
      </c>
      <c r="G1023" s="281">
        <v>263.68</v>
      </c>
      <c r="H1023" s="281">
        <v>244.74</v>
      </c>
      <c r="I1023" s="281">
        <v>144.61000000000001</v>
      </c>
      <c r="J1023" s="281">
        <v>247.45</v>
      </c>
      <c r="K1023" s="281">
        <v>227.26</v>
      </c>
      <c r="L1023" s="281">
        <v>258.49</v>
      </c>
      <c r="M1023" s="281">
        <v>256.36</v>
      </c>
      <c r="N1023" s="281">
        <v>261.54000000000002</v>
      </c>
      <c r="O1023" s="281">
        <v>441.97</v>
      </c>
      <c r="P1023" s="281">
        <v>457.87</v>
      </c>
      <c r="Q1023" s="281">
        <v>517.19000000000005</v>
      </c>
      <c r="R1023" s="281">
        <v>585.04</v>
      </c>
      <c r="S1023" s="281">
        <v>525.82000000000005</v>
      </c>
      <c r="T1023" s="281">
        <v>646.77</v>
      </c>
      <c r="U1023" s="281">
        <v>245.96</v>
      </c>
      <c r="V1023" s="281">
        <v>304.77</v>
      </c>
      <c r="W1023" s="281">
        <v>143.79</v>
      </c>
      <c r="X1023" s="281">
        <v>94.19</v>
      </c>
      <c r="Y1023" s="281">
        <v>19.420000000000002</v>
      </c>
    </row>
    <row r="1024" spans="1:25">
      <c r="A1024" s="256">
        <v>25</v>
      </c>
      <c r="B1024" s="281">
        <v>0</v>
      </c>
      <c r="C1024" s="281">
        <v>0</v>
      </c>
      <c r="D1024" s="281">
        <v>0</v>
      </c>
      <c r="E1024" s="281">
        <v>0</v>
      </c>
      <c r="F1024" s="281">
        <v>0</v>
      </c>
      <c r="G1024" s="281">
        <v>0</v>
      </c>
      <c r="H1024" s="281">
        <v>0.35</v>
      </c>
      <c r="I1024" s="281">
        <v>0</v>
      </c>
      <c r="J1024" s="281">
        <v>0</v>
      </c>
      <c r="K1024" s="281">
        <v>0</v>
      </c>
      <c r="L1024" s="281">
        <v>0</v>
      </c>
      <c r="M1024" s="281">
        <v>0</v>
      </c>
      <c r="N1024" s="281">
        <v>0</v>
      </c>
      <c r="O1024" s="281">
        <v>0</v>
      </c>
      <c r="P1024" s="281">
        <v>0</v>
      </c>
      <c r="Q1024" s="281">
        <v>263.55</v>
      </c>
      <c r="R1024" s="281">
        <v>28.72</v>
      </c>
      <c r="S1024" s="281">
        <v>150.66999999999999</v>
      </c>
      <c r="T1024" s="281">
        <v>100.66</v>
      </c>
      <c r="U1024" s="281">
        <v>0</v>
      </c>
      <c r="V1024" s="281">
        <v>0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0</v>
      </c>
      <c r="E1025" s="281">
        <v>0</v>
      </c>
      <c r="F1025" s="281">
        <v>0.1</v>
      </c>
      <c r="G1025" s="281">
        <v>1.2</v>
      </c>
      <c r="H1025" s="281">
        <v>0.02</v>
      </c>
      <c r="I1025" s="281">
        <v>0</v>
      </c>
      <c r="J1025" s="281">
        <v>0</v>
      </c>
      <c r="K1025" s="281">
        <v>0</v>
      </c>
      <c r="L1025" s="281">
        <v>0</v>
      </c>
      <c r="M1025" s="281">
        <v>0</v>
      </c>
      <c r="N1025" s="281">
        <v>0</v>
      </c>
      <c r="O1025" s="281">
        <v>0</v>
      </c>
      <c r="P1025" s="281">
        <v>0.02</v>
      </c>
      <c r="Q1025" s="281">
        <v>354.64</v>
      </c>
      <c r="R1025" s="281">
        <v>0.2</v>
      </c>
      <c r="S1025" s="281">
        <v>0</v>
      </c>
      <c r="T1025" s="281">
        <v>73.69</v>
      </c>
      <c r="U1025" s="281">
        <v>108.63</v>
      </c>
      <c r="V1025" s="281">
        <v>7.07</v>
      </c>
      <c r="W1025" s="281">
        <v>4.08</v>
      </c>
      <c r="X1025" s="281">
        <v>0</v>
      </c>
      <c r="Y1025" s="281">
        <v>0</v>
      </c>
    </row>
    <row r="1026" spans="1:25">
      <c r="A1026" s="256">
        <v>27</v>
      </c>
      <c r="B1026" s="281">
        <v>90.23</v>
      </c>
      <c r="C1026" s="281">
        <v>98.2</v>
      </c>
      <c r="D1026" s="281">
        <v>140.76</v>
      </c>
      <c r="E1026" s="281">
        <v>24.19</v>
      </c>
      <c r="F1026" s="281">
        <v>135.69999999999999</v>
      </c>
      <c r="G1026" s="281">
        <v>104.63</v>
      </c>
      <c r="H1026" s="281">
        <v>0.98</v>
      </c>
      <c r="I1026" s="281">
        <v>0</v>
      </c>
      <c r="J1026" s="281">
        <v>1.1499999999999999</v>
      </c>
      <c r="K1026" s="281">
        <v>7.0000000000000007E-2</v>
      </c>
      <c r="L1026" s="281">
        <v>1.85</v>
      </c>
      <c r="M1026" s="281">
        <v>1.81</v>
      </c>
      <c r="N1026" s="281">
        <v>0.91</v>
      </c>
      <c r="O1026" s="281">
        <v>295.85000000000002</v>
      </c>
      <c r="P1026" s="281">
        <v>159.41</v>
      </c>
      <c r="Q1026" s="281">
        <v>297.02999999999997</v>
      </c>
      <c r="R1026" s="281">
        <v>80.63</v>
      </c>
      <c r="S1026" s="281">
        <v>88.81</v>
      </c>
      <c r="T1026" s="281">
        <v>20.97</v>
      </c>
      <c r="U1026" s="281">
        <v>0</v>
      </c>
      <c r="V1026" s="281">
        <v>0</v>
      </c>
      <c r="W1026" s="281">
        <v>0</v>
      </c>
      <c r="X1026" s="281">
        <v>0</v>
      </c>
      <c r="Y1026" s="281">
        <v>0</v>
      </c>
    </row>
    <row r="1027" spans="1:25">
      <c r="A1027" s="256">
        <v>28</v>
      </c>
      <c r="B1027" s="281">
        <v>0</v>
      </c>
      <c r="C1027" s="281">
        <v>0</v>
      </c>
      <c r="D1027" s="281">
        <v>22.47</v>
      </c>
      <c r="E1027" s="281">
        <v>64.959999999999994</v>
      </c>
      <c r="F1027" s="281">
        <v>19.32</v>
      </c>
      <c r="G1027" s="281">
        <v>9.18</v>
      </c>
      <c r="H1027" s="281">
        <v>0</v>
      </c>
      <c r="I1027" s="281">
        <v>0</v>
      </c>
      <c r="J1027" s="281">
        <v>10.43</v>
      </c>
      <c r="K1027" s="281">
        <v>0</v>
      </c>
      <c r="L1027" s="281">
        <v>0</v>
      </c>
      <c r="M1027" s="281">
        <v>0</v>
      </c>
      <c r="N1027" s="281">
        <v>0</v>
      </c>
      <c r="O1027" s="281">
        <v>0</v>
      </c>
      <c r="P1027" s="281">
        <v>0</v>
      </c>
      <c r="Q1027" s="281">
        <v>0</v>
      </c>
      <c r="R1027" s="281">
        <v>33.380000000000003</v>
      </c>
      <c r="S1027" s="281">
        <v>0</v>
      </c>
      <c r="T1027" s="281">
        <v>0</v>
      </c>
      <c r="U1027" s="281">
        <v>0</v>
      </c>
      <c r="V1027" s="281">
        <v>0</v>
      </c>
      <c r="W1027" s="281">
        <v>0</v>
      </c>
      <c r="X1027" s="281">
        <v>0</v>
      </c>
      <c r="Y1027" s="281">
        <v>0</v>
      </c>
    </row>
    <row r="1028" spans="1:25">
      <c r="A1028" s="256">
        <v>29</v>
      </c>
      <c r="B1028" s="281">
        <v>39.57</v>
      </c>
      <c r="C1028" s="281">
        <v>38.5</v>
      </c>
      <c r="D1028" s="281">
        <v>0</v>
      </c>
      <c r="E1028" s="281">
        <v>12.76</v>
      </c>
      <c r="F1028" s="281">
        <v>41.51</v>
      </c>
      <c r="G1028" s="281">
        <v>30.57</v>
      </c>
      <c r="H1028" s="281">
        <v>0</v>
      </c>
      <c r="I1028" s="281">
        <v>0</v>
      </c>
      <c r="J1028" s="281">
        <v>41.45</v>
      </c>
      <c r="K1028" s="281">
        <v>65.39</v>
      </c>
      <c r="L1028" s="281">
        <v>118.34</v>
      </c>
      <c r="M1028" s="281">
        <v>57.37</v>
      </c>
      <c r="N1028" s="281">
        <v>61.81</v>
      </c>
      <c r="O1028" s="281">
        <v>86.88</v>
      </c>
      <c r="P1028" s="281">
        <v>38.1</v>
      </c>
      <c r="Q1028" s="281">
        <v>0</v>
      </c>
      <c r="R1028" s="281">
        <v>0</v>
      </c>
      <c r="S1028" s="281">
        <v>0</v>
      </c>
      <c r="T1028" s="281">
        <v>0</v>
      </c>
      <c r="U1028" s="281">
        <v>0</v>
      </c>
      <c r="V1028" s="281">
        <v>0</v>
      </c>
      <c r="W1028" s="281">
        <v>0</v>
      </c>
      <c r="X1028" s="281">
        <v>0</v>
      </c>
      <c r="Y1028" s="281">
        <v>0</v>
      </c>
    </row>
    <row r="1029" spans="1:25">
      <c r="A1029" s="256">
        <v>30</v>
      </c>
      <c r="B1029" s="281">
        <v>0</v>
      </c>
      <c r="C1029" s="281">
        <v>0</v>
      </c>
      <c r="D1029" s="281">
        <v>0</v>
      </c>
      <c r="E1029" s="281">
        <v>0</v>
      </c>
      <c r="F1029" s="281">
        <v>0</v>
      </c>
      <c r="G1029" s="281">
        <v>0</v>
      </c>
      <c r="H1029" s="281">
        <v>0</v>
      </c>
      <c r="I1029" s="281">
        <v>18.059999999999999</v>
      </c>
      <c r="J1029" s="281">
        <v>0</v>
      </c>
      <c r="K1029" s="281">
        <v>0</v>
      </c>
      <c r="L1029" s="281">
        <v>0</v>
      </c>
      <c r="M1029" s="281">
        <v>42.2</v>
      </c>
      <c r="N1029" s="281">
        <v>56.51</v>
      </c>
      <c r="O1029" s="281">
        <v>56.73</v>
      </c>
      <c r="P1029" s="281">
        <v>90.48</v>
      </c>
      <c r="Q1029" s="281">
        <v>88.35</v>
      </c>
      <c r="R1029" s="281">
        <v>103.38</v>
      </c>
      <c r="S1029" s="281">
        <v>35.14</v>
      </c>
      <c r="T1029" s="281">
        <v>0</v>
      </c>
      <c r="U1029" s="281">
        <v>0</v>
      </c>
      <c r="V1029" s="281">
        <v>0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0</v>
      </c>
      <c r="C1030" s="281">
        <v>9.01</v>
      </c>
      <c r="D1030" s="281">
        <v>14.45</v>
      </c>
      <c r="E1030" s="281">
        <v>18.260000000000002</v>
      </c>
      <c r="F1030" s="281">
        <v>14.45</v>
      </c>
      <c r="G1030" s="281">
        <v>0</v>
      </c>
      <c r="H1030" s="281">
        <v>10.039999999999999</v>
      </c>
      <c r="I1030" s="281">
        <v>0.14000000000000001</v>
      </c>
      <c r="J1030" s="281">
        <v>0</v>
      </c>
      <c r="K1030" s="281">
        <v>0.01</v>
      </c>
      <c r="L1030" s="281">
        <v>6.67</v>
      </c>
      <c r="M1030" s="281">
        <v>15.5</v>
      </c>
      <c r="N1030" s="281">
        <v>20.74</v>
      </c>
      <c r="O1030" s="281">
        <v>59.64</v>
      </c>
      <c r="P1030" s="281">
        <v>56.82</v>
      </c>
      <c r="Q1030" s="281">
        <v>87.63</v>
      </c>
      <c r="R1030" s="281">
        <v>48.35</v>
      </c>
      <c r="S1030" s="281">
        <v>0</v>
      </c>
      <c r="T1030" s="281">
        <v>127.86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17" t="s">
        <v>212</v>
      </c>
      <c r="B1032" s="478" t="s">
        <v>315</v>
      </c>
      <c r="C1032" s="478"/>
      <c r="D1032" s="478"/>
      <c r="E1032" s="478"/>
      <c r="F1032" s="478"/>
      <c r="G1032" s="478"/>
      <c r="H1032" s="478"/>
      <c r="I1032" s="478"/>
      <c r="J1032" s="478"/>
      <c r="K1032" s="478"/>
      <c r="L1032" s="478"/>
      <c r="M1032" s="478"/>
      <c r="N1032" s="478"/>
      <c r="O1032" s="478"/>
      <c r="P1032" s="478"/>
      <c r="Q1032" s="478"/>
      <c r="R1032" s="478"/>
      <c r="S1032" s="478"/>
      <c r="T1032" s="478"/>
      <c r="U1032" s="478"/>
      <c r="V1032" s="478"/>
      <c r="W1032" s="478"/>
      <c r="X1032" s="478"/>
      <c r="Y1032" s="478"/>
    </row>
    <row r="1033" spans="1:25" ht="30">
      <c r="A1033" s="417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0</v>
      </c>
      <c r="L1034" s="281">
        <v>0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</v>
      </c>
      <c r="W1034" s="281">
        <v>29.25</v>
      </c>
      <c r="X1034" s="281">
        <v>126.08</v>
      </c>
      <c r="Y1034" s="281">
        <v>0</v>
      </c>
    </row>
    <row r="1035" spans="1:25">
      <c r="A1035" s="256">
        <v>2</v>
      </c>
      <c r="B1035" s="281">
        <v>0</v>
      </c>
      <c r="C1035" s="281">
        <v>0</v>
      </c>
      <c r="D1035" s="281">
        <v>0</v>
      </c>
      <c r="E1035" s="281">
        <v>0</v>
      </c>
      <c r="F1035" s="281">
        <v>0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2.14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0</v>
      </c>
      <c r="Y1035" s="281">
        <v>0</v>
      </c>
    </row>
    <row r="1036" spans="1:25">
      <c r="A1036" s="256">
        <v>3</v>
      </c>
      <c r="B1036" s="281">
        <v>0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1.77</v>
      </c>
    </row>
    <row r="1037" spans="1:25">
      <c r="A1037" s="256">
        <v>4</v>
      </c>
      <c r="B1037" s="281">
        <v>0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0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0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9.1999999999999993</v>
      </c>
      <c r="W1038" s="281">
        <v>43.37</v>
      </c>
      <c r="X1038" s="281">
        <v>0</v>
      </c>
      <c r="Y1038" s="281">
        <v>25.98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</v>
      </c>
      <c r="U1039" s="281">
        <v>26.65</v>
      </c>
      <c r="V1039" s="281">
        <v>0</v>
      </c>
      <c r="W1039" s="281">
        <v>148.07</v>
      </c>
      <c r="X1039" s="281">
        <v>296.72000000000003</v>
      </c>
      <c r="Y1039" s="281">
        <v>304.70999999999998</v>
      </c>
    </row>
    <row r="1040" spans="1:25">
      <c r="A1040" s="256">
        <v>7</v>
      </c>
      <c r="B1040" s="281">
        <v>0</v>
      </c>
      <c r="C1040" s="281">
        <v>0</v>
      </c>
      <c r="D1040" s="281">
        <v>0</v>
      </c>
      <c r="E1040" s="281">
        <v>0</v>
      </c>
      <c r="F1040" s="281">
        <v>0</v>
      </c>
      <c r="G1040" s="281">
        <v>0</v>
      </c>
      <c r="H1040" s="281">
        <v>0</v>
      </c>
      <c r="I1040" s="281">
        <v>0</v>
      </c>
      <c r="J1040" s="281">
        <v>0</v>
      </c>
      <c r="K1040" s="281">
        <v>2.5299999999999998</v>
      </c>
      <c r="L1040" s="281">
        <v>0</v>
      </c>
      <c r="M1040" s="281">
        <v>0</v>
      </c>
      <c r="N1040" s="281">
        <v>0</v>
      </c>
      <c r="O1040" s="281">
        <v>0</v>
      </c>
      <c r="P1040" s="281">
        <v>0</v>
      </c>
      <c r="Q1040" s="281">
        <v>0</v>
      </c>
      <c r="R1040" s="281">
        <v>0</v>
      </c>
      <c r="S1040" s="281">
        <v>42.55</v>
      </c>
      <c r="T1040" s="281">
        <v>0</v>
      </c>
      <c r="U1040" s="281">
        <v>0</v>
      </c>
      <c r="V1040" s="281">
        <v>0</v>
      </c>
      <c r="W1040" s="281">
        <v>86.56</v>
      </c>
      <c r="X1040" s="281">
        <v>205.8</v>
      </c>
      <c r="Y1040" s="281">
        <v>133.82</v>
      </c>
    </row>
    <row r="1041" spans="1:25">
      <c r="A1041" s="256">
        <v>8</v>
      </c>
      <c r="B1041" s="281">
        <v>0</v>
      </c>
      <c r="C1041" s="281">
        <v>0</v>
      </c>
      <c r="D1041" s="281">
        <v>0</v>
      </c>
      <c r="E1041" s="281">
        <v>0</v>
      </c>
      <c r="F1041" s="281">
        <v>0</v>
      </c>
      <c r="G1041" s="281">
        <v>0</v>
      </c>
      <c r="H1041" s="281">
        <v>0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0</v>
      </c>
      <c r="T1041" s="281">
        <v>0</v>
      </c>
      <c r="U1041" s="281">
        <v>0</v>
      </c>
      <c r="V1041" s="281">
        <v>17.3</v>
      </c>
      <c r="W1041" s="281">
        <v>0</v>
      </c>
      <c r="X1041" s="281">
        <v>0</v>
      </c>
      <c r="Y1041" s="281">
        <v>0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0</v>
      </c>
      <c r="V1042" s="281">
        <v>0</v>
      </c>
      <c r="W1042" s="281">
        <v>0</v>
      </c>
      <c r="X1042" s="281">
        <v>200.42</v>
      </c>
      <c r="Y1042" s="281">
        <v>339.35</v>
      </c>
    </row>
    <row r="1043" spans="1:25">
      <c r="A1043" s="256">
        <v>10</v>
      </c>
      <c r="B1043" s="281">
        <v>0</v>
      </c>
      <c r="C1043" s="281">
        <v>0</v>
      </c>
      <c r="D1043" s="281">
        <v>0</v>
      </c>
      <c r="E1043" s="281">
        <v>0</v>
      </c>
      <c r="F1043" s="281">
        <v>0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0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0</v>
      </c>
      <c r="W1043" s="281">
        <v>0</v>
      </c>
      <c r="X1043" s="281">
        <v>0</v>
      </c>
      <c r="Y1043" s="281">
        <v>0</v>
      </c>
    </row>
    <row r="1044" spans="1:25">
      <c r="A1044" s="256">
        <v>11</v>
      </c>
      <c r="B1044" s="281">
        <v>0</v>
      </c>
      <c r="C1044" s="281">
        <v>0</v>
      </c>
      <c r="D1044" s="281">
        <v>0</v>
      </c>
      <c r="E1044" s="281">
        <v>0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57.49</v>
      </c>
      <c r="M1044" s="281">
        <v>0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</v>
      </c>
      <c r="U1044" s="281">
        <v>12.22</v>
      </c>
      <c r="V1044" s="281">
        <v>0</v>
      </c>
      <c r="W1044" s="281">
        <v>19.29</v>
      </c>
      <c r="X1044" s="281">
        <v>35.82</v>
      </c>
      <c r="Y1044" s="281">
        <v>92.81</v>
      </c>
    </row>
    <row r="1045" spans="1:25">
      <c r="A1045" s="256">
        <v>12</v>
      </c>
      <c r="B1045" s="281">
        <v>0</v>
      </c>
      <c r="C1045" s="281">
        <v>0</v>
      </c>
      <c r="D1045" s="281">
        <v>0</v>
      </c>
      <c r="E1045" s="281">
        <v>0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18.89</v>
      </c>
      <c r="R1045" s="281">
        <v>68.22</v>
      </c>
      <c r="S1045" s="281">
        <v>0</v>
      </c>
      <c r="T1045" s="281">
        <v>0</v>
      </c>
      <c r="U1045" s="281">
        <v>0</v>
      </c>
      <c r="V1045" s="281">
        <v>0</v>
      </c>
      <c r="W1045" s="281">
        <v>120.52</v>
      </c>
      <c r="X1045" s="281">
        <v>128.21</v>
      </c>
      <c r="Y1045" s="281">
        <v>74.42</v>
      </c>
    </row>
    <row r="1046" spans="1:25">
      <c r="A1046" s="256">
        <v>13</v>
      </c>
      <c r="B1046" s="281">
        <v>0</v>
      </c>
      <c r="C1046" s="281">
        <v>3.41</v>
      </c>
      <c r="D1046" s="281">
        <v>0</v>
      </c>
      <c r="E1046" s="281">
        <v>0</v>
      </c>
      <c r="F1046" s="281">
        <v>0</v>
      </c>
      <c r="G1046" s="281">
        <v>0</v>
      </c>
      <c r="H1046" s="281">
        <v>0</v>
      </c>
      <c r="I1046" s="281">
        <v>0</v>
      </c>
      <c r="J1046" s="281">
        <v>0</v>
      </c>
      <c r="K1046" s="281">
        <v>0</v>
      </c>
      <c r="L1046" s="281">
        <v>0</v>
      </c>
      <c r="M1046" s="281">
        <v>0</v>
      </c>
      <c r="N1046" s="281">
        <v>0</v>
      </c>
      <c r="O1046" s="281">
        <v>0</v>
      </c>
      <c r="P1046" s="281">
        <v>0</v>
      </c>
      <c r="Q1046" s="281">
        <v>0</v>
      </c>
      <c r="R1046" s="281">
        <v>0</v>
      </c>
      <c r="S1046" s="281">
        <v>0</v>
      </c>
      <c r="T1046" s="281">
        <v>0</v>
      </c>
      <c r="U1046" s="281">
        <v>0</v>
      </c>
      <c r="V1046" s="281">
        <v>0</v>
      </c>
      <c r="W1046" s="281">
        <v>0</v>
      </c>
      <c r="X1046" s="281">
        <v>41.58</v>
      </c>
      <c r="Y1046" s="281">
        <v>0</v>
      </c>
    </row>
    <row r="1047" spans="1:25">
      <c r="A1047" s="256">
        <v>14</v>
      </c>
      <c r="B1047" s="281">
        <v>1.79</v>
      </c>
      <c r="C1047" s="281">
        <v>0</v>
      </c>
      <c r="D1047" s="281">
        <v>0</v>
      </c>
      <c r="E1047" s="281">
        <v>9.1199999999999992</v>
      </c>
      <c r="F1047" s="281">
        <v>0</v>
      </c>
      <c r="G1047" s="281">
        <v>0</v>
      </c>
      <c r="H1047" s="281">
        <v>0</v>
      </c>
      <c r="I1047" s="281">
        <v>0</v>
      </c>
      <c r="J1047" s="281">
        <v>0</v>
      </c>
      <c r="K1047" s="281">
        <v>0</v>
      </c>
      <c r="L1047" s="281">
        <v>20.63</v>
      </c>
      <c r="M1047" s="281">
        <v>0</v>
      </c>
      <c r="N1047" s="281">
        <v>12.96</v>
      </c>
      <c r="O1047" s="281">
        <v>0</v>
      </c>
      <c r="P1047" s="281">
        <v>0</v>
      </c>
      <c r="Q1047" s="281">
        <v>0</v>
      </c>
      <c r="R1047" s="281">
        <v>0</v>
      </c>
      <c r="S1047" s="281">
        <v>0</v>
      </c>
      <c r="T1047" s="281">
        <v>0</v>
      </c>
      <c r="U1047" s="281">
        <v>51.06</v>
      </c>
      <c r="V1047" s="281">
        <v>63.49</v>
      </c>
      <c r="W1047" s="281">
        <v>128.97999999999999</v>
      </c>
      <c r="X1047" s="281">
        <v>197.18</v>
      </c>
      <c r="Y1047" s="281">
        <v>206.61</v>
      </c>
    </row>
    <row r="1048" spans="1:25">
      <c r="A1048" s="256">
        <v>15</v>
      </c>
      <c r="B1048" s="281">
        <v>0</v>
      </c>
      <c r="C1048" s="281">
        <v>0</v>
      </c>
      <c r="D1048" s="281">
        <v>0</v>
      </c>
      <c r="E1048" s="281">
        <v>0</v>
      </c>
      <c r="F1048" s="281">
        <v>0</v>
      </c>
      <c r="G1048" s="281">
        <v>0</v>
      </c>
      <c r="H1048" s="281">
        <v>0</v>
      </c>
      <c r="I1048" s="281">
        <v>0</v>
      </c>
      <c r="J1048" s="281">
        <v>0</v>
      </c>
      <c r="K1048" s="281">
        <v>0</v>
      </c>
      <c r="L1048" s="281">
        <v>0</v>
      </c>
      <c r="M1048" s="281">
        <v>0</v>
      </c>
      <c r="N1048" s="281">
        <v>0</v>
      </c>
      <c r="O1048" s="281">
        <v>0</v>
      </c>
      <c r="P1048" s="281">
        <v>0</v>
      </c>
      <c r="Q1048" s="281">
        <v>0</v>
      </c>
      <c r="R1048" s="281">
        <v>0</v>
      </c>
      <c r="S1048" s="281">
        <v>0</v>
      </c>
      <c r="T1048" s="281">
        <v>0</v>
      </c>
      <c r="U1048" s="281">
        <v>0</v>
      </c>
      <c r="V1048" s="281">
        <v>0</v>
      </c>
      <c r="W1048" s="281">
        <v>4.97</v>
      </c>
      <c r="X1048" s="281">
        <v>67.52</v>
      </c>
      <c r="Y1048" s="281">
        <v>0</v>
      </c>
    </row>
    <row r="1049" spans="1:25">
      <c r="A1049" s="256">
        <v>16</v>
      </c>
      <c r="B1049" s="281">
        <v>0</v>
      </c>
      <c r="C1049" s="281">
        <v>0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0</v>
      </c>
      <c r="K1049" s="281">
        <v>0</v>
      </c>
      <c r="L1049" s="281">
        <v>0</v>
      </c>
      <c r="M1049" s="281">
        <v>0</v>
      </c>
      <c r="N1049" s="281">
        <v>0</v>
      </c>
      <c r="O1049" s="281">
        <v>0</v>
      </c>
      <c r="P1049" s="281">
        <v>0</v>
      </c>
      <c r="Q1049" s="281">
        <v>0</v>
      </c>
      <c r="R1049" s="281">
        <v>0</v>
      </c>
      <c r="S1049" s="281">
        <v>0</v>
      </c>
      <c r="T1049" s="281">
        <v>0</v>
      </c>
      <c r="U1049" s="281">
        <v>0</v>
      </c>
      <c r="V1049" s="281">
        <v>0</v>
      </c>
      <c r="W1049" s="281">
        <v>0</v>
      </c>
      <c r="X1049" s="281">
        <v>0</v>
      </c>
      <c r="Y1049" s="281">
        <v>0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6.96</v>
      </c>
      <c r="L1050" s="281">
        <v>20.43</v>
      </c>
      <c r="M1050" s="281">
        <v>12.59</v>
      </c>
      <c r="N1050" s="281">
        <v>12.35</v>
      </c>
      <c r="O1050" s="281">
        <v>40.869999999999997</v>
      </c>
      <c r="P1050" s="281">
        <v>12.16</v>
      </c>
      <c r="Q1050" s="281">
        <v>0</v>
      </c>
      <c r="R1050" s="281">
        <v>0</v>
      </c>
      <c r="S1050" s="281">
        <v>0</v>
      </c>
      <c r="T1050" s="281">
        <v>0</v>
      </c>
      <c r="U1050" s="281">
        <v>0</v>
      </c>
      <c r="V1050" s="281">
        <v>0</v>
      </c>
      <c r="W1050" s="281">
        <v>17.07</v>
      </c>
      <c r="X1050" s="281">
        <v>6.97</v>
      </c>
      <c r="Y1050" s="281">
        <v>85.76</v>
      </c>
    </row>
    <row r="1051" spans="1:25">
      <c r="A1051" s="256">
        <v>18</v>
      </c>
      <c r="B1051" s="281">
        <v>0</v>
      </c>
      <c r="C1051" s="281">
        <v>0</v>
      </c>
      <c r="D1051" s="281">
        <v>0</v>
      </c>
      <c r="E1051" s="281">
        <v>0</v>
      </c>
      <c r="F1051" s="281">
        <v>0</v>
      </c>
      <c r="G1051" s="281">
        <v>0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0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19.47</v>
      </c>
      <c r="X1051" s="281">
        <v>43.91</v>
      </c>
      <c r="Y1051" s="281">
        <v>39.03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33.880000000000003</v>
      </c>
      <c r="N1052" s="281">
        <v>51.75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0</v>
      </c>
      <c r="U1052" s="281">
        <v>6.14</v>
      </c>
      <c r="V1052" s="281">
        <v>25.84</v>
      </c>
      <c r="W1052" s="281">
        <v>258.89</v>
      </c>
      <c r="X1052" s="281">
        <v>514.83000000000004</v>
      </c>
      <c r="Y1052" s="281">
        <v>638.25</v>
      </c>
    </row>
    <row r="1053" spans="1:25">
      <c r="A1053" s="256">
        <v>20</v>
      </c>
      <c r="B1053" s="281">
        <v>102.42</v>
      </c>
      <c r="C1053" s="281">
        <v>128.09</v>
      </c>
      <c r="D1053" s="281">
        <v>50.85</v>
      </c>
      <c r="E1053" s="281">
        <v>52.6</v>
      </c>
      <c r="F1053" s="281">
        <v>0</v>
      </c>
      <c r="G1053" s="281">
        <v>15.58</v>
      </c>
      <c r="H1053" s="281">
        <v>40.75</v>
      </c>
      <c r="I1053" s="281">
        <v>0</v>
      </c>
      <c r="J1053" s="281">
        <v>0</v>
      </c>
      <c r="K1053" s="281">
        <v>0</v>
      </c>
      <c r="L1053" s="281">
        <v>5.48</v>
      </c>
      <c r="M1053" s="281">
        <v>74.430000000000007</v>
      </c>
      <c r="N1053" s="281">
        <v>110.01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50.74</v>
      </c>
      <c r="V1053" s="281">
        <v>155</v>
      </c>
      <c r="W1053" s="281">
        <v>204.59</v>
      </c>
      <c r="X1053" s="281">
        <v>153.94999999999999</v>
      </c>
      <c r="Y1053" s="281">
        <v>103.75</v>
      </c>
    </row>
    <row r="1054" spans="1:25">
      <c r="A1054" s="256">
        <v>21</v>
      </c>
      <c r="B1054" s="281">
        <v>0.03</v>
      </c>
      <c r="C1054" s="281">
        <v>0.01</v>
      </c>
      <c r="D1054" s="281">
        <v>0</v>
      </c>
      <c r="E1054" s="281">
        <v>0</v>
      </c>
      <c r="F1054" s="281">
        <v>7.23</v>
      </c>
      <c r="G1054" s="281">
        <v>18.98</v>
      </c>
      <c r="H1054" s="281">
        <v>0</v>
      </c>
      <c r="I1054" s="281">
        <v>0</v>
      </c>
      <c r="J1054" s="281">
        <v>0</v>
      </c>
      <c r="K1054" s="281">
        <v>3.94</v>
      </c>
      <c r="L1054" s="281">
        <v>78.31</v>
      </c>
      <c r="M1054" s="281">
        <v>116.97</v>
      </c>
      <c r="N1054" s="281">
        <v>13.18</v>
      </c>
      <c r="O1054" s="281">
        <v>1.37</v>
      </c>
      <c r="P1054" s="281">
        <v>1.62</v>
      </c>
      <c r="Q1054" s="281">
        <v>0</v>
      </c>
      <c r="R1054" s="281">
        <v>8.91</v>
      </c>
      <c r="S1054" s="281">
        <v>9.06</v>
      </c>
      <c r="T1054" s="281">
        <v>0.8</v>
      </c>
      <c r="U1054" s="281">
        <v>41.08</v>
      </c>
      <c r="V1054" s="281">
        <v>107.48</v>
      </c>
      <c r="W1054" s="281">
        <v>230.26</v>
      </c>
      <c r="X1054" s="281">
        <v>230.81</v>
      </c>
      <c r="Y1054" s="281">
        <v>159.43</v>
      </c>
    </row>
    <row r="1055" spans="1:25">
      <c r="A1055" s="256">
        <v>22</v>
      </c>
      <c r="B1055" s="281">
        <v>0</v>
      </c>
      <c r="C1055" s="281">
        <v>0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0</v>
      </c>
      <c r="W1055" s="281">
        <v>0</v>
      </c>
      <c r="X1055" s="281">
        <v>0</v>
      </c>
      <c r="Y1055" s="281">
        <v>0</v>
      </c>
    </row>
    <row r="1056" spans="1:25">
      <c r="A1056" s="256">
        <v>23</v>
      </c>
      <c r="B1056" s="281">
        <v>0</v>
      </c>
      <c r="C1056" s="281">
        <v>0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0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0</v>
      </c>
      <c r="U1056" s="281">
        <v>0</v>
      </c>
      <c r="V1056" s="281">
        <v>0</v>
      </c>
      <c r="W1056" s="281">
        <v>11.63</v>
      </c>
      <c r="X1056" s="281">
        <v>72.58</v>
      </c>
      <c r="Y1056" s="281">
        <v>75.150000000000006</v>
      </c>
    </row>
    <row r="1057" spans="1:129">
      <c r="A1057" s="256">
        <v>24</v>
      </c>
      <c r="B1057" s="281">
        <v>0</v>
      </c>
      <c r="C1057" s="281">
        <v>0</v>
      </c>
      <c r="D1057" s="281">
        <v>0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0</v>
      </c>
      <c r="X1057" s="281">
        <v>0</v>
      </c>
      <c r="Y1057" s="281">
        <v>0</v>
      </c>
    </row>
    <row r="1058" spans="1:129">
      <c r="A1058" s="256">
        <v>25</v>
      </c>
      <c r="B1058" s="281">
        <v>24.18</v>
      </c>
      <c r="C1058" s="281">
        <v>51.4</v>
      </c>
      <c r="D1058" s="281">
        <v>58.02</v>
      </c>
      <c r="E1058" s="281">
        <v>106.56</v>
      </c>
      <c r="F1058" s="281">
        <v>75.41</v>
      </c>
      <c r="G1058" s="281">
        <v>81.27</v>
      </c>
      <c r="H1058" s="281">
        <v>131.16999999999999</v>
      </c>
      <c r="I1058" s="281">
        <v>735.05</v>
      </c>
      <c r="J1058" s="281">
        <v>375.63</v>
      </c>
      <c r="K1058" s="281">
        <v>317.60000000000002</v>
      </c>
      <c r="L1058" s="281">
        <v>836.92</v>
      </c>
      <c r="M1058" s="281">
        <v>318.01</v>
      </c>
      <c r="N1058" s="281">
        <v>368.28</v>
      </c>
      <c r="O1058" s="281">
        <v>517.66</v>
      </c>
      <c r="P1058" s="281">
        <v>373.62</v>
      </c>
      <c r="Q1058" s="281">
        <v>0</v>
      </c>
      <c r="R1058" s="281">
        <v>0</v>
      </c>
      <c r="S1058" s="281">
        <v>0</v>
      </c>
      <c r="T1058" s="281">
        <v>0</v>
      </c>
      <c r="U1058" s="281">
        <v>43.8</v>
      </c>
      <c r="V1058" s="281">
        <v>139.27000000000001</v>
      </c>
      <c r="W1058" s="281">
        <v>202.9</v>
      </c>
      <c r="X1058" s="281">
        <v>257.70999999999998</v>
      </c>
      <c r="Y1058" s="281">
        <v>286.33</v>
      </c>
    </row>
    <row r="1059" spans="1:129">
      <c r="A1059" s="256">
        <v>26</v>
      </c>
      <c r="B1059" s="281">
        <v>149.68</v>
      </c>
      <c r="C1059" s="281">
        <v>193.98</v>
      </c>
      <c r="D1059" s="281">
        <v>117.19</v>
      </c>
      <c r="E1059" s="281">
        <v>112.66</v>
      </c>
      <c r="F1059" s="281">
        <v>66.430000000000007</v>
      </c>
      <c r="G1059" s="281">
        <v>61.71</v>
      </c>
      <c r="H1059" s="281">
        <v>82.97</v>
      </c>
      <c r="I1059" s="281">
        <v>128.54</v>
      </c>
      <c r="J1059" s="281">
        <v>214.98</v>
      </c>
      <c r="K1059" s="281">
        <v>214.83</v>
      </c>
      <c r="L1059" s="281">
        <v>205.28</v>
      </c>
      <c r="M1059" s="281">
        <v>179.43</v>
      </c>
      <c r="N1059" s="281">
        <v>209.69</v>
      </c>
      <c r="O1059" s="281">
        <v>142.09</v>
      </c>
      <c r="P1059" s="281">
        <v>326.91000000000003</v>
      </c>
      <c r="Q1059" s="281">
        <v>0</v>
      </c>
      <c r="R1059" s="281">
        <v>174.49</v>
      </c>
      <c r="S1059" s="281">
        <v>231.05</v>
      </c>
      <c r="T1059" s="281">
        <v>2.79</v>
      </c>
      <c r="U1059" s="281">
        <v>0</v>
      </c>
      <c r="V1059" s="281">
        <v>6.09</v>
      </c>
      <c r="W1059" s="281">
        <v>6.12</v>
      </c>
      <c r="X1059" s="281">
        <v>26.75</v>
      </c>
      <c r="Y1059" s="281">
        <v>133.69999999999999</v>
      </c>
    </row>
    <row r="1060" spans="1:129">
      <c r="A1060" s="256">
        <v>27</v>
      </c>
      <c r="B1060" s="281">
        <v>0</v>
      </c>
      <c r="C1060" s="281">
        <v>0</v>
      </c>
      <c r="D1060" s="281">
        <v>0</v>
      </c>
      <c r="E1060" s="281">
        <v>0</v>
      </c>
      <c r="F1060" s="281">
        <v>0</v>
      </c>
      <c r="G1060" s="281">
        <v>0</v>
      </c>
      <c r="H1060" s="281">
        <v>14.29</v>
      </c>
      <c r="I1060" s="281">
        <v>106.74</v>
      </c>
      <c r="J1060" s="281">
        <v>77.59</v>
      </c>
      <c r="K1060" s="281">
        <v>96.84</v>
      </c>
      <c r="L1060" s="281">
        <v>67.739999999999995</v>
      </c>
      <c r="M1060" s="281">
        <v>64.02</v>
      </c>
      <c r="N1060" s="281">
        <v>103.91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167.98</v>
      </c>
      <c r="V1060" s="281">
        <v>92.92</v>
      </c>
      <c r="W1060" s="281">
        <v>130.54</v>
      </c>
      <c r="X1060" s="281">
        <v>210.76</v>
      </c>
      <c r="Y1060" s="281">
        <v>194.7</v>
      </c>
    </row>
    <row r="1061" spans="1:129">
      <c r="A1061" s="256">
        <v>28</v>
      </c>
      <c r="B1061" s="281">
        <v>7.07</v>
      </c>
      <c r="C1061" s="281">
        <v>1.59</v>
      </c>
      <c r="D1061" s="281">
        <v>0</v>
      </c>
      <c r="E1061" s="281">
        <v>0</v>
      </c>
      <c r="F1061" s="281">
        <v>0</v>
      </c>
      <c r="G1061" s="281">
        <v>0</v>
      </c>
      <c r="H1061" s="281">
        <v>40.75</v>
      </c>
      <c r="I1061" s="281">
        <v>76.64</v>
      </c>
      <c r="J1061" s="281">
        <v>0</v>
      </c>
      <c r="K1061" s="281">
        <v>8.8800000000000008</v>
      </c>
      <c r="L1061" s="281">
        <v>20.97</v>
      </c>
      <c r="M1061" s="281">
        <v>27.7</v>
      </c>
      <c r="N1061" s="281">
        <v>21.51</v>
      </c>
      <c r="O1061" s="281">
        <v>22.32</v>
      </c>
      <c r="P1061" s="281">
        <v>9.68</v>
      </c>
      <c r="Q1061" s="281">
        <v>91.62</v>
      </c>
      <c r="R1061" s="281">
        <v>0</v>
      </c>
      <c r="S1061" s="281">
        <v>6.61</v>
      </c>
      <c r="T1061" s="281">
        <v>46.56</v>
      </c>
      <c r="U1061" s="281">
        <v>8.84</v>
      </c>
      <c r="V1061" s="281">
        <v>73.2</v>
      </c>
      <c r="W1061" s="281">
        <v>71.62</v>
      </c>
      <c r="X1061" s="281">
        <v>156.59</v>
      </c>
      <c r="Y1061" s="281">
        <v>167.84</v>
      </c>
    </row>
    <row r="1062" spans="1:129">
      <c r="A1062" s="256">
        <v>29</v>
      </c>
      <c r="B1062" s="281">
        <v>0</v>
      </c>
      <c r="C1062" s="281">
        <v>0</v>
      </c>
      <c r="D1062" s="281">
        <v>16.53</v>
      </c>
      <c r="E1062" s="281">
        <v>0</v>
      </c>
      <c r="F1062" s="281">
        <v>0</v>
      </c>
      <c r="G1062" s="281">
        <v>0</v>
      </c>
      <c r="H1062" s="281">
        <v>2.63</v>
      </c>
      <c r="I1062" s="281">
        <v>56.13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22.22</v>
      </c>
      <c r="R1062" s="281">
        <v>28.74</v>
      </c>
      <c r="S1062" s="281">
        <v>63.33</v>
      </c>
      <c r="T1062" s="281">
        <v>12.3</v>
      </c>
      <c r="U1062" s="281">
        <v>71.849999999999994</v>
      </c>
      <c r="V1062" s="281">
        <v>55.77</v>
      </c>
      <c r="W1062" s="281">
        <v>103.87</v>
      </c>
      <c r="X1062" s="281">
        <v>248.32</v>
      </c>
      <c r="Y1062" s="281">
        <v>303.77</v>
      </c>
    </row>
    <row r="1063" spans="1:129">
      <c r="A1063" s="256">
        <v>30</v>
      </c>
      <c r="B1063" s="281">
        <v>41.94</v>
      </c>
      <c r="C1063" s="281">
        <v>58.67</v>
      </c>
      <c r="D1063" s="281">
        <v>42.51</v>
      </c>
      <c r="E1063" s="281">
        <v>7.56</v>
      </c>
      <c r="F1063" s="281">
        <v>24.02</v>
      </c>
      <c r="G1063" s="281">
        <v>39.97</v>
      </c>
      <c r="H1063" s="281">
        <v>54.69</v>
      </c>
      <c r="I1063" s="281">
        <v>0</v>
      </c>
      <c r="J1063" s="281">
        <v>50.13</v>
      </c>
      <c r="K1063" s="281">
        <v>63.9</v>
      </c>
      <c r="L1063" s="281">
        <v>63.39</v>
      </c>
      <c r="M1063" s="281">
        <v>0</v>
      </c>
      <c r="N1063" s="281">
        <v>0</v>
      </c>
      <c r="O1063" s="281">
        <v>0</v>
      </c>
      <c r="P1063" s="281">
        <v>0</v>
      </c>
      <c r="Q1063" s="281">
        <v>0</v>
      </c>
      <c r="R1063" s="281">
        <v>0</v>
      </c>
      <c r="S1063" s="281">
        <v>0</v>
      </c>
      <c r="T1063" s="281">
        <v>38.72</v>
      </c>
      <c r="U1063" s="281">
        <v>110.08</v>
      </c>
      <c r="V1063" s="281">
        <v>134.28</v>
      </c>
      <c r="W1063" s="281">
        <v>177.29</v>
      </c>
      <c r="X1063" s="281">
        <v>236.81</v>
      </c>
      <c r="Y1063" s="281">
        <v>148.72999999999999</v>
      </c>
    </row>
    <row r="1064" spans="1:129">
      <c r="A1064" s="256">
        <v>31</v>
      </c>
      <c r="B1064" s="281">
        <v>8.2100000000000009</v>
      </c>
      <c r="C1064" s="281">
        <v>0</v>
      </c>
      <c r="D1064" s="281">
        <v>0</v>
      </c>
      <c r="E1064" s="281">
        <v>0</v>
      </c>
      <c r="F1064" s="281">
        <v>0</v>
      </c>
      <c r="G1064" s="281">
        <v>8.68</v>
      </c>
      <c r="H1064" s="281">
        <v>0</v>
      </c>
      <c r="I1064" s="281">
        <v>2.2599999999999998</v>
      </c>
      <c r="J1064" s="281">
        <v>11.5</v>
      </c>
      <c r="K1064" s="281">
        <v>2.37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169.04</v>
      </c>
      <c r="T1064" s="281">
        <v>0</v>
      </c>
      <c r="U1064" s="281">
        <v>66.17</v>
      </c>
      <c r="V1064" s="281">
        <v>115.89</v>
      </c>
      <c r="W1064" s="281">
        <v>98.57</v>
      </c>
      <c r="X1064" s="281">
        <v>133.03</v>
      </c>
      <c r="Y1064" s="281">
        <v>180.9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38" t="s">
        <v>224</v>
      </c>
      <c r="C1066" s="438"/>
      <c r="D1066" s="438"/>
      <c r="E1066" s="438"/>
      <c r="F1066" s="438"/>
      <c r="G1066" s="438"/>
      <c r="H1066" s="438"/>
      <c r="I1066" s="438"/>
      <c r="J1066" s="438"/>
      <c r="K1066" s="438"/>
      <c r="L1066" s="438"/>
      <c r="M1066" s="438"/>
      <c r="N1066" s="438"/>
      <c r="O1066" s="438"/>
      <c r="P1066" s="438"/>
      <c r="Q1066" s="438"/>
      <c r="R1066" s="291">
        <v>-8.1199999999999992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38" t="s">
        <v>225</v>
      </c>
      <c r="C1067" s="438"/>
      <c r="D1067" s="438"/>
      <c r="E1067" s="438"/>
      <c r="F1067" s="438"/>
      <c r="G1067" s="438"/>
      <c r="H1067" s="438"/>
      <c r="I1067" s="438"/>
      <c r="J1067" s="438"/>
      <c r="K1067" s="438"/>
      <c r="L1067" s="438"/>
      <c r="M1067" s="438"/>
      <c r="N1067" s="438"/>
      <c r="O1067" s="438"/>
      <c r="P1067" s="438"/>
      <c r="Q1067" s="438"/>
      <c r="R1067" s="291">
        <v>278.94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6">
        <v>844582.89</v>
      </c>
    </row>
    <row r="1071" spans="1:129">
      <c r="B1071" s="279" t="s">
        <v>77</v>
      </c>
    </row>
    <row r="1073" spans="1:18">
      <c r="B1073" s="434"/>
      <c r="C1073" s="434"/>
      <c r="D1073" s="434"/>
      <c r="E1073" s="434"/>
      <c r="F1073" s="434"/>
      <c r="G1073" s="434"/>
      <c r="H1073" s="434"/>
      <c r="I1073" s="434"/>
      <c r="J1073" s="434"/>
      <c r="K1073" s="434"/>
      <c r="L1073" s="434"/>
      <c r="M1073" s="434"/>
      <c r="N1073" s="434" t="s">
        <v>30</v>
      </c>
      <c r="O1073" s="434"/>
      <c r="P1073" s="434"/>
      <c r="Q1073" s="434"/>
      <c r="R1073" s="434"/>
    </row>
    <row r="1074" spans="1:18">
      <c r="A1074" s="287"/>
      <c r="B1074" s="434"/>
      <c r="C1074" s="434"/>
      <c r="D1074" s="434"/>
      <c r="E1074" s="434"/>
      <c r="F1074" s="434"/>
      <c r="G1074" s="434"/>
      <c r="H1074" s="434"/>
      <c r="I1074" s="434"/>
      <c r="J1074" s="434"/>
      <c r="K1074" s="434"/>
      <c r="L1074" s="434"/>
      <c r="M1074" s="434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18">
      <c r="A1075" s="273"/>
      <c r="B1075" s="435" t="s">
        <v>221</v>
      </c>
      <c r="C1075" s="435"/>
      <c r="D1075" s="435"/>
      <c r="E1075" s="435"/>
      <c r="F1075" s="435"/>
      <c r="G1075" s="435"/>
      <c r="H1075" s="435"/>
      <c r="I1075" s="435"/>
      <c r="J1075" s="435"/>
      <c r="K1075" s="435"/>
      <c r="L1075" s="435"/>
      <c r="M1075" s="435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18">
      <c r="B1077" s="279" t="s">
        <v>92</v>
      </c>
    </row>
    <row r="1079" spans="1:18">
      <c r="B1079" s="434"/>
      <c r="C1079" s="434"/>
      <c r="D1079" s="434"/>
      <c r="E1079" s="434"/>
      <c r="F1079" s="434"/>
      <c r="G1079" s="434"/>
      <c r="H1079" s="434"/>
      <c r="I1079" s="434"/>
      <c r="J1079" s="434"/>
      <c r="K1079" s="434"/>
      <c r="L1079" s="434"/>
      <c r="M1079" s="434"/>
      <c r="N1079" s="327" t="s">
        <v>330</v>
      </c>
    </row>
    <row r="1080" spans="1:18" ht="31.5" customHeight="1">
      <c r="B1080" s="486" t="s">
        <v>333</v>
      </c>
      <c r="C1080" s="485"/>
      <c r="D1080" s="485"/>
      <c r="E1080" s="485"/>
      <c r="F1080" s="485"/>
      <c r="G1080" s="485"/>
      <c r="H1080" s="485"/>
      <c r="I1080" s="485"/>
      <c r="J1080" s="485"/>
      <c r="K1080" s="485"/>
      <c r="L1080" s="485"/>
      <c r="M1080" s="485"/>
      <c r="N1080" s="281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sqref="A1:XFD1048576"/>
    </sheetView>
  </sheetViews>
  <sheetFormatPr defaultColWidth="9.140625" defaultRowHeight="15"/>
  <cols>
    <col min="1" max="1" width="156" style="298" customWidth="1"/>
    <col min="2" max="2" width="25.28515625" style="298" customWidth="1"/>
    <col min="3" max="16384" width="9.140625" style="298"/>
  </cols>
  <sheetData>
    <row r="1" spans="1:2">
      <c r="A1" s="489" t="s">
        <v>321</v>
      </c>
      <c r="B1" s="489"/>
    </row>
    <row r="2" spans="1:2">
      <c r="A2" s="299" t="s">
        <v>337</v>
      </c>
      <c r="B2" s="300"/>
    </row>
    <row r="3" spans="1:2">
      <c r="A3" s="301"/>
    </row>
    <row r="4" spans="1:2">
      <c r="A4" s="392" t="s">
        <v>34</v>
      </c>
      <c r="B4" s="392"/>
    </row>
    <row r="5" spans="1:2" ht="24.75" customHeight="1">
      <c r="A5" s="490" t="s">
        <v>35</v>
      </c>
      <c r="B5" s="490"/>
    </row>
    <row r="6" spans="1:2">
      <c r="A6" s="302"/>
      <c r="B6" s="302"/>
    </row>
    <row r="7" spans="1:2" ht="24.75" customHeight="1" thickBot="1">
      <c r="A7" s="491" t="s">
        <v>108</v>
      </c>
      <c r="B7" s="491"/>
    </row>
    <row r="8" spans="1:2" ht="53.25" customHeight="1">
      <c r="A8" s="492" t="s">
        <v>109</v>
      </c>
      <c r="B8" s="494" t="s">
        <v>36</v>
      </c>
    </row>
    <row r="9" spans="1:2" ht="21" customHeight="1">
      <c r="A9" s="493"/>
      <c r="B9" s="495"/>
    </row>
    <row r="10" spans="1:2" ht="30">
      <c r="A10" s="324" t="s">
        <v>334</v>
      </c>
      <c r="B10" s="303">
        <v>2946.05</v>
      </c>
    </row>
    <row r="11" spans="1:2" ht="30.75" thickBot="1">
      <c r="A11" s="325" t="s">
        <v>335</v>
      </c>
      <c r="B11" s="304">
        <v>2585.0100000000002</v>
      </c>
    </row>
    <row r="12" spans="1:2" ht="17.25" customHeight="1">
      <c r="B12" s="305"/>
    </row>
    <row r="13" spans="1:2">
      <c r="A13" s="306" t="s">
        <v>110</v>
      </c>
    </row>
    <row r="14" spans="1:2" ht="34.5" customHeight="1">
      <c r="A14" s="487" t="s">
        <v>326</v>
      </c>
      <c r="B14" s="487"/>
    </row>
    <row r="15" spans="1:2" ht="35.25" customHeight="1">
      <c r="A15" s="488" t="s">
        <v>111</v>
      </c>
      <c r="B15" s="488"/>
    </row>
    <row r="16" spans="1:2" ht="50.25" customHeight="1">
      <c r="A16" s="488" t="s">
        <v>112</v>
      </c>
      <c r="B16" s="488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tabSelected="1" topLeftCell="A19" zoomScale="55" zoomScaleNormal="55" workbookViewId="0">
      <selection activeCell="G13" sqref="G13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8" width="27.140625" style="12" customWidth="1"/>
    <col min="9" max="9" width="25.42578125" style="12" customWidth="1"/>
    <col min="10" max="10" width="23.42578125" style="12" customWidth="1"/>
    <col min="11" max="11" width="26" style="12" customWidth="1"/>
    <col min="12" max="12" width="24.28515625" style="12" customWidth="1"/>
    <col min="13" max="18" width="9.140625" style="12"/>
    <col min="19" max="19" width="13.28515625" style="12" bestFit="1" customWidth="1"/>
    <col min="20" max="21" width="10.85546875" style="12" bestFit="1" customWidth="1"/>
    <col min="22" max="22" width="13.28515625" style="12" bestFit="1" customWidth="1"/>
    <col min="23" max="16384" width="9.140625" style="12"/>
  </cols>
  <sheetData>
    <row r="1" spans="1:23" ht="35.25" customHeight="1">
      <c r="A1" s="566"/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U1" s="567"/>
      <c r="V1" s="568"/>
    </row>
    <row r="2" spans="1:23" ht="61.5" customHeight="1">
      <c r="A2" s="566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U2" s="567"/>
      <c r="V2" s="568"/>
    </row>
    <row r="3" spans="1:23" ht="51" customHeight="1">
      <c r="A3" s="566"/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U3" s="567"/>
      <c r="V3" s="568"/>
    </row>
    <row r="4" spans="1:23" ht="33.7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U4" s="567"/>
      <c r="V4" s="568"/>
    </row>
    <row r="5" spans="1:23" ht="9.75" customHeight="1"/>
    <row r="6" spans="1:23" ht="25.5" customHeight="1">
      <c r="A6" s="569" t="s">
        <v>338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</row>
    <row r="7" spans="1:23" ht="57.75" customHeight="1">
      <c r="A7" s="569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</row>
    <row r="8" spans="1:23" ht="44.25" customHeight="1">
      <c r="A8" s="570" t="s">
        <v>339</v>
      </c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</row>
    <row r="9" spans="1:23" ht="42.75" customHeight="1">
      <c r="A9" s="571" t="s">
        <v>340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</row>
    <row r="10" spans="1:23" ht="120" customHeight="1">
      <c r="A10" s="572" t="s">
        <v>341</v>
      </c>
      <c r="B10" s="572" t="s">
        <v>342</v>
      </c>
      <c r="C10" s="572"/>
      <c r="D10" s="572"/>
      <c r="E10" s="572"/>
      <c r="F10" s="573" t="s">
        <v>343</v>
      </c>
      <c r="G10" s="574" t="s">
        <v>344</v>
      </c>
      <c r="H10" s="573" t="s">
        <v>345</v>
      </c>
      <c r="I10" s="575" t="s">
        <v>346</v>
      </c>
      <c r="J10" s="576"/>
      <c r="K10" s="576"/>
      <c r="L10" s="577"/>
    </row>
    <row r="11" spans="1:23" ht="27.75" customHeight="1">
      <c r="A11" s="572"/>
      <c r="B11" s="578" t="s">
        <v>25</v>
      </c>
      <c r="C11" s="579" t="s">
        <v>27</v>
      </c>
      <c r="D11" s="580" t="s">
        <v>28</v>
      </c>
      <c r="E11" s="581" t="s">
        <v>29</v>
      </c>
      <c r="F11" s="573"/>
      <c r="G11" s="582"/>
      <c r="H11" s="573"/>
      <c r="I11" s="581" t="s">
        <v>25</v>
      </c>
      <c r="J11" s="581" t="s">
        <v>27</v>
      </c>
      <c r="K11" s="581" t="s">
        <v>28</v>
      </c>
      <c r="L11" s="581" t="s">
        <v>29</v>
      </c>
    </row>
    <row r="12" spans="1:23" s="586" customFormat="1" ht="31.5" customHeight="1">
      <c r="A12" s="583">
        <v>1</v>
      </c>
      <c r="B12" s="584">
        <v>2</v>
      </c>
      <c r="C12" s="584">
        <v>3</v>
      </c>
      <c r="D12" s="585">
        <v>4</v>
      </c>
      <c r="E12" s="585">
        <v>5</v>
      </c>
      <c r="F12" s="584">
        <v>6</v>
      </c>
      <c r="G12" s="585">
        <v>7</v>
      </c>
      <c r="H12" s="585">
        <v>8</v>
      </c>
      <c r="I12" s="585" t="s">
        <v>347</v>
      </c>
      <c r="J12" s="585" t="s">
        <v>348</v>
      </c>
      <c r="K12" s="585" t="s">
        <v>349</v>
      </c>
      <c r="L12" s="585" t="s">
        <v>350</v>
      </c>
      <c r="T12" s="12"/>
    </row>
    <row r="13" spans="1:23" ht="31.5" customHeight="1">
      <c r="A13" s="587" t="s">
        <v>312</v>
      </c>
      <c r="B13" s="588">
        <v>804.85</v>
      </c>
      <c r="C13" s="588">
        <v>1785.1</v>
      </c>
      <c r="D13" s="588">
        <v>2424.31</v>
      </c>
      <c r="E13" s="588">
        <v>3842.66</v>
      </c>
      <c r="F13" s="589">
        <v>2360.8200000000002</v>
      </c>
      <c r="G13" s="590">
        <v>526.04</v>
      </c>
      <c r="H13" s="589">
        <v>4.68</v>
      </c>
      <c r="I13" s="590">
        <f>B13+F13+G13+H13</f>
        <v>3696.39</v>
      </c>
      <c r="J13" s="590">
        <f>C13+F13+G13+H13</f>
        <v>4676.6400000000003</v>
      </c>
      <c r="K13" s="590">
        <f>D13+F13+G13+H13</f>
        <v>5315.85</v>
      </c>
      <c r="L13" s="590">
        <f>E13+F13+G13+H13</f>
        <v>6734.2</v>
      </c>
    </row>
    <row r="14" spans="1:23" ht="72.75" customHeight="1">
      <c r="A14" s="591" t="s">
        <v>351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591"/>
      <c r="S14" s="592"/>
      <c r="T14" s="592"/>
      <c r="U14" s="592"/>
      <c r="V14" s="592"/>
      <c r="W14" s="593"/>
    </row>
    <row r="15" spans="1:23" ht="96" customHeight="1">
      <c r="A15" s="572" t="s">
        <v>210</v>
      </c>
      <c r="B15" s="572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72"/>
      <c r="D15" s="572"/>
      <c r="E15" s="572"/>
      <c r="F15" s="573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март 2024 г.</v>
      </c>
      <c r="G15" s="594" t="s">
        <v>352</v>
      </c>
      <c r="H15" s="573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март 2024 г.
                                                                          </v>
      </c>
      <c r="I15" s="574" t="str">
        <f>I10</f>
        <v xml:space="preserve">Предельные уровни нерегулируемых цен за март 2024 г.                                                                                                                                (руб./МВт.ч. без НДС)                                                </v>
      </c>
      <c r="J15" s="595"/>
      <c r="K15" s="595"/>
      <c r="L15" s="596"/>
      <c r="R15" s="592"/>
      <c r="S15" s="592"/>
      <c r="T15" s="592"/>
      <c r="U15" s="592"/>
      <c r="V15" s="592"/>
    </row>
    <row r="16" spans="1:23" ht="48" customHeight="1">
      <c r="A16" s="572"/>
      <c r="B16" s="578" t="s">
        <v>25</v>
      </c>
      <c r="C16" s="579" t="s">
        <v>27</v>
      </c>
      <c r="D16" s="580" t="s">
        <v>28</v>
      </c>
      <c r="E16" s="581" t="s">
        <v>29</v>
      </c>
      <c r="F16" s="573"/>
      <c r="G16" s="597"/>
      <c r="H16" s="573"/>
      <c r="I16" s="598"/>
      <c r="J16" s="599"/>
      <c r="K16" s="599"/>
      <c r="L16" s="600"/>
      <c r="U16" s="592"/>
    </row>
    <row r="17" spans="1:12" ht="30" customHeight="1">
      <c r="A17" s="583">
        <v>1</v>
      </c>
      <c r="B17" s="584">
        <v>2</v>
      </c>
      <c r="C17" s="584">
        <v>3</v>
      </c>
      <c r="D17" s="585">
        <v>4</v>
      </c>
      <c r="E17" s="585">
        <v>5</v>
      </c>
      <c r="F17" s="584">
        <v>6</v>
      </c>
      <c r="G17" s="585">
        <v>7</v>
      </c>
      <c r="H17" s="585">
        <v>8</v>
      </c>
      <c r="I17" s="601" t="s">
        <v>353</v>
      </c>
      <c r="J17" s="602"/>
      <c r="K17" s="602"/>
      <c r="L17" s="603"/>
    </row>
    <row r="18" spans="1:12" ht="111.75" customHeight="1">
      <c r="A18" s="604" t="s">
        <v>354</v>
      </c>
      <c r="B18" s="605" t="s">
        <v>355</v>
      </c>
      <c r="C18" s="605" t="s">
        <v>355</v>
      </c>
      <c r="D18" s="605" t="s">
        <v>355</v>
      </c>
      <c r="E18" s="605" t="s">
        <v>355</v>
      </c>
      <c r="F18" s="588">
        <f>F13</f>
        <v>2360.8200000000002</v>
      </c>
      <c r="G18" s="590">
        <v>580.54999999999995</v>
      </c>
      <c r="H18" s="588">
        <f>H13</f>
        <v>4.68</v>
      </c>
      <c r="I18" s="606">
        <f>F18+G18+H18</f>
        <v>2946.0499999999997</v>
      </c>
      <c r="J18" s="607"/>
      <c r="K18" s="607"/>
      <c r="L18" s="608"/>
    </row>
    <row r="19" spans="1:12" ht="138" customHeight="1">
      <c r="A19" s="604" t="s">
        <v>356</v>
      </c>
      <c r="B19" s="605" t="s">
        <v>355</v>
      </c>
      <c r="C19" s="605" t="s">
        <v>355</v>
      </c>
      <c r="D19" s="605" t="s">
        <v>355</v>
      </c>
      <c r="E19" s="605" t="s">
        <v>355</v>
      </c>
      <c r="F19" s="588">
        <f>F18</f>
        <v>2360.8200000000002</v>
      </c>
      <c r="G19" s="590">
        <v>219.51</v>
      </c>
      <c r="H19" s="588">
        <f>H18</f>
        <v>4.68</v>
      </c>
      <c r="I19" s="606">
        <f>F19+G19+H19</f>
        <v>2585.0099999999998</v>
      </c>
      <c r="J19" s="607"/>
      <c r="K19" s="607"/>
      <c r="L19" s="608"/>
    </row>
    <row r="20" spans="1:12" ht="63" customHeight="1">
      <c r="A20" s="591" t="s">
        <v>357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</row>
    <row r="21" spans="1:12" ht="125.25" customHeight="1">
      <c r="A21" s="572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72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72"/>
      <c r="D21" s="572"/>
      <c r="E21" s="572"/>
      <c r="F21" s="573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март 2024 г.</v>
      </c>
      <c r="G21" s="574" t="str">
        <f>G10</f>
        <v xml:space="preserve">Сбытовая надбавка гарантирующего поставщика для подгруппы группы "прочие потребители" 
</v>
      </c>
      <c r="H21" s="573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за март 2024 г.
                                                                          </v>
      </c>
      <c r="I21" s="575" t="str">
        <f>I15</f>
        <v xml:space="preserve">Предельные уровни нерегулируемых цен за март 2024 г.                                                                                                                                (руб./МВт.ч. без НДС)                                                </v>
      </c>
      <c r="J21" s="576"/>
      <c r="K21" s="576"/>
      <c r="L21" s="577"/>
    </row>
    <row r="22" spans="1:12" ht="42" customHeight="1">
      <c r="A22" s="572"/>
      <c r="B22" s="578" t="s">
        <v>25</v>
      </c>
      <c r="C22" s="579" t="s">
        <v>27</v>
      </c>
      <c r="D22" s="580" t="s">
        <v>28</v>
      </c>
      <c r="E22" s="581" t="s">
        <v>29</v>
      </c>
      <c r="F22" s="573"/>
      <c r="G22" s="582"/>
      <c r="H22" s="573"/>
      <c r="I22" s="581" t="s">
        <v>25</v>
      </c>
      <c r="J22" s="581" t="s">
        <v>27</v>
      </c>
      <c r="K22" s="581" t="s">
        <v>28</v>
      </c>
      <c r="L22" s="581" t="s">
        <v>29</v>
      </c>
    </row>
    <row r="23" spans="1:12" ht="40.5" customHeight="1">
      <c r="A23" s="583">
        <v>1</v>
      </c>
      <c r="B23" s="584">
        <v>2</v>
      </c>
      <c r="C23" s="584">
        <v>3</v>
      </c>
      <c r="D23" s="585">
        <v>4</v>
      </c>
      <c r="E23" s="585">
        <v>5</v>
      </c>
      <c r="F23" s="584">
        <v>6</v>
      </c>
      <c r="G23" s="585">
        <v>7</v>
      </c>
      <c r="H23" s="585">
        <v>8</v>
      </c>
      <c r="I23" s="601" t="s">
        <v>353</v>
      </c>
      <c r="J23" s="602"/>
      <c r="K23" s="602"/>
      <c r="L23" s="603"/>
    </row>
    <row r="24" spans="1:12" ht="42.75" customHeight="1">
      <c r="A24" s="587" t="str">
        <f>A13</f>
        <v>менее 670 кВт</v>
      </c>
      <c r="B24" s="605" t="s">
        <v>355</v>
      </c>
      <c r="C24" s="605" t="s">
        <v>355</v>
      </c>
      <c r="D24" s="605" t="s">
        <v>355</v>
      </c>
      <c r="E24" s="605" t="s">
        <v>355</v>
      </c>
      <c r="F24" s="588">
        <f>F13</f>
        <v>2360.8200000000002</v>
      </c>
      <c r="G24" s="590">
        <f>G13</f>
        <v>526.04</v>
      </c>
      <c r="H24" s="588">
        <f>H13</f>
        <v>4.68</v>
      </c>
      <c r="I24" s="606">
        <f>F24+G24+H24</f>
        <v>2891.54</v>
      </c>
      <c r="J24" s="607"/>
      <c r="K24" s="607"/>
      <c r="L24" s="608"/>
    </row>
    <row r="25" spans="1:12" ht="48" customHeight="1">
      <c r="A25" s="609" t="s">
        <v>358</v>
      </c>
      <c r="B25" s="609"/>
      <c r="C25" s="609"/>
      <c r="D25" s="609"/>
      <c r="E25" s="609"/>
      <c r="F25" s="609"/>
      <c r="G25" s="609"/>
      <c r="H25" s="609"/>
      <c r="I25" s="609"/>
      <c r="J25" s="609"/>
      <c r="K25" s="609"/>
      <c r="L25" s="609"/>
    </row>
    <row r="26" spans="1:12" ht="54" customHeight="1">
      <c r="A26" s="571" t="s">
        <v>359</v>
      </c>
      <c r="B26" s="571"/>
      <c r="C26" s="571"/>
      <c r="D26" s="571"/>
      <c r="E26" s="571"/>
      <c r="F26" s="571"/>
      <c r="G26" s="571"/>
      <c r="H26" s="571"/>
      <c r="I26" s="571"/>
      <c r="J26" s="571"/>
      <c r="K26" s="571"/>
      <c r="L26" s="571"/>
    </row>
    <row r="27" spans="1:12" ht="125.25" customHeight="1">
      <c r="A27" s="572" t="s">
        <v>360</v>
      </c>
      <c r="B27" s="572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7" s="572"/>
      <c r="D27" s="572"/>
      <c r="E27" s="572"/>
      <c r="F27" s="573" t="s">
        <v>361</v>
      </c>
      <c r="G27" s="574" t="str">
        <f>G10</f>
        <v xml:space="preserve">Сбытовая надбавка гарантирующего поставщика для подгруппы группы "прочие потребители" 
</v>
      </c>
      <c r="H27" s="573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март 2024 г.
                                                                          </v>
      </c>
      <c r="I27" s="575" t="str">
        <f>I10</f>
        <v xml:space="preserve">Предельные уровни нерегулируемых цен за март 2024 г.                                                                                                                                (руб./МВт.ч. без НДС)                                                </v>
      </c>
      <c r="J27" s="576"/>
      <c r="K27" s="576"/>
      <c r="L27" s="577"/>
    </row>
    <row r="28" spans="1:12" ht="42" customHeight="1">
      <c r="A28" s="572"/>
      <c r="B28" s="578" t="s">
        <v>25</v>
      </c>
      <c r="C28" s="579" t="s">
        <v>27</v>
      </c>
      <c r="D28" s="580" t="s">
        <v>28</v>
      </c>
      <c r="E28" s="581" t="s">
        <v>29</v>
      </c>
      <c r="F28" s="573"/>
      <c r="G28" s="582"/>
      <c r="H28" s="573"/>
      <c r="I28" s="581" t="s">
        <v>25</v>
      </c>
      <c r="J28" s="581" t="s">
        <v>27</v>
      </c>
      <c r="K28" s="581" t="s">
        <v>28</v>
      </c>
      <c r="L28" s="581" t="s">
        <v>29</v>
      </c>
    </row>
    <row r="29" spans="1:12" ht="40.5" customHeight="1">
      <c r="A29" s="583">
        <v>1</v>
      </c>
      <c r="B29" s="584">
        <v>2</v>
      </c>
      <c r="C29" s="584">
        <v>3</v>
      </c>
      <c r="D29" s="585">
        <v>4</v>
      </c>
      <c r="E29" s="585">
        <v>5</v>
      </c>
      <c r="F29" s="584">
        <v>6</v>
      </c>
      <c r="G29" s="585">
        <v>7</v>
      </c>
      <c r="H29" s="585">
        <v>8</v>
      </c>
      <c r="I29" s="585" t="s">
        <v>347</v>
      </c>
      <c r="J29" s="585" t="s">
        <v>348</v>
      </c>
      <c r="K29" s="585" t="s">
        <v>349</v>
      </c>
      <c r="L29" s="585" t="s">
        <v>350</v>
      </c>
    </row>
    <row r="30" spans="1:12" ht="36.75" customHeight="1">
      <c r="A30" s="587" t="s">
        <v>31</v>
      </c>
      <c r="B30" s="610">
        <f>B13</f>
        <v>804.85</v>
      </c>
      <c r="C30" s="610">
        <f t="shared" ref="C30:E32" si="0">C13</f>
        <v>1785.1</v>
      </c>
      <c r="D30" s="610">
        <f t="shared" si="0"/>
        <v>2424.31</v>
      </c>
      <c r="E30" s="610">
        <f t="shared" si="0"/>
        <v>3842.66</v>
      </c>
      <c r="F30" s="589">
        <v>1250.69</v>
      </c>
      <c r="G30" s="611">
        <f>G13</f>
        <v>526.04</v>
      </c>
      <c r="H30" s="612">
        <f>H18</f>
        <v>4.68</v>
      </c>
      <c r="I30" s="590">
        <f>B30+F30+G30+H30</f>
        <v>2586.2599999999998</v>
      </c>
      <c r="J30" s="590">
        <f>C30+F30+G30+H30</f>
        <v>3566.5099999999998</v>
      </c>
      <c r="K30" s="590">
        <f>D30+F30+G30+H30</f>
        <v>4205.72</v>
      </c>
      <c r="L30" s="590">
        <f>E30+F30+G30+H30</f>
        <v>5624.0700000000006</v>
      </c>
    </row>
    <row r="31" spans="1:12" ht="35.25" customHeight="1">
      <c r="A31" s="587" t="s">
        <v>32</v>
      </c>
      <c r="B31" s="613"/>
      <c r="C31" s="613">
        <f t="shared" si="0"/>
        <v>0</v>
      </c>
      <c r="D31" s="613">
        <f t="shared" si="0"/>
        <v>0</v>
      </c>
      <c r="E31" s="613">
        <f t="shared" si="0"/>
        <v>0</v>
      </c>
      <c r="F31" s="589">
        <v>2453.61</v>
      </c>
      <c r="G31" s="613"/>
      <c r="H31" s="614"/>
      <c r="I31" s="590">
        <f>B30+F31+G30+H30</f>
        <v>3789.18</v>
      </c>
      <c r="J31" s="590">
        <f>C30+F31+G30+H30</f>
        <v>4769.43</v>
      </c>
      <c r="K31" s="590">
        <f>D30+F31+G30+H30</f>
        <v>5408.64</v>
      </c>
      <c r="L31" s="590">
        <f>E30+F31+G30+H30</f>
        <v>6826.9900000000007</v>
      </c>
    </row>
    <row r="32" spans="1:12" ht="35.25" customHeight="1">
      <c r="A32" s="587" t="s">
        <v>33</v>
      </c>
      <c r="B32" s="615"/>
      <c r="C32" s="615">
        <f t="shared" si="0"/>
        <v>0</v>
      </c>
      <c r="D32" s="615">
        <f t="shared" si="0"/>
        <v>0</v>
      </c>
      <c r="E32" s="615">
        <f t="shared" si="0"/>
        <v>0</v>
      </c>
      <c r="F32" s="589">
        <v>10316.040000000001</v>
      </c>
      <c r="G32" s="615"/>
      <c r="H32" s="616"/>
      <c r="I32" s="590">
        <f>H30+B30+F32+G30</f>
        <v>11651.61</v>
      </c>
      <c r="J32" s="590">
        <f>C30+F32+G30+H30</f>
        <v>12631.86</v>
      </c>
      <c r="K32" s="590">
        <f>D30+F32+G30+H30</f>
        <v>13271.07</v>
      </c>
      <c r="L32" s="590">
        <f>E30+F32+G30+H30</f>
        <v>14689.420000000002</v>
      </c>
    </row>
    <row r="33" spans="1:12" ht="40.5" customHeight="1">
      <c r="A33" s="591" t="s">
        <v>362</v>
      </c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</row>
    <row r="34" spans="1:12" ht="144.75" customHeight="1">
      <c r="A34" s="572" t="str">
        <f>A27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4" s="572" t="str">
        <f>B27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4" s="572"/>
      <c r="D34" s="572"/>
      <c r="E34" s="572"/>
      <c r="F34" s="573" t="s">
        <v>363</v>
      </c>
      <c r="G34" s="572" t="str">
        <f>G27</f>
        <v xml:space="preserve">Сбытовая надбавка гарантирующего поставщика для подгруппы группы "прочие потребители" 
</v>
      </c>
      <c r="H34" s="573" t="str">
        <f>H27</f>
        <v xml:space="preserve">Плата за иные услуги, оказание которых является неотъемлемой частью процесса поставки электрической энергии потребителям за март 2024 г.
                                                                          </v>
      </c>
      <c r="I34" s="575" t="str">
        <f>I27</f>
        <v xml:space="preserve">Предельные уровни нерегулируемых цен за март 2024 г.                                                                                                                                (руб./МВт.ч. без НДС)                                                </v>
      </c>
      <c r="J34" s="576"/>
      <c r="K34" s="576"/>
      <c r="L34" s="577"/>
    </row>
    <row r="35" spans="1:12" ht="35.25" customHeight="1">
      <c r="A35" s="572"/>
      <c r="B35" s="579" t="s">
        <v>25</v>
      </c>
      <c r="C35" s="579" t="s">
        <v>27</v>
      </c>
      <c r="D35" s="581" t="s">
        <v>28</v>
      </c>
      <c r="E35" s="581" t="s">
        <v>29</v>
      </c>
      <c r="F35" s="573"/>
      <c r="G35" s="617"/>
      <c r="H35" s="573"/>
      <c r="I35" s="581" t="s">
        <v>25</v>
      </c>
      <c r="J35" s="581" t="s">
        <v>27</v>
      </c>
      <c r="K35" s="581" t="s">
        <v>28</v>
      </c>
      <c r="L35" s="581" t="s">
        <v>29</v>
      </c>
    </row>
    <row r="36" spans="1:12" ht="39.75" customHeight="1">
      <c r="A36" s="618">
        <v>1</v>
      </c>
      <c r="B36" s="584">
        <v>2</v>
      </c>
      <c r="C36" s="584">
        <v>3</v>
      </c>
      <c r="D36" s="585">
        <v>4</v>
      </c>
      <c r="E36" s="585">
        <v>5</v>
      </c>
      <c r="F36" s="584">
        <v>6</v>
      </c>
      <c r="G36" s="585">
        <v>7</v>
      </c>
      <c r="H36" s="585">
        <v>8</v>
      </c>
      <c r="I36" s="585" t="s">
        <v>347</v>
      </c>
      <c r="J36" s="585" t="s">
        <v>348</v>
      </c>
      <c r="K36" s="585" t="s">
        <v>349</v>
      </c>
      <c r="L36" s="585" t="s">
        <v>350</v>
      </c>
    </row>
    <row r="37" spans="1:12" ht="35.25" customHeight="1">
      <c r="A37" s="619" t="s">
        <v>31</v>
      </c>
      <c r="B37" s="620">
        <f t="shared" ref="B37:H37" si="1">B30</f>
        <v>804.85</v>
      </c>
      <c r="C37" s="620">
        <f t="shared" si="1"/>
        <v>1785.1</v>
      </c>
      <c r="D37" s="620">
        <f t="shared" si="1"/>
        <v>2424.31</v>
      </c>
      <c r="E37" s="620">
        <f t="shared" si="1"/>
        <v>3842.66</v>
      </c>
      <c r="F37" s="588">
        <f t="shared" si="1"/>
        <v>1250.69</v>
      </c>
      <c r="G37" s="621">
        <f t="shared" si="1"/>
        <v>526.04</v>
      </c>
      <c r="H37" s="622">
        <f t="shared" si="1"/>
        <v>4.68</v>
      </c>
      <c r="I37" s="590">
        <f>B37+F37+G37+H37</f>
        <v>2586.2599999999998</v>
      </c>
      <c r="J37" s="590">
        <f>C37+F37+G37+H37</f>
        <v>3566.5099999999998</v>
      </c>
      <c r="K37" s="590">
        <f>D37+F37+G37+H37</f>
        <v>4205.72</v>
      </c>
      <c r="L37" s="590">
        <f>E37+F37+G37+H37</f>
        <v>5624.0700000000006</v>
      </c>
    </row>
    <row r="38" spans="1:12" ht="36.75" customHeight="1">
      <c r="A38" s="619" t="s">
        <v>364</v>
      </c>
      <c r="B38" s="623"/>
      <c r="C38" s="623"/>
      <c r="D38" s="623"/>
      <c r="E38" s="623"/>
      <c r="F38" s="589">
        <v>5141.29</v>
      </c>
      <c r="G38" s="624"/>
      <c r="H38" s="625"/>
      <c r="I38" s="590">
        <f>B37+F38+G37+H37</f>
        <v>6476.8600000000006</v>
      </c>
      <c r="J38" s="590">
        <f>C37+F38+G37+H37</f>
        <v>7457.11</v>
      </c>
      <c r="K38" s="590">
        <f>D37+F38+G37+H37</f>
        <v>8096.3200000000006</v>
      </c>
      <c r="L38" s="590">
        <f>E37+F38+G37+H37</f>
        <v>9514.6700000000019</v>
      </c>
    </row>
    <row r="39" spans="1:12" s="222" customFormat="1" ht="87.75" customHeight="1">
      <c r="A39" s="626"/>
      <c r="B39" s="626"/>
      <c r="C39" s="626"/>
      <c r="D39" s="626"/>
      <c r="E39" s="626"/>
      <c r="F39" s="626"/>
      <c r="G39" s="626"/>
      <c r="H39" s="626"/>
      <c r="I39" s="627"/>
      <c r="J39" s="627"/>
      <c r="K39" s="627"/>
      <c r="L39" s="627"/>
    </row>
    <row r="40" spans="1:12" ht="42.75" customHeight="1"/>
    <row r="41" spans="1:12" s="629" customFormat="1" ht="59.25" customHeight="1">
      <c r="A41" s="628"/>
    </row>
    <row r="42" spans="1:12" s="629" customFormat="1" ht="22.5" customHeight="1">
      <c r="A42" s="630"/>
    </row>
  </sheetData>
  <mergeCells count="57">
    <mergeCell ref="A39:H39"/>
    <mergeCell ref="I39:L39"/>
    <mergeCell ref="B37:B38"/>
    <mergeCell ref="C37:C38"/>
    <mergeCell ref="D37:D38"/>
    <mergeCell ref="E37:E38"/>
    <mergeCell ref="G37:G38"/>
    <mergeCell ref="H37:H38"/>
    <mergeCell ref="A33:L33"/>
    <mergeCell ref="A34:A35"/>
    <mergeCell ref="B34:E34"/>
    <mergeCell ref="F34:F35"/>
    <mergeCell ref="G34:G35"/>
    <mergeCell ref="H34:H35"/>
    <mergeCell ref="I34:L34"/>
    <mergeCell ref="B30:B32"/>
    <mergeCell ref="C30:C32"/>
    <mergeCell ref="D30:D32"/>
    <mergeCell ref="E30:E32"/>
    <mergeCell ref="G30:G32"/>
    <mergeCell ref="H30:H32"/>
    <mergeCell ref="I23:L23"/>
    <mergeCell ref="I24:L24"/>
    <mergeCell ref="A25:L25"/>
    <mergeCell ref="A26:L26"/>
    <mergeCell ref="A27:A28"/>
    <mergeCell ref="B27:E27"/>
    <mergeCell ref="F27:F28"/>
    <mergeCell ref="G27:G28"/>
    <mergeCell ref="H27:H28"/>
    <mergeCell ref="I27:L27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4:L14"/>
    <mergeCell ref="A15:A16"/>
    <mergeCell ref="B15:E15"/>
    <mergeCell ref="F15:F16"/>
    <mergeCell ref="G15:G16"/>
    <mergeCell ref="H15:H16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5" customWidth="1"/>
    <col min="2" max="2" width="15.7109375" style="225" customWidth="1"/>
    <col min="3" max="3" width="14.140625" style="225" customWidth="1"/>
    <col min="4" max="5" width="12.7109375" style="225" customWidth="1"/>
    <col min="6" max="10" width="9.4257812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16" width="11.85546875" style="225" bestFit="1" customWidth="1"/>
    <col min="17" max="19" width="9.42578125" style="225" bestFit="1" customWidth="1"/>
    <col min="20" max="22" width="9.5703125" style="225" bestFit="1" customWidth="1"/>
    <col min="23" max="23" width="9.42578125" style="225" bestFit="1" customWidth="1"/>
    <col min="24" max="25" width="9.28515625" style="225" bestFit="1" customWidth="1"/>
    <col min="26" max="26" width="0" style="225" hidden="1" customWidth="1"/>
    <col min="27" max="75" width="9.140625" style="225" hidden="1" customWidth="1"/>
    <col min="76" max="77" width="0" style="225" hidden="1" customWidth="1"/>
    <col min="78" max="16384" width="9.140625" style="225"/>
  </cols>
  <sheetData>
    <row r="1" spans="1:30" ht="54" customHeight="1">
      <c r="A1" s="519" t="s">
        <v>318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AB1" s="144"/>
      <c r="AC1" s="144"/>
    </row>
    <row r="2" spans="1:30" ht="15.75" customHeight="1">
      <c r="A2" s="521" t="s">
        <v>291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</row>
    <row r="3" spans="1:30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AB3" s="144"/>
      <c r="AC3" s="144"/>
    </row>
    <row r="4" spans="1:30" ht="39" customHeight="1">
      <c r="A4" s="496" t="s">
        <v>289</v>
      </c>
      <c r="B4" s="496"/>
      <c r="C4" s="496"/>
      <c r="D4" s="496"/>
      <c r="E4" s="496"/>
      <c r="F4" s="496"/>
      <c r="G4" s="496" t="s">
        <v>253</v>
      </c>
      <c r="H4" s="497" t="s">
        <v>253</v>
      </c>
      <c r="I4" s="497"/>
      <c r="J4" s="497"/>
      <c r="K4" s="498" t="e">
        <f>#REF!</f>
        <v>#REF!</v>
      </c>
      <c r="L4" s="499"/>
      <c r="M4" s="499"/>
      <c r="N4" s="499"/>
      <c r="O4" s="499"/>
      <c r="P4" s="500"/>
      <c r="Q4" s="226"/>
    </row>
    <row r="5" spans="1:30" ht="15.75" customHeight="1">
      <c r="A5" s="521" t="s">
        <v>293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</row>
    <row r="6" spans="1:30" ht="27.75" customHeight="1">
      <c r="A6" s="521"/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</row>
    <row r="7" spans="1:30" ht="42.75" customHeight="1">
      <c r="A7" s="520" t="s">
        <v>290</v>
      </c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226"/>
    </row>
    <row r="8" spans="1:30">
      <c r="A8" s="502" t="s">
        <v>254</v>
      </c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</row>
    <row r="9" spans="1:30" ht="15.75" customHeight="1">
      <c r="A9" s="503" t="s">
        <v>255</v>
      </c>
      <c r="B9" s="503"/>
      <c r="C9" s="503"/>
      <c r="D9" s="503"/>
      <c r="E9" s="503"/>
      <c r="F9" s="503"/>
      <c r="G9" s="503"/>
      <c r="H9" s="501" t="s">
        <v>253</v>
      </c>
      <c r="I9" s="501"/>
      <c r="J9" s="501"/>
      <c r="K9" s="504" t="e">
        <f>#REF!</f>
        <v>#REF!</v>
      </c>
      <c r="L9" s="504"/>
      <c r="M9" s="504"/>
      <c r="N9" s="504"/>
      <c r="O9" s="504"/>
      <c r="P9" s="504"/>
      <c r="Q9" s="226"/>
      <c r="AB9" s="144"/>
      <c r="AC9" s="144"/>
    </row>
    <row r="10" spans="1:30">
      <c r="A10" s="503" t="s">
        <v>256</v>
      </c>
      <c r="B10" s="503"/>
      <c r="C10" s="503"/>
      <c r="D10" s="503"/>
      <c r="E10" s="503"/>
      <c r="F10" s="503"/>
      <c r="G10" s="503"/>
      <c r="H10" s="501" t="s">
        <v>253</v>
      </c>
      <c r="I10" s="501"/>
      <c r="J10" s="501"/>
      <c r="K10" s="504" t="e">
        <f>#REF!</f>
        <v>#REF!</v>
      </c>
      <c r="L10" s="504"/>
      <c r="M10" s="504"/>
      <c r="N10" s="504"/>
      <c r="O10" s="504"/>
      <c r="P10" s="504"/>
      <c r="Q10" s="226"/>
    </row>
    <row r="11" spans="1:30">
      <c r="A11" s="503" t="s">
        <v>257</v>
      </c>
      <c r="B11" s="503"/>
      <c r="C11" s="503"/>
      <c r="D11" s="503"/>
      <c r="E11" s="503"/>
      <c r="F11" s="503"/>
      <c r="G11" s="503"/>
      <c r="H11" s="501" t="s">
        <v>253</v>
      </c>
      <c r="I11" s="501"/>
      <c r="J11" s="501"/>
      <c r="K11" s="504" t="e">
        <f>#REF!</f>
        <v>#REF!</v>
      </c>
      <c r="L11" s="504"/>
      <c r="M11" s="504"/>
      <c r="N11" s="504"/>
      <c r="O11" s="504"/>
      <c r="P11" s="504"/>
      <c r="Q11" s="226"/>
    </row>
    <row r="12" spans="1:30">
      <c r="A12" s="501" t="s">
        <v>258</v>
      </c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AB12" s="227"/>
      <c r="AC12" s="227"/>
      <c r="AD12" s="228"/>
    </row>
    <row r="13" spans="1:30">
      <c r="A13" s="503" t="s">
        <v>255</v>
      </c>
      <c r="B13" s="503"/>
      <c r="C13" s="503"/>
      <c r="D13" s="503"/>
      <c r="E13" s="503"/>
      <c r="F13" s="503"/>
      <c r="G13" s="503"/>
      <c r="H13" s="501" t="s">
        <v>253</v>
      </c>
      <c r="I13" s="501"/>
      <c r="J13" s="501"/>
      <c r="K13" s="498" t="e">
        <f>#REF!</f>
        <v>#REF!</v>
      </c>
      <c r="L13" s="499"/>
      <c r="M13" s="499"/>
      <c r="N13" s="499"/>
      <c r="O13" s="499"/>
      <c r="P13" s="500"/>
      <c r="Q13" s="226"/>
      <c r="AB13" s="228"/>
      <c r="AC13" s="228"/>
      <c r="AD13" s="228"/>
    </row>
    <row r="14" spans="1:30">
      <c r="A14" s="503" t="s">
        <v>259</v>
      </c>
      <c r="B14" s="503"/>
      <c r="C14" s="503"/>
      <c r="D14" s="503"/>
      <c r="E14" s="503"/>
      <c r="F14" s="503"/>
      <c r="G14" s="503"/>
      <c r="H14" s="501" t="s">
        <v>253</v>
      </c>
      <c r="I14" s="501"/>
      <c r="J14" s="501"/>
      <c r="K14" s="498" t="e">
        <f>#REF!</f>
        <v>#REF!</v>
      </c>
      <c r="L14" s="499"/>
      <c r="M14" s="499"/>
      <c r="N14" s="499"/>
      <c r="O14" s="499"/>
      <c r="P14" s="500"/>
      <c r="Q14" s="226"/>
      <c r="AB14" s="228"/>
      <c r="AC14" s="228"/>
      <c r="AD14" s="228"/>
    </row>
    <row r="15" spans="1:30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6"/>
      <c r="AB15" s="228"/>
      <c r="AC15" s="228"/>
      <c r="AD15" s="228"/>
    </row>
    <row r="16" spans="1:30" ht="30" customHeight="1">
      <c r="A16" s="521" t="s">
        <v>294</v>
      </c>
      <c r="B16" s="521"/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1"/>
      <c r="S16" s="521"/>
      <c r="T16" s="521"/>
      <c r="U16" s="521"/>
      <c r="V16" s="521"/>
      <c r="W16" s="521"/>
      <c r="X16" s="521"/>
      <c r="Y16" s="521"/>
      <c r="AB16" s="227"/>
      <c r="AC16" s="227"/>
      <c r="AD16" s="228"/>
    </row>
    <row r="17" spans="1:75" ht="67.5" customHeight="1">
      <c r="A17" s="506" t="s">
        <v>297</v>
      </c>
      <c r="B17" s="507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  <c r="Q17" s="507"/>
      <c r="R17" s="507"/>
      <c r="S17" s="507"/>
      <c r="T17" s="507"/>
      <c r="U17" s="507"/>
      <c r="V17" s="507"/>
      <c r="W17" s="507"/>
      <c r="X17" s="507"/>
      <c r="Y17" s="507"/>
      <c r="AB17" s="228"/>
      <c r="AC17" s="228"/>
      <c r="AD17" s="228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#REF!</v>
      </c>
      <c r="BA19" s="228" t="e">
        <f t="shared" ref="BA19:BW30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49" si="1">B20-AA20</f>
        <v>#REF!</v>
      </c>
      <c r="BA20" s="228" t="e">
        <f t="shared" si="0"/>
        <v>#REF!</v>
      </c>
      <c r="BB20" s="228" t="e">
        <f t="shared" si="0"/>
        <v>#REF!</v>
      </c>
      <c r="BC20" s="228" t="e">
        <f t="shared" si="0"/>
        <v>#REF!</v>
      </c>
      <c r="BD20" s="228" t="e">
        <f t="shared" si="0"/>
        <v>#REF!</v>
      </c>
      <c r="BE20" s="228" t="e">
        <f t="shared" si="0"/>
        <v>#REF!</v>
      </c>
      <c r="BF20" s="228" t="e">
        <f t="shared" si="0"/>
        <v>#REF!</v>
      </c>
      <c r="BG20" s="228" t="e">
        <f t="shared" si="0"/>
        <v>#REF!</v>
      </c>
      <c r="BH20" s="228" t="e">
        <f t="shared" si="0"/>
        <v>#REF!</v>
      </c>
      <c r="BI20" s="228" t="e">
        <f t="shared" si="0"/>
        <v>#REF!</v>
      </c>
      <c r="BJ20" s="228" t="e">
        <f t="shared" si="0"/>
        <v>#REF!</v>
      </c>
      <c r="BK20" s="228" t="e">
        <f t="shared" si="0"/>
        <v>#REF!</v>
      </c>
      <c r="BL20" s="228" t="e">
        <f t="shared" si="0"/>
        <v>#REF!</v>
      </c>
      <c r="BM20" s="228" t="e">
        <f t="shared" si="0"/>
        <v>#REF!</v>
      </c>
      <c r="BN20" s="228" t="e">
        <f t="shared" si="0"/>
        <v>#REF!</v>
      </c>
      <c r="BO20" s="228" t="e">
        <f t="shared" si="0"/>
        <v>#REF!</v>
      </c>
      <c r="BP20" s="228" t="e">
        <f t="shared" si="0"/>
        <v>#REF!</v>
      </c>
      <c r="BQ20" s="228" t="e">
        <f t="shared" si="0"/>
        <v>#REF!</v>
      </c>
      <c r="BR20" s="228" t="e">
        <f t="shared" si="0"/>
        <v>#REF!</v>
      </c>
      <c r="BS20" s="228" t="e">
        <f t="shared" si="0"/>
        <v>#REF!</v>
      </c>
      <c r="BT20" s="228" t="e">
        <f t="shared" si="0"/>
        <v>#REF!</v>
      </c>
      <c r="BU20" s="228" t="e">
        <f t="shared" si="0"/>
        <v>#REF!</v>
      </c>
      <c r="BV20" s="228" t="e">
        <f t="shared" si="0"/>
        <v>#REF!</v>
      </c>
      <c r="BW20" s="228" t="e">
        <f t="shared" si="0"/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0"/>
        <v>#REF!</v>
      </c>
      <c r="BB21" s="228" t="e">
        <f t="shared" si="0"/>
        <v>#REF!</v>
      </c>
      <c r="BC21" s="228" t="e">
        <f t="shared" si="0"/>
        <v>#REF!</v>
      </c>
      <c r="BD21" s="228" t="e">
        <f t="shared" si="0"/>
        <v>#REF!</v>
      </c>
      <c r="BE21" s="228" t="e">
        <f t="shared" si="0"/>
        <v>#REF!</v>
      </c>
      <c r="BF21" s="228" t="e">
        <f t="shared" si="0"/>
        <v>#REF!</v>
      </c>
      <c r="BG21" s="228" t="e">
        <f t="shared" si="0"/>
        <v>#REF!</v>
      </c>
      <c r="BH21" s="228" t="e">
        <f t="shared" si="0"/>
        <v>#REF!</v>
      </c>
      <c r="BI21" s="228" t="e">
        <f t="shared" si="0"/>
        <v>#REF!</v>
      </c>
      <c r="BJ21" s="228" t="e">
        <f t="shared" si="0"/>
        <v>#REF!</v>
      </c>
      <c r="BK21" s="228" t="e">
        <f t="shared" si="0"/>
        <v>#REF!</v>
      </c>
      <c r="BL21" s="228" t="e">
        <f t="shared" si="0"/>
        <v>#REF!</v>
      </c>
      <c r="BM21" s="228" t="e">
        <f t="shared" si="0"/>
        <v>#REF!</v>
      </c>
      <c r="BN21" s="228" t="e">
        <f t="shared" si="0"/>
        <v>#REF!</v>
      </c>
      <c r="BO21" s="228" t="e">
        <f t="shared" si="0"/>
        <v>#REF!</v>
      </c>
      <c r="BP21" s="228" t="e">
        <f t="shared" si="0"/>
        <v>#REF!</v>
      </c>
      <c r="BQ21" s="228" t="e">
        <f t="shared" si="0"/>
        <v>#REF!</v>
      </c>
      <c r="BR21" s="228" t="e">
        <f t="shared" si="0"/>
        <v>#REF!</v>
      </c>
      <c r="BS21" s="228" t="e">
        <f t="shared" si="0"/>
        <v>#REF!</v>
      </c>
      <c r="BT21" s="228" t="e">
        <f t="shared" si="0"/>
        <v>#REF!</v>
      </c>
      <c r="BU21" s="228" t="e">
        <f t="shared" si="0"/>
        <v>#REF!</v>
      </c>
      <c r="BV21" s="228" t="e">
        <f t="shared" si="0"/>
        <v>#REF!</v>
      </c>
      <c r="BW21" s="228" t="e">
        <f t="shared" si="0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0"/>
        <v>#REF!</v>
      </c>
      <c r="BB22" s="228" t="e">
        <f t="shared" si="0"/>
        <v>#REF!</v>
      </c>
      <c r="BC22" s="228" t="e">
        <f t="shared" si="0"/>
        <v>#REF!</v>
      </c>
      <c r="BD22" s="228" t="e">
        <f t="shared" si="0"/>
        <v>#REF!</v>
      </c>
      <c r="BE22" s="228" t="e">
        <f t="shared" si="0"/>
        <v>#REF!</v>
      </c>
      <c r="BF22" s="228" t="e">
        <f t="shared" si="0"/>
        <v>#REF!</v>
      </c>
      <c r="BG22" s="228" t="e">
        <f t="shared" si="0"/>
        <v>#REF!</v>
      </c>
      <c r="BH22" s="228" t="e">
        <f t="shared" si="0"/>
        <v>#REF!</v>
      </c>
      <c r="BI22" s="228" t="e">
        <f t="shared" si="0"/>
        <v>#REF!</v>
      </c>
      <c r="BJ22" s="228" t="e">
        <f t="shared" si="0"/>
        <v>#REF!</v>
      </c>
      <c r="BK22" s="228" t="e">
        <f t="shared" si="0"/>
        <v>#REF!</v>
      </c>
      <c r="BL22" s="228" t="e">
        <f t="shared" si="0"/>
        <v>#REF!</v>
      </c>
      <c r="BM22" s="228" t="e">
        <f t="shared" si="0"/>
        <v>#REF!</v>
      </c>
      <c r="BN22" s="228" t="e">
        <f t="shared" si="0"/>
        <v>#REF!</v>
      </c>
      <c r="BO22" s="228" t="e">
        <f t="shared" si="0"/>
        <v>#REF!</v>
      </c>
      <c r="BP22" s="228" t="e">
        <f t="shared" si="0"/>
        <v>#REF!</v>
      </c>
      <c r="BQ22" s="228" t="e">
        <f t="shared" si="0"/>
        <v>#REF!</v>
      </c>
      <c r="BR22" s="228" t="e">
        <f t="shared" si="0"/>
        <v>#REF!</v>
      </c>
      <c r="BS22" s="228" t="e">
        <f t="shared" si="0"/>
        <v>#REF!</v>
      </c>
      <c r="BT22" s="228" t="e">
        <f t="shared" si="0"/>
        <v>#REF!</v>
      </c>
      <c r="BU22" s="228" t="e">
        <f t="shared" si="0"/>
        <v>#REF!</v>
      </c>
      <c r="BV22" s="228" t="e">
        <f t="shared" si="0"/>
        <v>#REF!</v>
      </c>
      <c r="BW22" s="228" t="e">
        <f t="shared" si="0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0"/>
        <v>#REF!</v>
      </c>
      <c r="BB23" s="228" t="e">
        <f t="shared" si="0"/>
        <v>#REF!</v>
      </c>
      <c r="BC23" s="228" t="e">
        <f t="shared" si="0"/>
        <v>#REF!</v>
      </c>
      <c r="BD23" s="228" t="e">
        <f t="shared" si="0"/>
        <v>#REF!</v>
      </c>
      <c r="BE23" s="228" t="e">
        <f t="shared" si="0"/>
        <v>#REF!</v>
      </c>
      <c r="BF23" s="228" t="e">
        <f t="shared" si="0"/>
        <v>#REF!</v>
      </c>
      <c r="BG23" s="228" t="e">
        <f t="shared" si="0"/>
        <v>#REF!</v>
      </c>
      <c r="BH23" s="228" t="e">
        <f t="shared" si="0"/>
        <v>#REF!</v>
      </c>
      <c r="BI23" s="228" t="e">
        <f t="shared" si="0"/>
        <v>#REF!</v>
      </c>
      <c r="BJ23" s="228" t="e">
        <f t="shared" si="0"/>
        <v>#REF!</v>
      </c>
      <c r="BK23" s="228" t="e">
        <f t="shared" si="0"/>
        <v>#REF!</v>
      </c>
      <c r="BL23" s="228" t="e">
        <f t="shared" si="0"/>
        <v>#REF!</v>
      </c>
      <c r="BM23" s="228" t="e">
        <f t="shared" si="0"/>
        <v>#REF!</v>
      </c>
      <c r="BN23" s="228" t="e">
        <f t="shared" si="0"/>
        <v>#REF!</v>
      </c>
      <c r="BO23" s="228" t="e">
        <f t="shared" si="0"/>
        <v>#REF!</v>
      </c>
      <c r="BP23" s="228" t="e">
        <f t="shared" si="0"/>
        <v>#REF!</v>
      </c>
      <c r="BQ23" s="228" t="e">
        <f t="shared" si="0"/>
        <v>#REF!</v>
      </c>
      <c r="BR23" s="228" t="e">
        <f t="shared" si="0"/>
        <v>#REF!</v>
      </c>
      <c r="BS23" s="228" t="e">
        <f t="shared" si="0"/>
        <v>#REF!</v>
      </c>
      <c r="BT23" s="228" t="e">
        <f t="shared" si="0"/>
        <v>#REF!</v>
      </c>
      <c r="BU23" s="228" t="e">
        <f t="shared" si="0"/>
        <v>#REF!</v>
      </c>
      <c r="BV23" s="228" t="e">
        <f t="shared" si="0"/>
        <v>#REF!</v>
      </c>
      <c r="BW23" s="228" t="e">
        <f t="shared" si="0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0"/>
        <v>#REF!</v>
      </c>
      <c r="BB24" s="228" t="e">
        <f t="shared" si="0"/>
        <v>#REF!</v>
      </c>
      <c r="BC24" s="228" t="e">
        <f t="shared" si="0"/>
        <v>#REF!</v>
      </c>
      <c r="BD24" s="228" t="e">
        <f t="shared" si="0"/>
        <v>#REF!</v>
      </c>
      <c r="BE24" s="228" t="e">
        <f t="shared" si="0"/>
        <v>#REF!</v>
      </c>
      <c r="BF24" s="228" t="e">
        <f t="shared" si="0"/>
        <v>#REF!</v>
      </c>
      <c r="BG24" s="228" t="e">
        <f t="shared" si="0"/>
        <v>#REF!</v>
      </c>
      <c r="BH24" s="228" t="e">
        <f t="shared" si="0"/>
        <v>#REF!</v>
      </c>
      <c r="BI24" s="228" t="e">
        <f t="shared" si="0"/>
        <v>#REF!</v>
      </c>
      <c r="BJ24" s="228" t="e">
        <f t="shared" si="0"/>
        <v>#REF!</v>
      </c>
      <c r="BK24" s="228" t="e">
        <f t="shared" si="0"/>
        <v>#REF!</v>
      </c>
      <c r="BL24" s="228" t="e">
        <f t="shared" si="0"/>
        <v>#REF!</v>
      </c>
      <c r="BM24" s="228" t="e">
        <f t="shared" si="0"/>
        <v>#REF!</v>
      </c>
      <c r="BN24" s="228" t="e">
        <f t="shared" si="0"/>
        <v>#REF!</v>
      </c>
      <c r="BO24" s="228" t="e">
        <f t="shared" si="0"/>
        <v>#REF!</v>
      </c>
      <c r="BP24" s="228" t="e">
        <f t="shared" si="0"/>
        <v>#REF!</v>
      </c>
      <c r="BQ24" s="228" t="e">
        <f t="shared" si="0"/>
        <v>#REF!</v>
      </c>
      <c r="BR24" s="228" t="e">
        <f t="shared" si="0"/>
        <v>#REF!</v>
      </c>
      <c r="BS24" s="228" t="e">
        <f t="shared" si="0"/>
        <v>#REF!</v>
      </c>
      <c r="BT24" s="228" t="e">
        <f t="shared" si="0"/>
        <v>#REF!</v>
      </c>
      <c r="BU24" s="228" t="e">
        <f t="shared" si="0"/>
        <v>#REF!</v>
      </c>
      <c r="BV24" s="228" t="e">
        <f t="shared" si="0"/>
        <v>#REF!</v>
      </c>
      <c r="BW24" s="228" t="e">
        <f t="shared" si="0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0"/>
        <v>#REF!</v>
      </c>
      <c r="BB25" s="228" t="e">
        <f t="shared" si="0"/>
        <v>#REF!</v>
      </c>
      <c r="BC25" s="228" t="e">
        <f t="shared" si="0"/>
        <v>#REF!</v>
      </c>
      <c r="BD25" s="228" t="e">
        <f t="shared" si="0"/>
        <v>#REF!</v>
      </c>
      <c r="BE25" s="228" t="e">
        <f t="shared" si="0"/>
        <v>#REF!</v>
      </c>
      <c r="BF25" s="228" t="e">
        <f t="shared" si="0"/>
        <v>#REF!</v>
      </c>
      <c r="BG25" s="228" t="e">
        <f t="shared" si="0"/>
        <v>#REF!</v>
      </c>
      <c r="BH25" s="228" t="e">
        <f t="shared" si="0"/>
        <v>#REF!</v>
      </c>
      <c r="BI25" s="228" t="e">
        <f t="shared" si="0"/>
        <v>#REF!</v>
      </c>
      <c r="BJ25" s="228" t="e">
        <f t="shared" si="0"/>
        <v>#REF!</v>
      </c>
      <c r="BK25" s="228" t="e">
        <f t="shared" si="0"/>
        <v>#REF!</v>
      </c>
      <c r="BL25" s="228" t="e">
        <f t="shared" si="0"/>
        <v>#REF!</v>
      </c>
      <c r="BM25" s="228" t="e">
        <f t="shared" si="0"/>
        <v>#REF!</v>
      </c>
      <c r="BN25" s="228" t="e">
        <f t="shared" si="0"/>
        <v>#REF!</v>
      </c>
      <c r="BO25" s="228" t="e">
        <f t="shared" si="0"/>
        <v>#REF!</v>
      </c>
      <c r="BP25" s="228" t="e">
        <f t="shared" si="0"/>
        <v>#REF!</v>
      </c>
      <c r="BQ25" s="228" t="e">
        <f t="shared" si="0"/>
        <v>#REF!</v>
      </c>
      <c r="BR25" s="228" t="e">
        <f t="shared" si="0"/>
        <v>#REF!</v>
      </c>
      <c r="BS25" s="228" t="e">
        <f t="shared" si="0"/>
        <v>#REF!</v>
      </c>
      <c r="BT25" s="228" t="e">
        <f t="shared" si="0"/>
        <v>#REF!</v>
      </c>
      <c r="BU25" s="228" t="e">
        <f t="shared" si="0"/>
        <v>#REF!</v>
      </c>
      <c r="BV25" s="228" t="e">
        <f t="shared" si="0"/>
        <v>#REF!</v>
      </c>
      <c r="BW25" s="228" t="e">
        <f t="shared" si="0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0"/>
        <v>#REF!</v>
      </c>
      <c r="BB26" s="228" t="e">
        <f t="shared" si="0"/>
        <v>#REF!</v>
      </c>
      <c r="BC26" s="228" t="e">
        <f t="shared" si="0"/>
        <v>#REF!</v>
      </c>
      <c r="BD26" s="228" t="e">
        <f t="shared" si="0"/>
        <v>#REF!</v>
      </c>
      <c r="BE26" s="228" t="e">
        <f t="shared" si="0"/>
        <v>#REF!</v>
      </c>
      <c r="BF26" s="228" t="e">
        <f t="shared" si="0"/>
        <v>#REF!</v>
      </c>
      <c r="BG26" s="228" t="e">
        <f t="shared" si="0"/>
        <v>#REF!</v>
      </c>
      <c r="BH26" s="228" t="e">
        <f t="shared" si="0"/>
        <v>#REF!</v>
      </c>
      <c r="BI26" s="228" t="e">
        <f t="shared" si="0"/>
        <v>#REF!</v>
      </c>
      <c r="BJ26" s="228" t="e">
        <f t="shared" si="0"/>
        <v>#REF!</v>
      </c>
      <c r="BK26" s="228" t="e">
        <f t="shared" si="0"/>
        <v>#REF!</v>
      </c>
      <c r="BL26" s="228" t="e">
        <f t="shared" si="0"/>
        <v>#REF!</v>
      </c>
      <c r="BM26" s="228" t="e">
        <f t="shared" si="0"/>
        <v>#REF!</v>
      </c>
      <c r="BN26" s="228" t="e">
        <f t="shared" si="0"/>
        <v>#REF!</v>
      </c>
      <c r="BO26" s="228" t="e">
        <f t="shared" si="0"/>
        <v>#REF!</v>
      </c>
      <c r="BP26" s="228" t="e">
        <f t="shared" si="0"/>
        <v>#REF!</v>
      </c>
      <c r="BQ26" s="228" t="e">
        <f t="shared" si="0"/>
        <v>#REF!</v>
      </c>
      <c r="BR26" s="228" t="e">
        <f t="shared" si="0"/>
        <v>#REF!</v>
      </c>
      <c r="BS26" s="228" t="e">
        <f t="shared" si="0"/>
        <v>#REF!</v>
      </c>
      <c r="BT26" s="228" t="e">
        <f t="shared" si="0"/>
        <v>#REF!</v>
      </c>
      <c r="BU26" s="228" t="e">
        <f t="shared" si="0"/>
        <v>#REF!</v>
      </c>
      <c r="BV26" s="228" t="e">
        <f t="shared" si="0"/>
        <v>#REF!</v>
      </c>
      <c r="BW26" s="228" t="e">
        <f t="shared" si="0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0"/>
        <v>#REF!</v>
      </c>
      <c r="BB27" s="228" t="e">
        <f t="shared" si="0"/>
        <v>#REF!</v>
      </c>
      <c r="BC27" s="228" t="e">
        <f t="shared" si="0"/>
        <v>#REF!</v>
      </c>
      <c r="BD27" s="228" t="e">
        <f t="shared" si="0"/>
        <v>#REF!</v>
      </c>
      <c r="BE27" s="228" t="e">
        <f t="shared" si="0"/>
        <v>#REF!</v>
      </c>
      <c r="BF27" s="228" t="e">
        <f t="shared" si="0"/>
        <v>#REF!</v>
      </c>
      <c r="BG27" s="228" t="e">
        <f t="shared" si="0"/>
        <v>#REF!</v>
      </c>
      <c r="BH27" s="228" t="e">
        <f t="shared" si="0"/>
        <v>#REF!</v>
      </c>
      <c r="BI27" s="228" t="e">
        <f t="shared" si="0"/>
        <v>#REF!</v>
      </c>
      <c r="BJ27" s="228" t="e">
        <f t="shared" si="0"/>
        <v>#REF!</v>
      </c>
      <c r="BK27" s="228" t="e">
        <f t="shared" si="0"/>
        <v>#REF!</v>
      </c>
      <c r="BL27" s="228" t="e">
        <f t="shared" si="0"/>
        <v>#REF!</v>
      </c>
      <c r="BM27" s="228" t="e">
        <f t="shared" si="0"/>
        <v>#REF!</v>
      </c>
      <c r="BN27" s="228" t="e">
        <f t="shared" si="0"/>
        <v>#REF!</v>
      </c>
      <c r="BO27" s="228" t="e">
        <f t="shared" si="0"/>
        <v>#REF!</v>
      </c>
      <c r="BP27" s="228" t="e">
        <f t="shared" si="0"/>
        <v>#REF!</v>
      </c>
      <c r="BQ27" s="228" t="e">
        <f t="shared" si="0"/>
        <v>#REF!</v>
      </c>
      <c r="BR27" s="228" t="e">
        <f t="shared" si="0"/>
        <v>#REF!</v>
      </c>
      <c r="BS27" s="228" t="e">
        <f t="shared" si="0"/>
        <v>#REF!</v>
      </c>
      <c r="BT27" s="228" t="e">
        <f t="shared" si="0"/>
        <v>#REF!</v>
      </c>
      <c r="BU27" s="228" t="e">
        <f t="shared" si="0"/>
        <v>#REF!</v>
      </c>
      <c r="BV27" s="228" t="e">
        <f t="shared" si="0"/>
        <v>#REF!</v>
      </c>
      <c r="BW27" s="228" t="e">
        <f t="shared" si="0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0"/>
        <v>#REF!</v>
      </c>
      <c r="BB28" s="228" t="e">
        <f t="shared" si="0"/>
        <v>#REF!</v>
      </c>
      <c r="BC28" s="228" t="e">
        <f t="shared" si="0"/>
        <v>#REF!</v>
      </c>
      <c r="BD28" s="228" t="e">
        <f t="shared" si="0"/>
        <v>#REF!</v>
      </c>
      <c r="BE28" s="228" t="e">
        <f t="shared" si="0"/>
        <v>#REF!</v>
      </c>
      <c r="BF28" s="228" t="e">
        <f t="shared" si="0"/>
        <v>#REF!</v>
      </c>
      <c r="BG28" s="228" t="e">
        <f t="shared" si="0"/>
        <v>#REF!</v>
      </c>
      <c r="BH28" s="228" t="e">
        <f t="shared" si="0"/>
        <v>#REF!</v>
      </c>
      <c r="BI28" s="228" t="e">
        <f t="shared" si="0"/>
        <v>#REF!</v>
      </c>
      <c r="BJ28" s="228" t="e">
        <f t="shared" si="0"/>
        <v>#REF!</v>
      </c>
      <c r="BK28" s="228" t="e">
        <f t="shared" si="0"/>
        <v>#REF!</v>
      </c>
      <c r="BL28" s="228" t="e">
        <f t="shared" si="0"/>
        <v>#REF!</v>
      </c>
      <c r="BM28" s="228" t="e">
        <f t="shared" si="0"/>
        <v>#REF!</v>
      </c>
      <c r="BN28" s="228" t="e">
        <f t="shared" si="0"/>
        <v>#REF!</v>
      </c>
      <c r="BO28" s="228" t="e">
        <f t="shared" si="0"/>
        <v>#REF!</v>
      </c>
      <c r="BP28" s="228" t="e">
        <f t="shared" si="0"/>
        <v>#REF!</v>
      </c>
      <c r="BQ28" s="228" t="e">
        <f t="shared" si="0"/>
        <v>#REF!</v>
      </c>
      <c r="BR28" s="228" t="e">
        <f t="shared" si="0"/>
        <v>#REF!</v>
      </c>
      <c r="BS28" s="228" t="e">
        <f t="shared" si="0"/>
        <v>#REF!</v>
      </c>
      <c r="BT28" s="228" t="e">
        <f t="shared" si="0"/>
        <v>#REF!</v>
      </c>
      <c r="BU28" s="228" t="e">
        <f t="shared" si="0"/>
        <v>#REF!</v>
      </c>
      <c r="BV28" s="228" t="e">
        <f t="shared" si="0"/>
        <v>#REF!</v>
      </c>
      <c r="BW28" s="228" t="e">
        <f t="shared" si="0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0"/>
        <v>#REF!</v>
      </c>
      <c r="BB29" s="228" t="e">
        <f t="shared" si="0"/>
        <v>#REF!</v>
      </c>
      <c r="BC29" s="228" t="e">
        <f t="shared" si="0"/>
        <v>#REF!</v>
      </c>
      <c r="BD29" s="228" t="e">
        <f t="shared" si="0"/>
        <v>#REF!</v>
      </c>
      <c r="BE29" s="228" t="e">
        <f t="shared" si="0"/>
        <v>#REF!</v>
      </c>
      <c r="BF29" s="228" t="e">
        <f t="shared" si="0"/>
        <v>#REF!</v>
      </c>
      <c r="BG29" s="228" t="e">
        <f t="shared" si="0"/>
        <v>#REF!</v>
      </c>
      <c r="BH29" s="228" t="e">
        <f t="shared" si="0"/>
        <v>#REF!</v>
      </c>
      <c r="BI29" s="228" t="e">
        <f t="shared" si="0"/>
        <v>#REF!</v>
      </c>
      <c r="BJ29" s="228" t="e">
        <f t="shared" si="0"/>
        <v>#REF!</v>
      </c>
      <c r="BK29" s="228" t="e">
        <f t="shared" si="0"/>
        <v>#REF!</v>
      </c>
      <c r="BL29" s="228" t="e">
        <f t="shared" si="0"/>
        <v>#REF!</v>
      </c>
      <c r="BM29" s="228" t="e">
        <f t="shared" si="0"/>
        <v>#REF!</v>
      </c>
      <c r="BN29" s="228" t="e">
        <f t="shared" si="0"/>
        <v>#REF!</v>
      </c>
      <c r="BO29" s="228" t="e">
        <f t="shared" si="0"/>
        <v>#REF!</v>
      </c>
      <c r="BP29" s="228" t="e">
        <f t="shared" si="0"/>
        <v>#REF!</v>
      </c>
      <c r="BQ29" s="228" t="e">
        <f t="shared" si="0"/>
        <v>#REF!</v>
      </c>
      <c r="BR29" s="228" t="e">
        <f t="shared" si="0"/>
        <v>#REF!</v>
      </c>
      <c r="BS29" s="228" t="e">
        <f t="shared" si="0"/>
        <v>#REF!</v>
      </c>
      <c r="BT29" s="228" t="e">
        <f t="shared" si="0"/>
        <v>#REF!</v>
      </c>
      <c r="BU29" s="228" t="e">
        <f t="shared" si="0"/>
        <v>#REF!</v>
      </c>
      <c r="BV29" s="228" t="e">
        <f t="shared" si="0"/>
        <v>#REF!</v>
      </c>
      <c r="BW29" s="228" t="e">
        <f t="shared" si="0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0"/>
        <v>#REF!</v>
      </c>
      <c r="BB30" s="228" t="e">
        <f t="shared" si="0"/>
        <v>#REF!</v>
      </c>
      <c r="BC30" s="228" t="e">
        <f t="shared" ref="BC30:BC49" si="2">E30-AD30</f>
        <v>#REF!</v>
      </c>
      <c r="BD30" s="228" t="e">
        <f t="shared" ref="BD30:BD49" si="3">F30-AE30</f>
        <v>#REF!</v>
      </c>
      <c r="BE30" s="228" t="e">
        <f t="shared" ref="BE30:BE49" si="4">G30-AF30</f>
        <v>#REF!</v>
      </c>
      <c r="BF30" s="228" t="e">
        <f t="shared" ref="BF30:BF49" si="5">H30-AG30</f>
        <v>#REF!</v>
      </c>
      <c r="BG30" s="228" t="e">
        <f t="shared" ref="BG30:BG49" si="6">I30-AH30</f>
        <v>#REF!</v>
      </c>
      <c r="BH30" s="228" t="e">
        <f t="shared" ref="BH30:BH49" si="7">J30-AI30</f>
        <v>#REF!</v>
      </c>
      <c r="BI30" s="228" t="e">
        <f t="shared" ref="BI30:BI49" si="8">K30-AJ30</f>
        <v>#REF!</v>
      </c>
      <c r="BJ30" s="228" t="e">
        <f t="shared" ref="BJ30:BJ49" si="9">L30-AK30</f>
        <v>#REF!</v>
      </c>
      <c r="BK30" s="228" t="e">
        <f t="shared" ref="BK30:BK49" si="10">M30-AL30</f>
        <v>#REF!</v>
      </c>
      <c r="BL30" s="228" t="e">
        <f t="shared" ref="BL30:BL49" si="11">N30-AM30</f>
        <v>#REF!</v>
      </c>
      <c r="BM30" s="228" t="e">
        <f t="shared" ref="BM30:BM49" si="12">O30-AN30</f>
        <v>#REF!</v>
      </c>
      <c r="BN30" s="228" t="e">
        <f t="shared" ref="BN30:BN49" si="13">P30-AO30</f>
        <v>#REF!</v>
      </c>
      <c r="BO30" s="228" t="e">
        <f t="shared" ref="BO30:BO49" si="14">Q30-AP30</f>
        <v>#REF!</v>
      </c>
      <c r="BP30" s="228" t="e">
        <f t="shared" ref="BP30:BP49" si="15">R30-AQ30</f>
        <v>#REF!</v>
      </c>
      <c r="BQ30" s="228" t="e">
        <f t="shared" ref="BQ30:BQ49" si="16">S30-AR30</f>
        <v>#REF!</v>
      </c>
      <c r="BR30" s="228" t="e">
        <f t="shared" ref="BR30:BR49" si="17">T30-AS30</f>
        <v>#REF!</v>
      </c>
      <c r="BS30" s="228" t="e">
        <f t="shared" ref="BS30:BS49" si="18">U30-AT30</f>
        <v>#REF!</v>
      </c>
      <c r="BT30" s="228" t="e">
        <f t="shared" ref="BT30:BT49" si="19">V30-AU30</f>
        <v>#REF!</v>
      </c>
      <c r="BU30" s="228" t="e">
        <f t="shared" ref="BU30:BU49" si="20">W30-AV30</f>
        <v>#REF!</v>
      </c>
      <c r="BV30" s="228" t="e">
        <f t="shared" ref="BV30:BV49" si="21">X30-AW30</f>
        <v>#REF!</v>
      </c>
      <c r="BW30" s="228" t="e">
        <f t="shared" ref="BW30:BW49" si="22">Y30-AX30</f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ref="BA31:BA49" si="23">C31-AB31</f>
        <v>#REF!</v>
      </c>
      <c r="BB31" s="228" t="e">
        <f t="shared" ref="BB31:BB49" si="24">D31-AC31</f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3"/>
        <v>#REF!</v>
      </c>
      <c r="BB37" s="228" t="e">
        <f t="shared" si="24"/>
        <v>#REF!</v>
      </c>
      <c r="BC37" s="228" t="e">
        <f t="shared" si="2"/>
        <v>#REF!</v>
      </c>
      <c r="BD37" s="228" t="e">
        <f t="shared" si="3"/>
        <v>#REF!</v>
      </c>
      <c r="BE37" s="228" t="e">
        <f t="shared" si="4"/>
        <v>#REF!</v>
      </c>
      <c r="BF37" s="228" t="e">
        <f t="shared" si="5"/>
        <v>#REF!</v>
      </c>
      <c r="BG37" s="228" t="e">
        <f t="shared" si="6"/>
        <v>#REF!</v>
      </c>
      <c r="BH37" s="228" t="e">
        <f t="shared" si="7"/>
        <v>#REF!</v>
      </c>
      <c r="BI37" s="228" t="e">
        <f t="shared" si="8"/>
        <v>#REF!</v>
      </c>
      <c r="BJ37" s="228" t="e">
        <f t="shared" si="9"/>
        <v>#REF!</v>
      </c>
      <c r="BK37" s="228" t="e">
        <f t="shared" si="10"/>
        <v>#REF!</v>
      </c>
      <c r="BL37" s="228" t="e">
        <f t="shared" si="11"/>
        <v>#REF!</v>
      </c>
      <c r="BM37" s="228" t="e">
        <f t="shared" si="12"/>
        <v>#REF!</v>
      </c>
      <c r="BN37" s="228" t="e">
        <f t="shared" si="13"/>
        <v>#REF!</v>
      </c>
      <c r="BO37" s="228" t="e">
        <f t="shared" si="14"/>
        <v>#REF!</v>
      </c>
      <c r="BP37" s="228" t="e">
        <f t="shared" si="15"/>
        <v>#REF!</v>
      </c>
      <c r="BQ37" s="228" t="e">
        <f t="shared" si="16"/>
        <v>#REF!</v>
      </c>
      <c r="BR37" s="228" t="e">
        <f t="shared" si="17"/>
        <v>#REF!</v>
      </c>
      <c r="BS37" s="228" t="e">
        <f t="shared" si="18"/>
        <v>#REF!</v>
      </c>
      <c r="BT37" s="228" t="e">
        <f t="shared" si="19"/>
        <v>#REF!</v>
      </c>
      <c r="BU37" s="228" t="e">
        <f t="shared" si="20"/>
        <v>#REF!</v>
      </c>
      <c r="BV37" s="228" t="e">
        <f t="shared" si="21"/>
        <v>#REF!</v>
      </c>
      <c r="BW37" s="228" t="e">
        <f t="shared" si="22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3"/>
        <v>#REF!</v>
      </c>
      <c r="BB38" s="228" t="e">
        <f t="shared" si="24"/>
        <v>#REF!</v>
      </c>
      <c r="BC38" s="228" t="e">
        <f t="shared" si="2"/>
        <v>#REF!</v>
      </c>
      <c r="BD38" s="228" t="e">
        <f t="shared" si="3"/>
        <v>#REF!</v>
      </c>
      <c r="BE38" s="228" t="e">
        <f t="shared" si="4"/>
        <v>#REF!</v>
      </c>
      <c r="BF38" s="228" t="e">
        <f t="shared" si="5"/>
        <v>#REF!</v>
      </c>
      <c r="BG38" s="228" t="e">
        <f t="shared" si="6"/>
        <v>#REF!</v>
      </c>
      <c r="BH38" s="228" t="e">
        <f t="shared" si="7"/>
        <v>#REF!</v>
      </c>
      <c r="BI38" s="228" t="e">
        <f t="shared" si="8"/>
        <v>#REF!</v>
      </c>
      <c r="BJ38" s="228" t="e">
        <f t="shared" si="9"/>
        <v>#REF!</v>
      </c>
      <c r="BK38" s="228" t="e">
        <f t="shared" si="10"/>
        <v>#REF!</v>
      </c>
      <c r="BL38" s="228" t="e">
        <f t="shared" si="11"/>
        <v>#REF!</v>
      </c>
      <c r="BM38" s="228" t="e">
        <f t="shared" si="12"/>
        <v>#REF!</v>
      </c>
      <c r="BN38" s="228" t="e">
        <f t="shared" si="13"/>
        <v>#REF!</v>
      </c>
      <c r="BO38" s="228" t="e">
        <f t="shared" si="14"/>
        <v>#REF!</v>
      </c>
      <c r="BP38" s="228" t="e">
        <f t="shared" si="15"/>
        <v>#REF!</v>
      </c>
      <c r="BQ38" s="228" t="e">
        <f t="shared" si="16"/>
        <v>#REF!</v>
      </c>
      <c r="BR38" s="228" t="e">
        <f t="shared" si="17"/>
        <v>#REF!</v>
      </c>
      <c r="BS38" s="228" t="e">
        <f t="shared" si="18"/>
        <v>#REF!</v>
      </c>
      <c r="BT38" s="228" t="e">
        <f t="shared" si="19"/>
        <v>#REF!</v>
      </c>
      <c r="BU38" s="228" t="e">
        <f t="shared" si="20"/>
        <v>#REF!</v>
      </c>
      <c r="BV38" s="228" t="e">
        <f t="shared" si="21"/>
        <v>#REF!</v>
      </c>
      <c r="BW38" s="228" t="e">
        <f t="shared" si="22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3"/>
        <v>#REF!</v>
      </c>
      <c r="BB39" s="228" t="e">
        <f t="shared" si="24"/>
        <v>#REF!</v>
      </c>
      <c r="BC39" s="228" t="e">
        <f t="shared" si="2"/>
        <v>#REF!</v>
      </c>
      <c r="BD39" s="228" t="e">
        <f t="shared" si="3"/>
        <v>#REF!</v>
      </c>
      <c r="BE39" s="228" t="e">
        <f t="shared" si="4"/>
        <v>#REF!</v>
      </c>
      <c r="BF39" s="228" t="e">
        <f t="shared" si="5"/>
        <v>#REF!</v>
      </c>
      <c r="BG39" s="228" t="e">
        <f t="shared" si="6"/>
        <v>#REF!</v>
      </c>
      <c r="BH39" s="228" t="e">
        <f t="shared" si="7"/>
        <v>#REF!</v>
      </c>
      <c r="BI39" s="228" t="e">
        <f t="shared" si="8"/>
        <v>#REF!</v>
      </c>
      <c r="BJ39" s="228" t="e">
        <f t="shared" si="9"/>
        <v>#REF!</v>
      </c>
      <c r="BK39" s="228" t="e">
        <f t="shared" si="10"/>
        <v>#REF!</v>
      </c>
      <c r="BL39" s="228" t="e">
        <f t="shared" si="11"/>
        <v>#REF!</v>
      </c>
      <c r="BM39" s="228" t="e">
        <f t="shared" si="12"/>
        <v>#REF!</v>
      </c>
      <c r="BN39" s="228" t="e">
        <f t="shared" si="13"/>
        <v>#REF!</v>
      </c>
      <c r="BO39" s="228" t="e">
        <f t="shared" si="14"/>
        <v>#REF!</v>
      </c>
      <c r="BP39" s="228" t="e">
        <f t="shared" si="15"/>
        <v>#REF!</v>
      </c>
      <c r="BQ39" s="228" t="e">
        <f t="shared" si="16"/>
        <v>#REF!</v>
      </c>
      <c r="BR39" s="228" t="e">
        <f t="shared" si="17"/>
        <v>#REF!</v>
      </c>
      <c r="BS39" s="228" t="e">
        <f t="shared" si="18"/>
        <v>#REF!</v>
      </c>
      <c r="BT39" s="228" t="e">
        <f t="shared" si="19"/>
        <v>#REF!</v>
      </c>
      <c r="BU39" s="228" t="e">
        <f t="shared" si="20"/>
        <v>#REF!</v>
      </c>
      <c r="BV39" s="228" t="e">
        <f t="shared" si="21"/>
        <v>#REF!</v>
      </c>
      <c r="BW39" s="228" t="e">
        <f t="shared" si="22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3"/>
        <v>#REF!</v>
      </c>
      <c r="BB40" s="228" t="e">
        <f t="shared" si="24"/>
        <v>#REF!</v>
      </c>
      <c r="BC40" s="228" t="e">
        <f t="shared" si="2"/>
        <v>#REF!</v>
      </c>
      <c r="BD40" s="228" t="e">
        <f t="shared" si="3"/>
        <v>#REF!</v>
      </c>
      <c r="BE40" s="228" t="e">
        <f t="shared" si="4"/>
        <v>#REF!</v>
      </c>
      <c r="BF40" s="228" t="e">
        <f t="shared" si="5"/>
        <v>#REF!</v>
      </c>
      <c r="BG40" s="228" t="e">
        <f t="shared" si="6"/>
        <v>#REF!</v>
      </c>
      <c r="BH40" s="228" t="e">
        <f t="shared" si="7"/>
        <v>#REF!</v>
      </c>
      <c r="BI40" s="228" t="e">
        <f t="shared" si="8"/>
        <v>#REF!</v>
      </c>
      <c r="BJ40" s="228" t="e">
        <f t="shared" si="9"/>
        <v>#REF!</v>
      </c>
      <c r="BK40" s="228" t="e">
        <f t="shared" si="10"/>
        <v>#REF!</v>
      </c>
      <c r="BL40" s="228" t="e">
        <f t="shared" si="11"/>
        <v>#REF!</v>
      </c>
      <c r="BM40" s="228" t="e">
        <f t="shared" si="12"/>
        <v>#REF!</v>
      </c>
      <c r="BN40" s="228" t="e">
        <f t="shared" si="13"/>
        <v>#REF!</v>
      </c>
      <c r="BO40" s="228" t="e">
        <f t="shared" si="14"/>
        <v>#REF!</v>
      </c>
      <c r="BP40" s="228" t="e">
        <f t="shared" si="15"/>
        <v>#REF!</v>
      </c>
      <c r="BQ40" s="228" t="e">
        <f t="shared" si="16"/>
        <v>#REF!</v>
      </c>
      <c r="BR40" s="228" t="e">
        <f t="shared" si="17"/>
        <v>#REF!</v>
      </c>
      <c r="BS40" s="228" t="e">
        <f t="shared" si="18"/>
        <v>#REF!</v>
      </c>
      <c r="BT40" s="228" t="e">
        <f t="shared" si="19"/>
        <v>#REF!</v>
      </c>
      <c r="BU40" s="228" t="e">
        <f t="shared" si="20"/>
        <v>#REF!</v>
      </c>
      <c r="BV40" s="228" t="e">
        <f t="shared" si="21"/>
        <v>#REF!</v>
      </c>
      <c r="BW40" s="228" t="e">
        <f t="shared" si="22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3"/>
        <v>#REF!</v>
      </c>
      <c r="BB41" s="228" t="e">
        <f t="shared" si="24"/>
        <v>#REF!</v>
      </c>
      <c r="BC41" s="228" t="e">
        <f t="shared" si="2"/>
        <v>#REF!</v>
      </c>
      <c r="BD41" s="228" t="e">
        <f t="shared" si="3"/>
        <v>#REF!</v>
      </c>
      <c r="BE41" s="228" t="e">
        <f t="shared" si="4"/>
        <v>#REF!</v>
      </c>
      <c r="BF41" s="228" t="e">
        <f t="shared" si="5"/>
        <v>#REF!</v>
      </c>
      <c r="BG41" s="228" t="e">
        <f t="shared" si="6"/>
        <v>#REF!</v>
      </c>
      <c r="BH41" s="228" t="e">
        <f t="shared" si="7"/>
        <v>#REF!</v>
      </c>
      <c r="BI41" s="228" t="e">
        <f t="shared" si="8"/>
        <v>#REF!</v>
      </c>
      <c r="BJ41" s="228" t="e">
        <f t="shared" si="9"/>
        <v>#REF!</v>
      </c>
      <c r="BK41" s="228" t="e">
        <f t="shared" si="10"/>
        <v>#REF!</v>
      </c>
      <c r="BL41" s="228" t="e">
        <f t="shared" si="11"/>
        <v>#REF!</v>
      </c>
      <c r="BM41" s="228" t="e">
        <f t="shared" si="12"/>
        <v>#REF!</v>
      </c>
      <c r="BN41" s="228" t="e">
        <f t="shared" si="13"/>
        <v>#REF!</v>
      </c>
      <c r="BO41" s="228" t="e">
        <f t="shared" si="14"/>
        <v>#REF!</v>
      </c>
      <c r="BP41" s="228" t="e">
        <f t="shared" si="15"/>
        <v>#REF!</v>
      </c>
      <c r="BQ41" s="228" t="e">
        <f t="shared" si="16"/>
        <v>#REF!</v>
      </c>
      <c r="BR41" s="228" t="e">
        <f t="shared" si="17"/>
        <v>#REF!</v>
      </c>
      <c r="BS41" s="228" t="e">
        <f t="shared" si="18"/>
        <v>#REF!</v>
      </c>
      <c r="BT41" s="228" t="e">
        <f t="shared" si="19"/>
        <v>#REF!</v>
      </c>
      <c r="BU41" s="228" t="e">
        <f t="shared" si="20"/>
        <v>#REF!</v>
      </c>
      <c r="BV41" s="228" t="e">
        <f t="shared" si="21"/>
        <v>#REF!</v>
      </c>
      <c r="BW41" s="228" t="e">
        <f t="shared" si="22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3"/>
        <v>#REF!</v>
      </c>
      <c r="BB42" s="228" t="e">
        <f t="shared" si="24"/>
        <v>#REF!</v>
      </c>
      <c r="BC42" s="228" t="e">
        <f t="shared" si="2"/>
        <v>#REF!</v>
      </c>
      <c r="BD42" s="228" t="e">
        <f t="shared" si="3"/>
        <v>#REF!</v>
      </c>
      <c r="BE42" s="228" t="e">
        <f t="shared" si="4"/>
        <v>#REF!</v>
      </c>
      <c r="BF42" s="228" t="e">
        <f t="shared" si="5"/>
        <v>#REF!</v>
      </c>
      <c r="BG42" s="228" t="e">
        <f t="shared" si="6"/>
        <v>#REF!</v>
      </c>
      <c r="BH42" s="228" t="e">
        <f t="shared" si="7"/>
        <v>#REF!</v>
      </c>
      <c r="BI42" s="228" t="e">
        <f t="shared" si="8"/>
        <v>#REF!</v>
      </c>
      <c r="BJ42" s="228" t="e">
        <f t="shared" si="9"/>
        <v>#REF!</v>
      </c>
      <c r="BK42" s="228" t="e">
        <f t="shared" si="10"/>
        <v>#REF!</v>
      </c>
      <c r="BL42" s="228" t="e">
        <f t="shared" si="11"/>
        <v>#REF!</v>
      </c>
      <c r="BM42" s="228" t="e">
        <f t="shared" si="12"/>
        <v>#REF!</v>
      </c>
      <c r="BN42" s="228" t="e">
        <f t="shared" si="13"/>
        <v>#REF!</v>
      </c>
      <c r="BO42" s="228" t="e">
        <f t="shared" si="14"/>
        <v>#REF!</v>
      </c>
      <c r="BP42" s="228" t="e">
        <f t="shared" si="15"/>
        <v>#REF!</v>
      </c>
      <c r="BQ42" s="228" t="e">
        <f t="shared" si="16"/>
        <v>#REF!</v>
      </c>
      <c r="BR42" s="228" t="e">
        <f t="shared" si="17"/>
        <v>#REF!</v>
      </c>
      <c r="BS42" s="228" t="e">
        <f t="shared" si="18"/>
        <v>#REF!</v>
      </c>
      <c r="BT42" s="228" t="e">
        <f t="shared" si="19"/>
        <v>#REF!</v>
      </c>
      <c r="BU42" s="228" t="e">
        <f t="shared" si="20"/>
        <v>#REF!</v>
      </c>
      <c r="BV42" s="228" t="e">
        <f t="shared" si="21"/>
        <v>#REF!</v>
      </c>
      <c r="BW42" s="228" t="e">
        <f t="shared" si="22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3"/>
        <v>#REF!</v>
      </c>
      <c r="BB43" s="228" t="e">
        <f t="shared" si="24"/>
        <v>#REF!</v>
      </c>
      <c r="BC43" s="228" t="e">
        <f t="shared" si="2"/>
        <v>#REF!</v>
      </c>
      <c r="BD43" s="228" t="e">
        <f t="shared" si="3"/>
        <v>#REF!</v>
      </c>
      <c r="BE43" s="228" t="e">
        <f t="shared" si="4"/>
        <v>#REF!</v>
      </c>
      <c r="BF43" s="228" t="e">
        <f t="shared" si="5"/>
        <v>#REF!</v>
      </c>
      <c r="BG43" s="228" t="e">
        <f t="shared" si="6"/>
        <v>#REF!</v>
      </c>
      <c r="BH43" s="228" t="e">
        <f t="shared" si="7"/>
        <v>#REF!</v>
      </c>
      <c r="BI43" s="228" t="e">
        <f t="shared" si="8"/>
        <v>#REF!</v>
      </c>
      <c r="BJ43" s="228" t="e">
        <f t="shared" si="9"/>
        <v>#REF!</v>
      </c>
      <c r="BK43" s="228" t="e">
        <f t="shared" si="10"/>
        <v>#REF!</v>
      </c>
      <c r="BL43" s="228" t="e">
        <f t="shared" si="11"/>
        <v>#REF!</v>
      </c>
      <c r="BM43" s="228" t="e">
        <f t="shared" si="12"/>
        <v>#REF!</v>
      </c>
      <c r="BN43" s="228" t="e">
        <f t="shared" si="13"/>
        <v>#REF!</v>
      </c>
      <c r="BO43" s="228" t="e">
        <f t="shared" si="14"/>
        <v>#REF!</v>
      </c>
      <c r="BP43" s="228" t="e">
        <f t="shared" si="15"/>
        <v>#REF!</v>
      </c>
      <c r="BQ43" s="228" t="e">
        <f t="shared" si="16"/>
        <v>#REF!</v>
      </c>
      <c r="BR43" s="228" t="e">
        <f t="shared" si="17"/>
        <v>#REF!</v>
      </c>
      <c r="BS43" s="228" t="e">
        <f t="shared" si="18"/>
        <v>#REF!</v>
      </c>
      <c r="BT43" s="228" t="e">
        <f t="shared" si="19"/>
        <v>#REF!</v>
      </c>
      <c r="BU43" s="228" t="e">
        <f t="shared" si="20"/>
        <v>#REF!</v>
      </c>
      <c r="BV43" s="228" t="e">
        <f t="shared" si="21"/>
        <v>#REF!</v>
      </c>
      <c r="BW43" s="228" t="e">
        <f t="shared" si="22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3"/>
        <v>#REF!</v>
      </c>
      <c r="BB44" s="228" t="e">
        <f t="shared" si="24"/>
        <v>#REF!</v>
      </c>
      <c r="BC44" s="228" t="e">
        <f t="shared" si="2"/>
        <v>#REF!</v>
      </c>
      <c r="BD44" s="228" t="e">
        <f t="shared" si="3"/>
        <v>#REF!</v>
      </c>
      <c r="BE44" s="228" t="e">
        <f t="shared" si="4"/>
        <v>#REF!</v>
      </c>
      <c r="BF44" s="228" t="e">
        <f t="shared" si="5"/>
        <v>#REF!</v>
      </c>
      <c r="BG44" s="228" t="e">
        <f t="shared" si="6"/>
        <v>#REF!</v>
      </c>
      <c r="BH44" s="228" t="e">
        <f t="shared" si="7"/>
        <v>#REF!</v>
      </c>
      <c r="BI44" s="228" t="e">
        <f t="shared" si="8"/>
        <v>#REF!</v>
      </c>
      <c r="BJ44" s="228" t="e">
        <f t="shared" si="9"/>
        <v>#REF!</v>
      </c>
      <c r="BK44" s="228" t="e">
        <f t="shared" si="10"/>
        <v>#REF!</v>
      </c>
      <c r="BL44" s="228" t="e">
        <f t="shared" si="11"/>
        <v>#REF!</v>
      </c>
      <c r="BM44" s="228" t="e">
        <f t="shared" si="12"/>
        <v>#REF!</v>
      </c>
      <c r="BN44" s="228" t="e">
        <f t="shared" si="13"/>
        <v>#REF!</v>
      </c>
      <c r="BO44" s="228" t="e">
        <f t="shared" si="14"/>
        <v>#REF!</v>
      </c>
      <c r="BP44" s="228" t="e">
        <f t="shared" si="15"/>
        <v>#REF!</v>
      </c>
      <c r="BQ44" s="228" t="e">
        <f t="shared" si="16"/>
        <v>#REF!</v>
      </c>
      <c r="BR44" s="228" t="e">
        <f t="shared" si="17"/>
        <v>#REF!</v>
      </c>
      <c r="BS44" s="228" t="e">
        <f t="shared" si="18"/>
        <v>#REF!</v>
      </c>
      <c r="BT44" s="228" t="e">
        <f t="shared" si="19"/>
        <v>#REF!</v>
      </c>
      <c r="BU44" s="228" t="e">
        <f t="shared" si="20"/>
        <v>#REF!</v>
      </c>
      <c r="BV44" s="228" t="e">
        <f t="shared" si="21"/>
        <v>#REF!</v>
      </c>
      <c r="BW44" s="228" t="e">
        <f t="shared" si="22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3"/>
        <v>#REF!</v>
      </c>
      <c r="BB45" s="228" t="e">
        <f t="shared" si="24"/>
        <v>#REF!</v>
      </c>
      <c r="BC45" s="228" t="e">
        <f t="shared" si="2"/>
        <v>#REF!</v>
      </c>
      <c r="BD45" s="228" t="e">
        <f t="shared" si="3"/>
        <v>#REF!</v>
      </c>
      <c r="BE45" s="228" t="e">
        <f t="shared" si="4"/>
        <v>#REF!</v>
      </c>
      <c r="BF45" s="228" t="e">
        <f t="shared" si="5"/>
        <v>#REF!</v>
      </c>
      <c r="BG45" s="228" t="e">
        <f t="shared" si="6"/>
        <v>#REF!</v>
      </c>
      <c r="BH45" s="228" t="e">
        <f t="shared" si="7"/>
        <v>#REF!</v>
      </c>
      <c r="BI45" s="228" t="e">
        <f t="shared" si="8"/>
        <v>#REF!</v>
      </c>
      <c r="BJ45" s="228" t="e">
        <f t="shared" si="9"/>
        <v>#REF!</v>
      </c>
      <c r="BK45" s="228" t="e">
        <f t="shared" si="10"/>
        <v>#REF!</v>
      </c>
      <c r="BL45" s="228" t="e">
        <f t="shared" si="11"/>
        <v>#REF!</v>
      </c>
      <c r="BM45" s="228" t="e">
        <f t="shared" si="12"/>
        <v>#REF!</v>
      </c>
      <c r="BN45" s="228" t="e">
        <f t="shared" si="13"/>
        <v>#REF!</v>
      </c>
      <c r="BO45" s="228" t="e">
        <f t="shared" si="14"/>
        <v>#REF!</v>
      </c>
      <c r="BP45" s="228" t="e">
        <f t="shared" si="15"/>
        <v>#REF!</v>
      </c>
      <c r="BQ45" s="228" t="e">
        <f t="shared" si="16"/>
        <v>#REF!</v>
      </c>
      <c r="BR45" s="228" t="e">
        <f t="shared" si="17"/>
        <v>#REF!</v>
      </c>
      <c r="BS45" s="228" t="e">
        <f t="shared" si="18"/>
        <v>#REF!</v>
      </c>
      <c r="BT45" s="228" t="e">
        <f t="shared" si="19"/>
        <v>#REF!</v>
      </c>
      <c r="BU45" s="228" t="e">
        <f t="shared" si="20"/>
        <v>#REF!</v>
      </c>
      <c r="BV45" s="228" t="e">
        <f t="shared" si="21"/>
        <v>#REF!</v>
      </c>
      <c r="BW45" s="228" t="e">
        <f t="shared" si="22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3"/>
        <v>#REF!</v>
      </c>
      <c r="BB46" s="228" t="e">
        <f t="shared" si="24"/>
        <v>#REF!</v>
      </c>
      <c r="BC46" s="228" t="e">
        <f t="shared" si="2"/>
        <v>#REF!</v>
      </c>
      <c r="BD46" s="228" t="e">
        <f t="shared" si="3"/>
        <v>#REF!</v>
      </c>
      <c r="BE46" s="228" t="e">
        <f t="shared" si="4"/>
        <v>#REF!</v>
      </c>
      <c r="BF46" s="228" t="e">
        <f t="shared" si="5"/>
        <v>#REF!</v>
      </c>
      <c r="BG46" s="228" t="e">
        <f t="shared" si="6"/>
        <v>#REF!</v>
      </c>
      <c r="BH46" s="228" t="e">
        <f t="shared" si="7"/>
        <v>#REF!</v>
      </c>
      <c r="BI46" s="228" t="e">
        <f t="shared" si="8"/>
        <v>#REF!</v>
      </c>
      <c r="BJ46" s="228" t="e">
        <f t="shared" si="9"/>
        <v>#REF!</v>
      </c>
      <c r="BK46" s="228" t="e">
        <f t="shared" si="10"/>
        <v>#REF!</v>
      </c>
      <c r="BL46" s="228" t="e">
        <f t="shared" si="11"/>
        <v>#REF!</v>
      </c>
      <c r="BM46" s="228" t="e">
        <f t="shared" si="12"/>
        <v>#REF!</v>
      </c>
      <c r="BN46" s="228" t="e">
        <f t="shared" si="13"/>
        <v>#REF!</v>
      </c>
      <c r="BO46" s="228" t="e">
        <f t="shared" si="14"/>
        <v>#REF!</v>
      </c>
      <c r="BP46" s="228" t="e">
        <f t="shared" si="15"/>
        <v>#REF!</v>
      </c>
      <c r="BQ46" s="228" t="e">
        <f t="shared" si="16"/>
        <v>#REF!</v>
      </c>
      <c r="BR46" s="228" t="e">
        <f t="shared" si="17"/>
        <v>#REF!</v>
      </c>
      <c r="BS46" s="228" t="e">
        <f t="shared" si="18"/>
        <v>#REF!</v>
      </c>
      <c r="BT46" s="228" t="e">
        <f t="shared" si="19"/>
        <v>#REF!</v>
      </c>
      <c r="BU46" s="228" t="e">
        <f t="shared" si="20"/>
        <v>#REF!</v>
      </c>
      <c r="BV46" s="228" t="e">
        <f t="shared" si="21"/>
        <v>#REF!</v>
      </c>
      <c r="BW46" s="228" t="e">
        <f t="shared" si="22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3"/>
        <v>#REF!</v>
      </c>
      <c r="BB47" s="228" t="e">
        <f t="shared" si="24"/>
        <v>#REF!</v>
      </c>
      <c r="BC47" s="228" t="e">
        <f t="shared" si="2"/>
        <v>#REF!</v>
      </c>
      <c r="BD47" s="228" t="e">
        <f t="shared" si="3"/>
        <v>#REF!</v>
      </c>
      <c r="BE47" s="228" t="e">
        <f t="shared" si="4"/>
        <v>#REF!</v>
      </c>
      <c r="BF47" s="228" t="e">
        <f t="shared" si="5"/>
        <v>#REF!</v>
      </c>
      <c r="BG47" s="228" t="e">
        <f t="shared" si="6"/>
        <v>#REF!</v>
      </c>
      <c r="BH47" s="228" t="e">
        <f t="shared" si="7"/>
        <v>#REF!</v>
      </c>
      <c r="BI47" s="228" t="e">
        <f t="shared" si="8"/>
        <v>#REF!</v>
      </c>
      <c r="BJ47" s="228" t="e">
        <f t="shared" si="9"/>
        <v>#REF!</v>
      </c>
      <c r="BK47" s="228" t="e">
        <f t="shared" si="10"/>
        <v>#REF!</v>
      </c>
      <c r="BL47" s="228" t="e">
        <f t="shared" si="11"/>
        <v>#REF!</v>
      </c>
      <c r="BM47" s="228" t="e">
        <f t="shared" si="12"/>
        <v>#REF!</v>
      </c>
      <c r="BN47" s="228" t="e">
        <f t="shared" si="13"/>
        <v>#REF!</v>
      </c>
      <c r="BO47" s="228" t="e">
        <f t="shared" si="14"/>
        <v>#REF!</v>
      </c>
      <c r="BP47" s="228" t="e">
        <f t="shared" si="15"/>
        <v>#REF!</v>
      </c>
      <c r="BQ47" s="228" t="e">
        <f t="shared" si="16"/>
        <v>#REF!</v>
      </c>
      <c r="BR47" s="228" t="e">
        <f t="shared" si="17"/>
        <v>#REF!</v>
      </c>
      <c r="BS47" s="228" t="e">
        <f t="shared" si="18"/>
        <v>#REF!</v>
      </c>
      <c r="BT47" s="228" t="e">
        <f t="shared" si="19"/>
        <v>#REF!</v>
      </c>
      <c r="BU47" s="228" t="e">
        <f t="shared" si="20"/>
        <v>#REF!</v>
      </c>
      <c r="BV47" s="228" t="e">
        <f t="shared" si="21"/>
        <v>#REF!</v>
      </c>
      <c r="BW47" s="228" t="e">
        <f t="shared" si="22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3"/>
        <v>#REF!</v>
      </c>
      <c r="BB48" s="228" t="e">
        <f t="shared" si="24"/>
        <v>#REF!</v>
      </c>
      <c r="BC48" s="228" t="e">
        <f t="shared" si="2"/>
        <v>#REF!</v>
      </c>
      <c r="BD48" s="228" t="e">
        <f t="shared" si="3"/>
        <v>#REF!</v>
      </c>
      <c r="BE48" s="228" t="e">
        <f t="shared" si="4"/>
        <v>#REF!</v>
      </c>
      <c r="BF48" s="228" t="e">
        <f t="shared" si="5"/>
        <v>#REF!</v>
      </c>
      <c r="BG48" s="228" t="e">
        <f t="shared" si="6"/>
        <v>#REF!</v>
      </c>
      <c r="BH48" s="228" t="e">
        <f t="shared" si="7"/>
        <v>#REF!</v>
      </c>
      <c r="BI48" s="228" t="e">
        <f t="shared" si="8"/>
        <v>#REF!</v>
      </c>
      <c r="BJ48" s="228" t="e">
        <f t="shared" si="9"/>
        <v>#REF!</v>
      </c>
      <c r="BK48" s="228" t="e">
        <f t="shared" si="10"/>
        <v>#REF!</v>
      </c>
      <c r="BL48" s="228" t="e">
        <f t="shared" si="11"/>
        <v>#REF!</v>
      </c>
      <c r="BM48" s="228" t="e">
        <f t="shared" si="12"/>
        <v>#REF!</v>
      </c>
      <c r="BN48" s="228" t="e">
        <f t="shared" si="13"/>
        <v>#REF!</v>
      </c>
      <c r="BO48" s="228" t="e">
        <f t="shared" si="14"/>
        <v>#REF!</v>
      </c>
      <c r="BP48" s="228" t="e">
        <f t="shared" si="15"/>
        <v>#REF!</v>
      </c>
      <c r="BQ48" s="228" t="e">
        <f t="shared" si="16"/>
        <v>#REF!</v>
      </c>
      <c r="BR48" s="228" t="e">
        <f t="shared" si="17"/>
        <v>#REF!</v>
      </c>
      <c r="BS48" s="228" t="e">
        <f t="shared" si="18"/>
        <v>#REF!</v>
      </c>
      <c r="BT48" s="228" t="e">
        <f t="shared" si="19"/>
        <v>#REF!</v>
      </c>
      <c r="BU48" s="228" t="e">
        <f t="shared" si="20"/>
        <v>#REF!</v>
      </c>
      <c r="BV48" s="228" t="e">
        <f t="shared" si="21"/>
        <v>#REF!</v>
      </c>
      <c r="BW48" s="228" t="e">
        <f t="shared" si="22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3"/>
        <v>#REF!</v>
      </c>
      <c r="BB49" s="228" t="e">
        <f t="shared" si="24"/>
        <v>#REF!</v>
      </c>
      <c r="BC49" s="228" t="e">
        <f t="shared" si="2"/>
        <v>#REF!</v>
      </c>
      <c r="BD49" s="228" t="e">
        <f t="shared" si="3"/>
        <v>#REF!</v>
      </c>
      <c r="BE49" s="228" t="e">
        <f t="shared" si="4"/>
        <v>#REF!</v>
      </c>
      <c r="BF49" s="228" t="e">
        <f t="shared" si="5"/>
        <v>#REF!</v>
      </c>
      <c r="BG49" s="228" t="e">
        <f t="shared" si="6"/>
        <v>#REF!</v>
      </c>
      <c r="BH49" s="228" t="e">
        <f t="shared" si="7"/>
        <v>#REF!</v>
      </c>
      <c r="BI49" s="228" t="e">
        <f t="shared" si="8"/>
        <v>#REF!</v>
      </c>
      <c r="BJ49" s="228" t="e">
        <f t="shared" si="9"/>
        <v>#REF!</v>
      </c>
      <c r="BK49" s="228" t="e">
        <f t="shared" si="10"/>
        <v>#REF!</v>
      </c>
      <c r="BL49" s="228" t="e">
        <f t="shared" si="11"/>
        <v>#REF!</v>
      </c>
      <c r="BM49" s="228" t="e">
        <f t="shared" si="12"/>
        <v>#REF!</v>
      </c>
      <c r="BN49" s="228" t="e">
        <f t="shared" si="13"/>
        <v>#REF!</v>
      </c>
      <c r="BO49" s="228" t="e">
        <f t="shared" si="14"/>
        <v>#REF!</v>
      </c>
      <c r="BP49" s="228" t="e">
        <f t="shared" si="15"/>
        <v>#REF!</v>
      </c>
      <c r="BQ49" s="228" t="e">
        <f t="shared" si="16"/>
        <v>#REF!</v>
      </c>
      <c r="BR49" s="228" t="e">
        <f t="shared" si="17"/>
        <v>#REF!</v>
      </c>
      <c r="BS49" s="228" t="e">
        <f t="shared" si="18"/>
        <v>#REF!</v>
      </c>
      <c r="BT49" s="228" t="e">
        <f t="shared" si="19"/>
        <v>#REF!</v>
      </c>
      <c r="BU49" s="228" t="e">
        <f t="shared" si="20"/>
        <v>#REF!</v>
      </c>
      <c r="BV49" s="228" t="e">
        <f t="shared" si="21"/>
        <v>#REF!</v>
      </c>
      <c r="BW49" s="228" t="e">
        <f t="shared" si="22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</row>
    <row r="51" spans="1:75" ht="15.75" customHeight="1">
      <c r="A51" s="508" t="s">
        <v>284</v>
      </c>
      <c r="B51" s="508"/>
      <c r="C51" s="508"/>
      <c r="D51" s="508"/>
      <c r="E51" s="508"/>
      <c r="F51" s="508"/>
      <c r="G51" s="508"/>
      <c r="H51" s="508"/>
      <c r="I51" s="397" t="s">
        <v>285</v>
      </c>
      <c r="J51" s="397"/>
      <c r="K51" s="397"/>
      <c r="L51" s="509" t="e">
        <f>#REF!</f>
        <v>#REF!</v>
      </c>
      <c r="M51" s="510"/>
      <c r="N51" s="510"/>
      <c r="O51" s="510"/>
      <c r="P51" s="511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</row>
    <row r="53" spans="1:75" ht="31.5" customHeight="1">
      <c r="A53" s="521" t="s">
        <v>295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21"/>
      <c r="V53" s="521"/>
      <c r="W53" s="521"/>
      <c r="X53" s="521"/>
      <c r="Y53" s="521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</row>
    <row r="54" spans="1:75" ht="35.25" customHeight="1">
      <c r="A54" s="506" t="s">
        <v>298</v>
      </c>
      <c r="B54" s="507"/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>B56-AA56</f>
        <v>#REF!</v>
      </c>
      <c r="BA56" s="228" t="e">
        <f t="shared" ref="BA56:BP71" si="25">C56-AB56</f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ref="BQ56:BW71" si="26">S56-AR56</f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ref="AZ57:AZ86" si="27">B57-AA57</f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si="25"/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si="25"/>
        <v>#REF!</v>
      </c>
      <c r="BB59" s="228" t="e">
        <f t="shared" si="25"/>
        <v>#REF!</v>
      </c>
      <c r="BC59" s="228" t="e">
        <f t="shared" si="25"/>
        <v>#REF!</v>
      </c>
      <c r="BD59" s="228" t="e">
        <f t="shared" si="25"/>
        <v>#REF!</v>
      </c>
      <c r="BE59" s="228" t="e">
        <f t="shared" si="25"/>
        <v>#REF!</v>
      </c>
      <c r="BF59" s="228" t="e">
        <f t="shared" si="25"/>
        <v>#REF!</v>
      </c>
      <c r="BG59" s="228" t="e">
        <f t="shared" si="25"/>
        <v>#REF!</v>
      </c>
      <c r="BH59" s="228" t="e">
        <f t="shared" si="25"/>
        <v>#REF!</v>
      </c>
      <c r="BI59" s="228" t="e">
        <f t="shared" si="25"/>
        <v>#REF!</v>
      </c>
      <c r="BJ59" s="228" t="e">
        <f t="shared" si="25"/>
        <v>#REF!</v>
      </c>
      <c r="BK59" s="228" t="e">
        <f t="shared" si="25"/>
        <v>#REF!</v>
      </c>
      <c r="BL59" s="228" t="e">
        <f t="shared" si="25"/>
        <v>#REF!</v>
      </c>
      <c r="BM59" s="228" t="e">
        <f t="shared" si="25"/>
        <v>#REF!</v>
      </c>
      <c r="BN59" s="228" t="e">
        <f t="shared" si="25"/>
        <v>#REF!</v>
      </c>
      <c r="BO59" s="228" t="e">
        <f t="shared" si="25"/>
        <v>#REF!</v>
      </c>
      <c r="BP59" s="228" t="e">
        <f t="shared" si="25"/>
        <v>#REF!</v>
      </c>
      <c r="BQ59" s="228" t="e">
        <f t="shared" si="26"/>
        <v>#REF!</v>
      </c>
      <c r="BR59" s="228" t="e">
        <f t="shared" si="26"/>
        <v>#REF!</v>
      </c>
      <c r="BS59" s="228" t="e">
        <f t="shared" si="26"/>
        <v>#REF!</v>
      </c>
      <c r="BT59" s="228" t="e">
        <f t="shared" si="26"/>
        <v>#REF!</v>
      </c>
      <c r="BU59" s="228" t="e">
        <f t="shared" si="26"/>
        <v>#REF!</v>
      </c>
      <c r="BV59" s="228" t="e">
        <f t="shared" si="26"/>
        <v>#REF!</v>
      </c>
      <c r="BW59" s="228" t="e">
        <f t="shared" si="26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5"/>
        <v>#REF!</v>
      </c>
      <c r="BB60" s="228" t="e">
        <f t="shared" si="25"/>
        <v>#REF!</v>
      </c>
      <c r="BC60" s="228" t="e">
        <f t="shared" si="25"/>
        <v>#REF!</v>
      </c>
      <c r="BD60" s="228" t="e">
        <f t="shared" si="25"/>
        <v>#REF!</v>
      </c>
      <c r="BE60" s="228" t="e">
        <f t="shared" si="25"/>
        <v>#REF!</v>
      </c>
      <c r="BF60" s="228" t="e">
        <f t="shared" si="25"/>
        <v>#REF!</v>
      </c>
      <c r="BG60" s="228" t="e">
        <f t="shared" si="25"/>
        <v>#REF!</v>
      </c>
      <c r="BH60" s="228" t="e">
        <f t="shared" si="25"/>
        <v>#REF!</v>
      </c>
      <c r="BI60" s="228" t="e">
        <f t="shared" si="25"/>
        <v>#REF!</v>
      </c>
      <c r="BJ60" s="228" t="e">
        <f t="shared" si="25"/>
        <v>#REF!</v>
      </c>
      <c r="BK60" s="228" t="e">
        <f t="shared" si="25"/>
        <v>#REF!</v>
      </c>
      <c r="BL60" s="228" t="e">
        <f t="shared" si="25"/>
        <v>#REF!</v>
      </c>
      <c r="BM60" s="228" t="e">
        <f t="shared" si="25"/>
        <v>#REF!</v>
      </c>
      <c r="BN60" s="228" t="e">
        <f t="shared" si="25"/>
        <v>#REF!</v>
      </c>
      <c r="BO60" s="228" t="e">
        <f t="shared" si="25"/>
        <v>#REF!</v>
      </c>
      <c r="BP60" s="228" t="e">
        <f t="shared" si="25"/>
        <v>#REF!</v>
      </c>
      <c r="BQ60" s="228" t="e">
        <f t="shared" si="26"/>
        <v>#REF!</v>
      </c>
      <c r="BR60" s="228" t="e">
        <f t="shared" si="26"/>
        <v>#REF!</v>
      </c>
      <c r="BS60" s="228" t="e">
        <f t="shared" si="26"/>
        <v>#REF!</v>
      </c>
      <c r="BT60" s="228" t="e">
        <f t="shared" si="26"/>
        <v>#REF!</v>
      </c>
      <c r="BU60" s="228" t="e">
        <f t="shared" si="26"/>
        <v>#REF!</v>
      </c>
      <c r="BV60" s="228" t="e">
        <f t="shared" si="26"/>
        <v>#REF!</v>
      </c>
      <c r="BW60" s="228" t="e">
        <f t="shared" si="26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5"/>
        <v>#REF!</v>
      </c>
      <c r="BB61" s="228" t="e">
        <f t="shared" si="25"/>
        <v>#REF!</v>
      </c>
      <c r="BC61" s="228" t="e">
        <f t="shared" si="25"/>
        <v>#REF!</v>
      </c>
      <c r="BD61" s="228" t="e">
        <f t="shared" si="25"/>
        <v>#REF!</v>
      </c>
      <c r="BE61" s="228" t="e">
        <f t="shared" si="25"/>
        <v>#REF!</v>
      </c>
      <c r="BF61" s="228" t="e">
        <f t="shared" si="25"/>
        <v>#REF!</v>
      </c>
      <c r="BG61" s="228" t="e">
        <f t="shared" si="25"/>
        <v>#REF!</v>
      </c>
      <c r="BH61" s="228" t="e">
        <f t="shared" si="25"/>
        <v>#REF!</v>
      </c>
      <c r="BI61" s="228" t="e">
        <f t="shared" si="25"/>
        <v>#REF!</v>
      </c>
      <c r="BJ61" s="228" t="e">
        <f t="shared" si="25"/>
        <v>#REF!</v>
      </c>
      <c r="BK61" s="228" t="e">
        <f t="shared" si="25"/>
        <v>#REF!</v>
      </c>
      <c r="BL61" s="228" t="e">
        <f t="shared" si="25"/>
        <v>#REF!</v>
      </c>
      <c r="BM61" s="228" t="e">
        <f t="shared" si="25"/>
        <v>#REF!</v>
      </c>
      <c r="BN61" s="228" t="e">
        <f t="shared" si="25"/>
        <v>#REF!</v>
      </c>
      <c r="BO61" s="228" t="e">
        <f t="shared" si="25"/>
        <v>#REF!</v>
      </c>
      <c r="BP61" s="228" t="e">
        <f t="shared" si="25"/>
        <v>#REF!</v>
      </c>
      <c r="BQ61" s="228" t="e">
        <f t="shared" si="26"/>
        <v>#REF!</v>
      </c>
      <c r="BR61" s="228" t="e">
        <f t="shared" si="26"/>
        <v>#REF!</v>
      </c>
      <c r="BS61" s="228" t="e">
        <f t="shared" si="26"/>
        <v>#REF!</v>
      </c>
      <c r="BT61" s="228" t="e">
        <f t="shared" si="26"/>
        <v>#REF!</v>
      </c>
      <c r="BU61" s="228" t="e">
        <f t="shared" si="26"/>
        <v>#REF!</v>
      </c>
      <c r="BV61" s="228" t="e">
        <f t="shared" si="26"/>
        <v>#REF!</v>
      </c>
      <c r="BW61" s="228" t="e">
        <f t="shared" si="26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5"/>
        <v>#REF!</v>
      </c>
      <c r="BB62" s="228" t="e">
        <f t="shared" si="25"/>
        <v>#REF!</v>
      </c>
      <c r="BC62" s="228" t="e">
        <f t="shared" si="25"/>
        <v>#REF!</v>
      </c>
      <c r="BD62" s="228" t="e">
        <f t="shared" si="25"/>
        <v>#REF!</v>
      </c>
      <c r="BE62" s="228" t="e">
        <f t="shared" si="25"/>
        <v>#REF!</v>
      </c>
      <c r="BF62" s="228" t="e">
        <f t="shared" si="25"/>
        <v>#REF!</v>
      </c>
      <c r="BG62" s="228" t="e">
        <f t="shared" si="25"/>
        <v>#REF!</v>
      </c>
      <c r="BH62" s="228" t="e">
        <f t="shared" si="25"/>
        <v>#REF!</v>
      </c>
      <c r="BI62" s="228" t="e">
        <f t="shared" si="25"/>
        <v>#REF!</v>
      </c>
      <c r="BJ62" s="228" t="e">
        <f t="shared" si="25"/>
        <v>#REF!</v>
      </c>
      <c r="BK62" s="228" t="e">
        <f t="shared" si="25"/>
        <v>#REF!</v>
      </c>
      <c r="BL62" s="228" t="e">
        <f t="shared" si="25"/>
        <v>#REF!</v>
      </c>
      <c r="BM62" s="228" t="e">
        <f t="shared" si="25"/>
        <v>#REF!</v>
      </c>
      <c r="BN62" s="228" t="e">
        <f t="shared" si="25"/>
        <v>#REF!</v>
      </c>
      <c r="BO62" s="228" t="e">
        <f t="shared" si="25"/>
        <v>#REF!</v>
      </c>
      <c r="BP62" s="228" t="e">
        <f t="shared" si="25"/>
        <v>#REF!</v>
      </c>
      <c r="BQ62" s="228" t="e">
        <f t="shared" si="26"/>
        <v>#REF!</v>
      </c>
      <c r="BR62" s="228" t="e">
        <f t="shared" si="26"/>
        <v>#REF!</v>
      </c>
      <c r="BS62" s="228" t="e">
        <f t="shared" si="26"/>
        <v>#REF!</v>
      </c>
      <c r="BT62" s="228" t="e">
        <f t="shared" si="26"/>
        <v>#REF!</v>
      </c>
      <c r="BU62" s="228" t="e">
        <f t="shared" si="26"/>
        <v>#REF!</v>
      </c>
      <c r="BV62" s="228" t="e">
        <f t="shared" si="26"/>
        <v>#REF!</v>
      </c>
      <c r="BW62" s="228" t="e">
        <f t="shared" si="26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5"/>
        <v>#REF!</v>
      </c>
      <c r="BB63" s="228" t="e">
        <f t="shared" si="25"/>
        <v>#REF!</v>
      </c>
      <c r="BC63" s="228" t="e">
        <f t="shared" si="25"/>
        <v>#REF!</v>
      </c>
      <c r="BD63" s="228" t="e">
        <f t="shared" si="25"/>
        <v>#REF!</v>
      </c>
      <c r="BE63" s="228" t="e">
        <f t="shared" si="25"/>
        <v>#REF!</v>
      </c>
      <c r="BF63" s="228" t="e">
        <f t="shared" si="25"/>
        <v>#REF!</v>
      </c>
      <c r="BG63" s="228" t="e">
        <f t="shared" si="25"/>
        <v>#REF!</v>
      </c>
      <c r="BH63" s="228" t="e">
        <f t="shared" si="25"/>
        <v>#REF!</v>
      </c>
      <c r="BI63" s="228" t="e">
        <f t="shared" si="25"/>
        <v>#REF!</v>
      </c>
      <c r="BJ63" s="228" t="e">
        <f t="shared" si="25"/>
        <v>#REF!</v>
      </c>
      <c r="BK63" s="228" t="e">
        <f t="shared" si="25"/>
        <v>#REF!</v>
      </c>
      <c r="BL63" s="228" t="e">
        <f t="shared" si="25"/>
        <v>#REF!</v>
      </c>
      <c r="BM63" s="228" t="e">
        <f t="shared" si="25"/>
        <v>#REF!</v>
      </c>
      <c r="BN63" s="228" t="e">
        <f t="shared" si="25"/>
        <v>#REF!</v>
      </c>
      <c r="BO63" s="228" t="e">
        <f t="shared" si="25"/>
        <v>#REF!</v>
      </c>
      <c r="BP63" s="228" t="e">
        <f t="shared" si="25"/>
        <v>#REF!</v>
      </c>
      <c r="BQ63" s="228" t="e">
        <f t="shared" si="26"/>
        <v>#REF!</v>
      </c>
      <c r="BR63" s="228" t="e">
        <f t="shared" si="26"/>
        <v>#REF!</v>
      </c>
      <c r="BS63" s="228" t="e">
        <f t="shared" si="26"/>
        <v>#REF!</v>
      </c>
      <c r="BT63" s="228" t="e">
        <f t="shared" si="26"/>
        <v>#REF!</v>
      </c>
      <c r="BU63" s="228" t="e">
        <f t="shared" si="26"/>
        <v>#REF!</v>
      </c>
      <c r="BV63" s="228" t="e">
        <f t="shared" si="26"/>
        <v>#REF!</v>
      </c>
      <c r="BW63" s="228" t="e">
        <f t="shared" si="26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5"/>
        <v>#REF!</v>
      </c>
      <c r="BB64" s="228" t="e">
        <f t="shared" si="25"/>
        <v>#REF!</v>
      </c>
      <c r="BC64" s="228" t="e">
        <f t="shared" si="25"/>
        <v>#REF!</v>
      </c>
      <c r="BD64" s="228" t="e">
        <f t="shared" si="25"/>
        <v>#REF!</v>
      </c>
      <c r="BE64" s="228" t="e">
        <f t="shared" si="25"/>
        <v>#REF!</v>
      </c>
      <c r="BF64" s="228" t="e">
        <f t="shared" si="25"/>
        <v>#REF!</v>
      </c>
      <c r="BG64" s="228" t="e">
        <f t="shared" si="25"/>
        <v>#REF!</v>
      </c>
      <c r="BH64" s="228" t="e">
        <f t="shared" si="25"/>
        <v>#REF!</v>
      </c>
      <c r="BI64" s="228" t="e">
        <f t="shared" si="25"/>
        <v>#REF!</v>
      </c>
      <c r="BJ64" s="228" t="e">
        <f t="shared" si="25"/>
        <v>#REF!</v>
      </c>
      <c r="BK64" s="228" t="e">
        <f t="shared" si="25"/>
        <v>#REF!</v>
      </c>
      <c r="BL64" s="228" t="e">
        <f t="shared" si="25"/>
        <v>#REF!</v>
      </c>
      <c r="BM64" s="228" t="e">
        <f t="shared" si="25"/>
        <v>#REF!</v>
      </c>
      <c r="BN64" s="228" t="e">
        <f t="shared" si="25"/>
        <v>#REF!</v>
      </c>
      <c r="BO64" s="228" t="e">
        <f t="shared" si="25"/>
        <v>#REF!</v>
      </c>
      <c r="BP64" s="228" t="e">
        <f t="shared" si="25"/>
        <v>#REF!</v>
      </c>
      <c r="BQ64" s="228" t="e">
        <f t="shared" si="26"/>
        <v>#REF!</v>
      </c>
      <c r="BR64" s="228" t="e">
        <f t="shared" si="26"/>
        <v>#REF!</v>
      </c>
      <c r="BS64" s="228" t="e">
        <f t="shared" si="26"/>
        <v>#REF!</v>
      </c>
      <c r="BT64" s="228" t="e">
        <f t="shared" si="26"/>
        <v>#REF!</v>
      </c>
      <c r="BU64" s="228" t="e">
        <f t="shared" si="26"/>
        <v>#REF!</v>
      </c>
      <c r="BV64" s="228" t="e">
        <f t="shared" si="26"/>
        <v>#REF!</v>
      </c>
      <c r="BW64" s="228" t="e">
        <f t="shared" si="26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5"/>
        <v>#REF!</v>
      </c>
      <c r="BB65" s="228" t="e">
        <f t="shared" si="25"/>
        <v>#REF!</v>
      </c>
      <c r="BC65" s="228" t="e">
        <f t="shared" si="25"/>
        <v>#REF!</v>
      </c>
      <c r="BD65" s="228" t="e">
        <f t="shared" si="25"/>
        <v>#REF!</v>
      </c>
      <c r="BE65" s="228" t="e">
        <f t="shared" si="25"/>
        <v>#REF!</v>
      </c>
      <c r="BF65" s="228" t="e">
        <f t="shared" si="25"/>
        <v>#REF!</v>
      </c>
      <c r="BG65" s="228" t="e">
        <f t="shared" si="25"/>
        <v>#REF!</v>
      </c>
      <c r="BH65" s="228" t="e">
        <f t="shared" si="25"/>
        <v>#REF!</v>
      </c>
      <c r="BI65" s="228" t="e">
        <f t="shared" si="25"/>
        <v>#REF!</v>
      </c>
      <c r="BJ65" s="228" t="e">
        <f t="shared" si="25"/>
        <v>#REF!</v>
      </c>
      <c r="BK65" s="228" t="e">
        <f t="shared" si="25"/>
        <v>#REF!</v>
      </c>
      <c r="BL65" s="228" t="e">
        <f t="shared" si="25"/>
        <v>#REF!</v>
      </c>
      <c r="BM65" s="228" t="e">
        <f t="shared" si="25"/>
        <v>#REF!</v>
      </c>
      <c r="BN65" s="228" t="e">
        <f t="shared" si="25"/>
        <v>#REF!</v>
      </c>
      <c r="BO65" s="228" t="e">
        <f t="shared" si="25"/>
        <v>#REF!</v>
      </c>
      <c r="BP65" s="228" t="e">
        <f t="shared" si="25"/>
        <v>#REF!</v>
      </c>
      <c r="BQ65" s="228" t="e">
        <f t="shared" si="26"/>
        <v>#REF!</v>
      </c>
      <c r="BR65" s="228" t="e">
        <f t="shared" si="26"/>
        <v>#REF!</v>
      </c>
      <c r="BS65" s="228" t="e">
        <f t="shared" si="26"/>
        <v>#REF!</v>
      </c>
      <c r="BT65" s="228" t="e">
        <f t="shared" si="26"/>
        <v>#REF!</v>
      </c>
      <c r="BU65" s="228" t="e">
        <f t="shared" si="26"/>
        <v>#REF!</v>
      </c>
      <c r="BV65" s="228" t="e">
        <f t="shared" si="26"/>
        <v>#REF!</v>
      </c>
      <c r="BW65" s="228" t="e">
        <f t="shared" si="26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5"/>
        <v>#REF!</v>
      </c>
      <c r="BB66" s="228" t="e">
        <f t="shared" si="25"/>
        <v>#REF!</v>
      </c>
      <c r="BC66" s="228" t="e">
        <f t="shared" si="25"/>
        <v>#REF!</v>
      </c>
      <c r="BD66" s="228" t="e">
        <f t="shared" si="25"/>
        <v>#REF!</v>
      </c>
      <c r="BE66" s="228" t="e">
        <f t="shared" si="25"/>
        <v>#REF!</v>
      </c>
      <c r="BF66" s="228" t="e">
        <f t="shared" si="25"/>
        <v>#REF!</v>
      </c>
      <c r="BG66" s="228" t="e">
        <f t="shared" si="25"/>
        <v>#REF!</v>
      </c>
      <c r="BH66" s="228" t="e">
        <f t="shared" si="25"/>
        <v>#REF!</v>
      </c>
      <c r="BI66" s="228" t="e">
        <f t="shared" si="25"/>
        <v>#REF!</v>
      </c>
      <c r="BJ66" s="228" t="e">
        <f t="shared" si="25"/>
        <v>#REF!</v>
      </c>
      <c r="BK66" s="228" t="e">
        <f t="shared" si="25"/>
        <v>#REF!</v>
      </c>
      <c r="BL66" s="228" t="e">
        <f t="shared" si="25"/>
        <v>#REF!</v>
      </c>
      <c r="BM66" s="228" t="e">
        <f t="shared" si="25"/>
        <v>#REF!</v>
      </c>
      <c r="BN66" s="228" t="e">
        <f t="shared" si="25"/>
        <v>#REF!</v>
      </c>
      <c r="BO66" s="228" t="e">
        <f t="shared" si="25"/>
        <v>#REF!</v>
      </c>
      <c r="BP66" s="228" t="e">
        <f t="shared" si="25"/>
        <v>#REF!</v>
      </c>
      <c r="BQ66" s="228" t="e">
        <f t="shared" si="26"/>
        <v>#REF!</v>
      </c>
      <c r="BR66" s="228" t="e">
        <f t="shared" si="26"/>
        <v>#REF!</v>
      </c>
      <c r="BS66" s="228" t="e">
        <f t="shared" si="26"/>
        <v>#REF!</v>
      </c>
      <c r="BT66" s="228" t="e">
        <f t="shared" si="26"/>
        <v>#REF!</v>
      </c>
      <c r="BU66" s="228" t="e">
        <f t="shared" si="26"/>
        <v>#REF!</v>
      </c>
      <c r="BV66" s="228" t="e">
        <f t="shared" si="26"/>
        <v>#REF!</v>
      </c>
      <c r="BW66" s="228" t="e">
        <f t="shared" si="26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5"/>
        <v>#REF!</v>
      </c>
      <c r="BB67" s="228" t="e">
        <f t="shared" si="25"/>
        <v>#REF!</v>
      </c>
      <c r="BC67" s="228" t="e">
        <f t="shared" si="25"/>
        <v>#REF!</v>
      </c>
      <c r="BD67" s="228" t="e">
        <f t="shared" si="25"/>
        <v>#REF!</v>
      </c>
      <c r="BE67" s="228" t="e">
        <f t="shared" si="25"/>
        <v>#REF!</v>
      </c>
      <c r="BF67" s="228" t="e">
        <f t="shared" si="25"/>
        <v>#REF!</v>
      </c>
      <c r="BG67" s="228" t="e">
        <f t="shared" si="25"/>
        <v>#REF!</v>
      </c>
      <c r="BH67" s="228" t="e">
        <f t="shared" si="25"/>
        <v>#REF!</v>
      </c>
      <c r="BI67" s="228" t="e">
        <f t="shared" si="25"/>
        <v>#REF!</v>
      </c>
      <c r="BJ67" s="228" t="e">
        <f t="shared" si="25"/>
        <v>#REF!</v>
      </c>
      <c r="BK67" s="228" t="e">
        <f t="shared" si="25"/>
        <v>#REF!</v>
      </c>
      <c r="BL67" s="228" t="e">
        <f t="shared" si="25"/>
        <v>#REF!</v>
      </c>
      <c r="BM67" s="228" t="e">
        <f t="shared" si="25"/>
        <v>#REF!</v>
      </c>
      <c r="BN67" s="228" t="e">
        <f t="shared" si="25"/>
        <v>#REF!</v>
      </c>
      <c r="BO67" s="228" t="e">
        <f t="shared" si="25"/>
        <v>#REF!</v>
      </c>
      <c r="BP67" s="228" t="e">
        <f t="shared" si="25"/>
        <v>#REF!</v>
      </c>
      <c r="BQ67" s="228" t="e">
        <f t="shared" si="26"/>
        <v>#REF!</v>
      </c>
      <c r="BR67" s="228" t="e">
        <f t="shared" si="26"/>
        <v>#REF!</v>
      </c>
      <c r="BS67" s="228" t="e">
        <f t="shared" si="26"/>
        <v>#REF!</v>
      </c>
      <c r="BT67" s="228" t="e">
        <f t="shared" si="26"/>
        <v>#REF!</v>
      </c>
      <c r="BU67" s="228" t="e">
        <f t="shared" si="26"/>
        <v>#REF!</v>
      </c>
      <c r="BV67" s="228" t="e">
        <f t="shared" si="26"/>
        <v>#REF!</v>
      </c>
      <c r="BW67" s="228" t="e">
        <f t="shared" si="26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5"/>
        <v>#REF!</v>
      </c>
      <c r="BB68" s="228" t="e">
        <f t="shared" si="25"/>
        <v>#REF!</v>
      </c>
      <c r="BC68" s="228" t="e">
        <f t="shared" si="25"/>
        <v>#REF!</v>
      </c>
      <c r="BD68" s="228" t="e">
        <f t="shared" si="25"/>
        <v>#REF!</v>
      </c>
      <c r="BE68" s="228" t="e">
        <f t="shared" si="25"/>
        <v>#REF!</v>
      </c>
      <c r="BF68" s="228" t="e">
        <f t="shared" si="25"/>
        <v>#REF!</v>
      </c>
      <c r="BG68" s="228" t="e">
        <f t="shared" si="25"/>
        <v>#REF!</v>
      </c>
      <c r="BH68" s="228" t="e">
        <f t="shared" si="25"/>
        <v>#REF!</v>
      </c>
      <c r="BI68" s="228" t="e">
        <f t="shared" si="25"/>
        <v>#REF!</v>
      </c>
      <c r="BJ68" s="228" t="e">
        <f t="shared" si="25"/>
        <v>#REF!</v>
      </c>
      <c r="BK68" s="228" t="e">
        <f t="shared" si="25"/>
        <v>#REF!</v>
      </c>
      <c r="BL68" s="228" t="e">
        <f t="shared" si="25"/>
        <v>#REF!</v>
      </c>
      <c r="BM68" s="228" t="e">
        <f t="shared" si="25"/>
        <v>#REF!</v>
      </c>
      <c r="BN68" s="228" t="e">
        <f t="shared" si="25"/>
        <v>#REF!</v>
      </c>
      <c r="BO68" s="228" t="e">
        <f t="shared" si="25"/>
        <v>#REF!</v>
      </c>
      <c r="BP68" s="228" t="e">
        <f t="shared" si="25"/>
        <v>#REF!</v>
      </c>
      <c r="BQ68" s="228" t="e">
        <f t="shared" si="26"/>
        <v>#REF!</v>
      </c>
      <c r="BR68" s="228" t="e">
        <f t="shared" si="26"/>
        <v>#REF!</v>
      </c>
      <c r="BS68" s="228" t="e">
        <f t="shared" si="26"/>
        <v>#REF!</v>
      </c>
      <c r="BT68" s="228" t="e">
        <f t="shared" si="26"/>
        <v>#REF!</v>
      </c>
      <c r="BU68" s="228" t="e">
        <f t="shared" si="26"/>
        <v>#REF!</v>
      </c>
      <c r="BV68" s="228" t="e">
        <f t="shared" si="26"/>
        <v>#REF!</v>
      </c>
      <c r="BW68" s="228" t="e">
        <f t="shared" si="26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5"/>
        <v>#REF!</v>
      </c>
      <c r="BB69" s="228" t="e">
        <f t="shared" si="25"/>
        <v>#REF!</v>
      </c>
      <c r="BC69" s="228" t="e">
        <f t="shared" si="25"/>
        <v>#REF!</v>
      </c>
      <c r="BD69" s="228" t="e">
        <f t="shared" si="25"/>
        <v>#REF!</v>
      </c>
      <c r="BE69" s="228" t="e">
        <f t="shared" si="25"/>
        <v>#REF!</v>
      </c>
      <c r="BF69" s="228" t="e">
        <f t="shared" si="25"/>
        <v>#REF!</v>
      </c>
      <c r="BG69" s="228" t="e">
        <f t="shared" si="25"/>
        <v>#REF!</v>
      </c>
      <c r="BH69" s="228" t="e">
        <f t="shared" si="25"/>
        <v>#REF!</v>
      </c>
      <c r="BI69" s="228" t="e">
        <f t="shared" si="25"/>
        <v>#REF!</v>
      </c>
      <c r="BJ69" s="228" t="e">
        <f t="shared" si="25"/>
        <v>#REF!</v>
      </c>
      <c r="BK69" s="228" t="e">
        <f t="shared" si="25"/>
        <v>#REF!</v>
      </c>
      <c r="BL69" s="228" t="e">
        <f t="shared" si="25"/>
        <v>#REF!</v>
      </c>
      <c r="BM69" s="228" t="e">
        <f t="shared" si="25"/>
        <v>#REF!</v>
      </c>
      <c r="BN69" s="228" t="e">
        <f t="shared" si="25"/>
        <v>#REF!</v>
      </c>
      <c r="BO69" s="228" t="e">
        <f t="shared" si="25"/>
        <v>#REF!</v>
      </c>
      <c r="BP69" s="228" t="e">
        <f t="shared" si="25"/>
        <v>#REF!</v>
      </c>
      <c r="BQ69" s="228" t="e">
        <f t="shared" si="26"/>
        <v>#REF!</v>
      </c>
      <c r="BR69" s="228" t="e">
        <f t="shared" si="26"/>
        <v>#REF!</v>
      </c>
      <c r="BS69" s="228" t="e">
        <f t="shared" si="26"/>
        <v>#REF!</v>
      </c>
      <c r="BT69" s="228" t="e">
        <f t="shared" si="26"/>
        <v>#REF!</v>
      </c>
      <c r="BU69" s="228" t="e">
        <f t="shared" si="26"/>
        <v>#REF!</v>
      </c>
      <c r="BV69" s="228" t="e">
        <f t="shared" si="26"/>
        <v>#REF!</v>
      </c>
      <c r="BW69" s="228" t="e">
        <f t="shared" si="26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5"/>
        <v>#REF!</v>
      </c>
      <c r="BB70" s="228" t="e">
        <f t="shared" si="25"/>
        <v>#REF!</v>
      </c>
      <c r="BC70" s="228" t="e">
        <f t="shared" si="25"/>
        <v>#REF!</v>
      </c>
      <c r="BD70" s="228" t="e">
        <f t="shared" si="25"/>
        <v>#REF!</v>
      </c>
      <c r="BE70" s="228" t="e">
        <f t="shared" si="25"/>
        <v>#REF!</v>
      </c>
      <c r="BF70" s="228" t="e">
        <f t="shared" si="25"/>
        <v>#REF!</v>
      </c>
      <c r="BG70" s="228" t="e">
        <f t="shared" si="25"/>
        <v>#REF!</v>
      </c>
      <c r="BH70" s="228" t="e">
        <f t="shared" si="25"/>
        <v>#REF!</v>
      </c>
      <c r="BI70" s="228" t="e">
        <f t="shared" si="25"/>
        <v>#REF!</v>
      </c>
      <c r="BJ70" s="228" t="e">
        <f t="shared" si="25"/>
        <v>#REF!</v>
      </c>
      <c r="BK70" s="228" t="e">
        <f t="shared" si="25"/>
        <v>#REF!</v>
      </c>
      <c r="BL70" s="228" t="e">
        <f t="shared" si="25"/>
        <v>#REF!</v>
      </c>
      <c r="BM70" s="228" t="e">
        <f t="shared" si="25"/>
        <v>#REF!</v>
      </c>
      <c r="BN70" s="228" t="e">
        <f t="shared" si="25"/>
        <v>#REF!</v>
      </c>
      <c r="BO70" s="228" t="e">
        <f t="shared" si="25"/>
        <v>#REF!</v>
      </c>
      <c r="BP70" s="228" t="e">
        <f t="shared" si="25"/>
        <v>#REF!</v>
      </c>
      <c r="BQ70" s="228" t="e">
        <f t="shared" si="26"/>
        <v>#REF!</v>
      </c>
      <c r="BR70" s="228" t="e">
        <f t="shared" si="26"/>
        <v>#REF!</v>
      </c>
      <c r="BS70" s="228" t="e">
        <f t="shared" si="26"/>
        <v>#REF!</v>
      </c>
      <c r="BT70" s="228" t="e">
        <f t="shared" si="26"/>
        <v>#REF!</v>
      </c>
      <c r="BU70" s="228" t="e">
        <f t="shared" si="26"/>
        <v>#REF!</v>
      </c>
      <c r="BV70" s="228" t="e">
        <f t="shared" si="26"/>
        <v>#REF!</v>
      </c>
      <c r="BW70" s="228" t="e">
        <f t="shared" si="26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5"/>
        <v>#REF!</v>
      </c>
      <c r="BB71" s="228" t="e">
        <f t="shared" si="25"/>
        <v>#REF!</v>
      </c>
      <c r="BC71" s="228" t="e">
        <f t="shared" si="25"/>
        <v>#REF!</v>
      </c>
      <c r="BD71" s="228" t="e">
        <f t="shared" si="25"/>
        <v>#REF!</v>
      </c>
      <c r="BE71" s="228" t="e">
        <f t="shared" si="25"/>
        <v>#REF!</v>
      </c>
      <c r="BF71" s="228" t="e">
        <f t="shared" si="25"/>
        <v>#REF!</v>
      </c>
      <c r="BG71" s="228" t="e">
        <f t="shared" si="25"/>
        <v>#REF!</v>
      </c>
      <c r="BH71" s="228" t="e">
        <f t="shared" si="25"/>
        <v>#REF!</v>
      </c>
      <c r="BI71" s="228" t="e">
        <f t="shared" si="25"/>
        <v>#REF!</v>
      </c>
      <c r="BJ71" s="228" t="e">
        <f t="shared" si="25"/>
        <v>#REF!</v>
      </c>
      <c r="BK71" s="228" t="e">
        <f t="shared" si="25"/>
        <v>#REF!</v>
      </c>
      <c r="BL71" s="228" t="e">
        <f t="shared" si="25"/>
        <v>#REF!</v>
      </c>
      <c r="BM71" s="228" t="e">
        <f t="shared" si="25"/>
        <v>#REF!</v>
      </c>
      <c r="BN71" s="228" t="e">
        <f t="shared" si="25"/>
        <v>#REF!</v>
      </c>
      <c r="BO71" s="228" t="e">
        <f t="shared" si="25"/>
        <v>#REF!</v>
      </c>
      <c r="BP71" s="228" t="e">
        <f t="shared" ref="BP71:BP86" si="28">R71-AQ71</f>
        <v>#REF!</v>
      </c>
      <c r="BQ71" s="228" t="e">
        <f t="shared" si="26"/>
        <v>#REF!</v>
      </c>
      <c r="BR71" s="228" t="e">
        <f t="shared" si="26"/>
        <v>#REF!</v>
      </c>
      <c r="BS71" s="228" t="e">
        <f t="shared" si="26"/>
        <v>#REF!</v>
      </c>
      <c r="BT71" s="228" t="e">
        <f t="shared" si="26"/>
        <v>#REF!</v>
      </c>
      <c r="BU71" s="228" t="e">
        <f t="shared" si="26"/>
        <v>#REF!</v>
      </c>
      <c r="BV71" s="228" t="e">
        <f t="shared" si="26"/>
        <v>#REF!</v>
      </c>
      <c r="BW71" s="228" t="e">
        <f t="shared" si="26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ref="BA72:BA86" si="29">C72-AB72</f>
        <v>#REF!</v>
      </c>
      <c r="BB72" s="228" t="e">
        <f t="shared" ref="BB72:BB86" si="30">D72-AC72</f>
        <v>#REF!</v>
      </c>
      <c r="BC72" s="228" t="e">
        <f t="shared" ref="BC72:BC86" si="31">E72-AD72</f>
        <v>#REF!</v>
      </c>
      <c r="BD72" s="228" t="e">
        <f t="shared" ref="BD72:BD86" si="32">F72-AE72</f>
        <v>#REF!</v>
      </c>
      <c r="BE72" s="228" t="e">
        <f t="shared" ref="BE72:BE86" si="33">G72-AF72</f>
        <v>#REF!</v>
      </c>
      <c r="BF72" s="228" t="e">
        <f t="shared" ref="BF72:BF86" si="34">H72-AG72</f>
        <v>#REF!</v>
      </c>
      <c r="BG72" s="228" t="e">
        <f t="shared" ref="BG72:BG86" si="35">I72-AH72</f>
        <v>#REF!</v>
      </c>
      <c r="BH72" s="228" t="e">
        <f t="shared" ref="BH72:BH86" si="36">J72-AI72</f>
        <v>#REF!</v>
      </c>
      <c r="BI72" s="228" t="e">
        <f t="shared" ref="BI72:BI86" si="37">K72-AJ72</f>
        <v>#REF!</v>
      </c>
      <c r="BJ72" s="228" t="e">
        <f t="shared" ref="BJ72:BJ86" si="38">L72-AK72</f>
        <v>#REF!</v>
      </c>
      <c r="BK72" s="228" t="e">
        <f t="shared" ref="BK72:BK86" si="39">M72-AL72</f>
        <v>#REF!</v>
      </c>
      <c r="BL72" s="228" t="e">
        <f t="shared" ref="BL72:BL86" si="40">N72-AM72</f>
        <v>#REF!</v>
      </c>
      <c r="BM72" s="228" t="e">
        <f t="shared" ref="BM72:BM86" si="41">O72-AN72</f>
        <v>#REF!</v>
      </c>
      <c r="BN72" s="228" t="e">
        <f t="shared" ref="BN72:BN86" si="42">P72-AO72</f>
        <v>#REF!</v>
      </c>
      <c r="BO72" s="228" t="e">
        <f t="shared" ref="BO72:BO86" si="43">Q72-AP72</f>
        <v>#REF!</v>
      </c>
      <c r="BP72" s="228" t="e">
        <f t="shared" si="28"/>
        <v>#REF!</v>
      </c>
      <c r="BQ72" s="228" t="e">
        <f t="shared" ref="BQ72:BQ86" si="44">S72-AR72</f>
        <v>#REF!</v>
      </c>
      <c r="BR72" s="228" t="e">
        <f t="shared" ref="BR72:BR86" si="45">T72-AS72</f>
        <v>#REF!</v>
      </c>
      <c r="BS72" s="228" t="e">
        <f t="shared" ref="BS72:BS86" si="46">U72-AT72</f>
        <v>#REF!</v>
      </c>
      <c r="BT72" s="228" t="e">
        <f t="shared" ref="BT72:BT86" si="47">V72-AU72</f>
        <v>#REF!</v>
      </c>
      <c r="BU72" s="228" t="e">
        <f t="shared" ref="BU72:BU86" si="48">W72-AV72</f>
        <v>#REF!</v>
      </c>
      <c r="BV72" s="228" t="e">
        <f t="shared" ref="BV72:BV86" si="49">X72-AW72</f>
        <v>#REF!</v>
      </c>
      <c r="BW72" s="228" t="e">
        <f t="shared" ref="BW72:BW86" si="50">Y72-AX72</f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27"/>
        <v>#REF!</v>
      </c>
      <c r="BA74" s="228" t="e">
        <f t="shared" si="29"/>
        <v>#REF!</v>
      </c>
      <c r="BB74" s="228" t="e">
        <f t="shared" si="30"/>
        <v>#REF!</v>
      </c>
      <c r="BC74" s="228" t="e">
        <f t="shared" si="31"/>
        <v>#REF!</v>
      </c>
      <c r="BD74" s="228" t="e">
        <f t="shared" si="32"/>
        <v>#REF!</v>
      </c>
      <c r="BE74" s="228" t="e">
        <f t="shared" si="33"/>
        <v>#REF!</v>
      </c>
      <c r="BF74" s="228" t="e">
        <f t="shared" si="34"/>
        <v>#REF!</v>
      </c>
      <c r="BG74" s="228" t="e">
        <f t="shared" si="35"/>
        <v>#REF!</v>
      </c>
      <c r="BH74" s="228" t="e">
        <f t="shared" si="36"/>
        <v>#REF!</v>
      </c>
      <c r="BI74" s="228" t="e">
        <f t="shared" si="37"/>
        <v>#REF!</v>
      </c>
      <c r="BJ74" s="228" t="e">
        <f t="shared" si="38"/>
        <v>#REF!</v>
      </c>
      <c r="BK74" s="228" t="e">
        <f t="shared" si="39"/>
        <v>#REF!</v>
      </c>
      <c r="BL74" s="228" t="e">
        <f t="shared" si="40"/>
        <v>#REF!</v>
      </c>
      <c r="BM74" s="228" t="e">
        <f t="shared" si="41"/>
        <v>#REF!</v>
      </c>
      <c r="BN74" s="228" t="e">
        <f t="shared" si="42"/>
        <v>#REF!</v>
      </c>
      <c r="BO74" s="228" t="e">
        <f t="shared" si="43"/>
        <v>#REF!</v>
      </c>
      <c r="BP74" s="228" t="e">
        <f t="shared" si="28"/>
        <v>#REF!</v>
      </c>
      <c r="BQ74" s="228" t="e">
        <f t="shared" si="44"/>
        <v>#REF!</v>
      </c>
      <c r="BR74" s="228" t="e">
        <f t="shared" si="45"/>
        <v>#REF!</v>
      </c>
      <c r="BS74" s="228" t="e">
        <f t="shared" si="46"/>
        <v>#REF!</v>
      </c>
      <c r="BT74" s="228" t="e">
        <f t="shared" si="47"/>
        <v>#REF!</v>
      </c>
      <c r="BU74" s="228" t="e">
        <f t="shared" si="48"/>
        <v>#REF!</v>
      </c>
      <c r="BV74" s="228" t="e">
        <f t="shared" si="49"/>
        <v>#REF!</v>
      </c>
      <c r="BW74" s="228" t="e">
        <f t="shared" si="50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27"/>
        <v>#REF!</v>
      </c>
      <c r="BA75" s="228" t="e">
        <f t="shared" si="29"/>
        <v>#REF!</v>
      </c>
      <c r="BB75" s="228" t="e">
        <f t="shared" si="30"/>
        <v>#REF!</v>
      </c>
      <c r="BC75" s="228" t="e">
        <f t="shared" si="31"/>
        <v>#REF!</v>
      </c>
      <c r="BD75" s="228" t="e">
        <f t="shared" si="32"/>
        <v>#REF!</v>
      </c>
      <c r="BE75" s="228" t="e">
        <f t="shared" si="33"/>
        <v>#REF!</v>
      </c>
      <c r="BF75" s="228" t="e">
        <f t="shared" si="34"/>
        <v>#REF!</v>
      </c>
      <c r="BG75" s="228" t="e">
        <f t="shared" si="35"/>
        <v>#REF!</v>
      </c>
      <c r="BH75" s="228" t="e">
        <f t="shared" si="36"/>
        <v>#REF!</v>
      </c>
      <c r="BI75" s="228" t="e">
        <f t="shared" si="37"/>
        <v>#REF!</v>
      </c>
      <c r="BJ75" s="228" t="e">
        <f t="shared" si="38"/>
        <v>#REF!</v>
      </c>
      <c r="BK75" s="228" t="e">
        <f t="shared" si="39"/>
        <v>#REF!</v>
      </c>
      <c r="BL75" s="228" t="e">
        <f t="shared" si="40"/>
        <v>#REF!</v>
      </c>
      <c r="BM75" s="228" t="e">
        <f t="shared" si="41"/>
        <v>#REF!</v>
      </c>
      <c r="BN75" s="228" t="e">
        <f t="shared" si="42"/>
        <v>#REF!</v>
      </c>
      <c r="BO75" s="228" t="e">
        <f t="shared" si="43"/>
        <v>#REF!</v>
      </c>
      <c r="BP75" s="228" t="e">
        <f t="shared" si="28"/>
        <v>#REF!</v>
      </c>
      <c r="BQ75" s="228" t="e">
        <f t="shared" si="44"/>
        <v>#REF!</v>
      </c>
      <c r="BR75" s="228" t="e">
        <f t="shared" si="45"/>
        <v>#REF!</v>
      </c>
      <c r="BS75" s="228" t="e">
        <f t="shared" si="46"/>
        <v>#REF!</v>
      </c>
      <c r="BT75" s="228" t="e">
        <f t="shared" si="47"/>
        <v>#REF!</v>
      </c>
      <c r="BU75" s="228" t="e">
        <f t="shared" si="48"/>
        <v>#REF!</v>
      </c>
      <c r="BV75" s="228" t="e">
        <f t="shared" si="49"/>
        <v>#REF!</v>
      </c>
      <c r="BW75" s="228" t="e">
        <f t="shared" si="50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27"/>
        <v>#REF!</v>
      </c>
      <c r="BA76" s="228" t="e">
        <f t="shared" si="29"/>
        <v>#REF!</v>
      </c>
      <c r="BB76" s="228" t="e">
        <f t="shared" si="30"/>
        <v>#REF!</v>
      </c>
      <c r="BC76" s="228" t="e">
        <f t="shared" si="31"/>
        <v>#REF!</v>
      </c>
      <c r="BD76" s="228" t="e">
        <f t="shared" si="32"/>
        <v>#REF!</v>
      </c>
      <c r="BE76" s="228" t="e">
        <f t="shared" si="33"/>
        <v>#REF!</v>
      </c>
      <c r="BF76" s="228" t="e">
        <f t="shared" si="34"/>
        <v>#REF!</v>
      </c>
      <c r="BG76" s="228" t="e">
        <f t="shared" si="35"/>
        <v>#REF!</v>
      </c>
      <c r="BH76" s="228" t="e">
        <f t="shared" si="36"/>
        <v>#REF!</v>
      </c>
      <c r="BI76" s="228" t="e">
        <f t="shared" si="37"/>
        <v>#REF!</v>
      </c>
      <c r="BJ76" s="228" t="e">
        <f t="shared" si="38"/>
        <v>#REF!</v>
      </c>
      <c r="BK76" s="228" t="e">
        <f t="shared" si="39"/>
        <v>#REF!</v>
      </c>
      <c r="BL76" s="228" t="e">
        <f t="shared" si="40"/>
        <v>#REF!</v>
      </c>
      <c r="BM76" s="228" t="e">
        <f t="shared" si="41"/>
        <v>#REF!</v>
      </c>
      <c r="BN76" s="228" t="e">
        <f t="shared" si="42"/>
        <v>#REF!</v>
      </c>
      <c r="BO76" s="228" t="e">
        <f t="shared" si="43"/>
        <v>#REF!</v>
      </c>
      <c r="BP76" s="228" t="e">
        <f t="shared" si="28"/>
        <v>#REF!</v>
      </c>
      <c r="BQ76" s="228" t="e">
        <f t="shared" si="44"/>
        <v>#REF!</v>
      </c>
      <c r="BR76" s="228" t="e">
        <f t="shared" si="45"/>
        <v>#REF!</v>
      </c>
      <c r="BS76" s="228" t="e">
        <f t="shared" si="46"/>
        <v>#REF!</v>
      </c>
      <c r="BT76" s="228" t="e">
        <f t="shared" si="47"/>
        <v>#REF!</v>
      </c>
      <c r="BU76" s="228" t="e">
        <f t="shared" si="48"/>
        <v>#REF!</v>
      </c>
      <c r="BV76" s="228" t="e">
        <f t="shared" si="49"/>
        <v>#REF!</v>
      </c>
      <c r="BW76" s="228" t="e">
        <f t="shared" si="50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27"/>
        <v>#REF!</v>
      </c>
      <c r="BA77" s="228" t="e">
        <f t="shared" si="29"/>
        <v>#REF!</v>
      </c>
      <c r="BB77" s="228" t="e">
        <f t="shared" si="30"/>
        <v>#REF!</v>
      </c>
      <c r="BC77" s="228" t="e">
        <f t="shared" si="31"/>
        <v>#REF!</v>
      </c>
      <c r="BD77" s="228" t="e">
        <f t="shared" si="32"/>
        <v>#REF!</v>
      </c>
      <c r="BE77" s="228" t="e">
        <f t="shared" si="33"/>
        <v>#REF!</v>
      </c>
      <c r="BF77" s="228" t="e">
        <f t="shared" si="34"/>
        <v>#REF!</v>
      </c>
      <c r="BG77" s="228" t="e">
        <f t="shared" si="35"/>
        <v>#REF!</v>
      </c>
      <c r="BH77" s="228" t="e">
        <f t="shared" si="36"/>
        <v>#REF!</v>
      </c>
      <c r="BI77" s="228" t="e">
        <f t="shared" si="37"/>
        <v>#REF!</v>
      </c>
      <c r="BJ77" s="228" t="e">
        <f t="shared" si="38"/>
        <v>#REF!</v>
      </c>
      <c r="BK77" s="228" t="e">
        <f t="shared" si="39"/>
        <v>#REF!</v>
      </c>
      <c r="BL77" s="228" t="e">
        <f t="shared" si="40"/>
        <v>#REF!</v>
      </c>
      <c r="BM77" s="228" t="e">
        <f t="shared" si="41"/>
        <v>#REF!</v>
      </c>
      <c r="BN77" s="228" t="e">
        <f t="shared" si="42"/>
        <v>#REF!</v>
      </c>
      <c r="BO77" s="228" t="e">
        <f t="shared" si="43"/>
        <v>#REF!</v>
      </c>
      <c r="BP77" s="228" t="e">
        <f t="shared" si="28"/>
        <v>#REF!</v>
      </c>
      <c r="BQ77" s="228" t="e">
        <f t="shared" si="44"/>
        <v>#REF!</v>
      </c>
      <c r="BR77" s="228" t="e">
        <f t="shared" si="45"/>
        <v>#REF!</v>
      </c>
      <c r="BS77" s="228" t="e">
        <f t="shared" si="46"/>
        <v>#REF!</v>
      </c>
      <c r="BT77" s="228" t="e">
        <f t="shared" si="47"/>
        <v>#REF!</v>
      </c>
      <c r="BU77" s="228" t="e">
        <f t="shared" si="48"/>
        <v>#REF!</v>
      </c>
      <c r="BV77" s="228" t="e">
        <f t="shared" si="49"/>
        <v>#REF!</v>
      </c>
      <c r="BW77" s="228" t="e">
        <f t="shared" si="50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27"/>
        <v>#REF!</v>
      </c>
      <c r="BA78" s="228" t="e">
        <f t="shared" si="29"/>
        <v>#REF!</v>
      </c>
      <c r="BB78" s="228" t="e">
        <f t="shared" si="30"/>
        <v>#REF!</v>
      </c>
      <c r="BC78" s="228" t="e">
        <f t="shared" si="31"/>
        <v>#REF!</v>
      </c>
      <c r="BD78" s="228" t="e">
        <f t="shared" si="32"/>
        <v>#REF!</v>
      </c>
      <c r="BE78" s="228" t="e">
        <f t="shared" si="33"/>
        <v>#REF!</v>
      </c>
      <c r="BF78" s="228" t="e">
        <f t="shared" si="34"/>
        <v>#REF!</v>
      </c>
      <c r="BG78" s="228" t="e">
        <f t="shared" si="35"/>
        <v>#REF!</v>
      </c>
      <c r="BH78" s="228" t="e">
        <f t="shared" si="36"/>
        <v>#REF!</v>
      </c>
      <c r="BI78" s="228" t="e">
        <f t="shared" si="37"/>
        <v>#REF!</v>
      </c>
      <c r="BJ78" s="228" t="e">
        <f t="shared" si="38"/>
        <v>#REF!</v>
      </c>
      <c r="BK78" s="228" t="e">
        <f t="shared" si="39"/>
        <v>#REF!</v>
      </c>
      <c r="BL78" s="228" t="e">
        <f t="shared" si="40"/>
        <v>#REF!</v>
      </c>
      <c r="BM78" s="228" t="e">
        <f t="shared" si="41"/>
        <v>#REF!</v>
      </c>
      <c r="BN78" s="228" t="e">
        <f t="shared" si="42"/>
        <v>#REF!</v>
      </c>
      <c r="BO78" s="228" t="e">
        <f t="shared" si="43"/>
        <v>#REF!</v>
      </c>
      <c r="BP78" s="228" t="e">
        <f t="shared" si="28"/>
        <v>#REF!</v>
      </c>
      <c r="BQ78" s="228" t="e">
        <f t="shared" si="44"/>
        <v>#REF!</v>
      </c>
      <c r="BR78" s="228" t="e">
        <f t="shared" si="45"/>
        <v>#REF!</v>
      </c>
      <c r="BS78" s="228" t="e">
        <f t="shared" si="46"/>
        <v>#REF!</v>
      </c>
      <c r="BT78" s="228" t="e">
        <f t="shared" si="47"/>
        <v>#REF!</v>
      </c>
      <c r="BU78" s="228" t="e">
        <f t="shared" si="48"/>
        <v>#REF!</v>
      </c>
      <c r="BV78" s="228" t="e">
        <f t="shared" si="49"/>
        <v>#REF!</v>
      </c>
      <c r="BW78" s="228" t="e">
        <f t="shared" si="50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27"/>
        <v>#REF!</v>
      </c>
      <c r="BA79" s="228" t="e">
        <f t="shared" si="29"/>
        <v>#REF!</v>
      </c>
      <c r="BB79" s="228" t="e">
        <f t="shared" si="30"/>
        <v>#REF!</v>
      </c>
      <c r="BC79" s="228" t="e">
        <f t="shared" si="31"/>
        <v>#REF!</v>
      </c>
      <c r="BD79" s="228" t="e">
        <f t="shared" si="32"/>
        <v>#REF!</v>
      </c>
      <c r="BE79" s="228" t="e">
        <f t="shared" si="33"/>
        <v>#REF!</v>
      </c>
      <c r="BF79" s="228" t="e">
        <f t="shared" si="34"/>
        <v>#REF!</v>
      </c>
      <c r="BG79" s="228" t="e">
        <f t="shared" si="35"/>
        <v>#REF!</v>
      </c>
      <c r="BH79" s="228" t="e">
        <f t="shared" si="36"/>
        <v>#REF!</v>
      </c>
      <c r="BI79" s="228" t="e">
        <f t="shared" si="37"/>
        <v>#REF!</v>
      </c>
      <c r="BJ79" s="228" t="e">
        <f t="shared" si="38"/>
        <v>#REF!</v>
      </c>
      <c r="BK79" s="228" t="e">
        <f t="shared" si="39"/>
        <v>#REF!</v>
      </c>
      <c r="BL79" s="228" t="e">
        <f t="shared" si="40"/>
        <v>#REF!</v>
      </c>
      <c r="BM79" s="228" t="e">
        <f t="shared" si="41"/>
        <v>#REF!</v>
      </c>
      <c r="BN79" s="228" t="e">
        <f t="shared" si="42"/>
        <v>#REF!</v>
      </c>
      <c r="BO79" s="228" t="e">
        <f t="shared" si="43"/>
        <v>#REF!</v>
      </c>
      <c r="BP79" s="228" t="e">
        <f t="shared" si="28"/>
        <v>#REF!</v>
      </c>
      <c r="BQ79" s="228" t="e">
        <f t="shared" si="44"/>
        <v>#REF!</v>
      </c>
      <c r="BR79" s="228" t="e">
        <f t="shared" si="45"/>
        <v>#REF!</v>
      </c>
      <c r="BS79" s="228" t="e">
        <f t="shared" si="46"/>
        <v>#REF!</v>
      </c>
      <c r="BT79" s="228" t="e">
        <f t="shared" si="47"/>
        <v>#REF!</v>
      </c>
      <c r="BU79" s="228" t="e">
        <f t="shared" si="48"/>
        <v>#REF!</v>
      </c>
      <c r="BV79" s="228" t="e">
        <f t="shared" si="49"/>
        <v>#REF!</v>
      </c>
      <c r="BW79" s="228" t="e">
        <f t="shared" si="50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27"/>
        <v>#REF!</v>
      </c>
      <c r="BA80" s="228" t="e">
        <f t="shared" si="29"/>
        <v>#REF!</v>
      </c>
      <c r="BB80" s="228" t="e">
        <f t="shared" si="30"/>
        <v>#REF!</v>
      </c>
      <c r="BC80" s="228" t="e">
        <f t="shared" si="31"/>
        <v>#REF!</v>
      </c>
      <c r="BD80" s="228" t="e">
        <f t="shared" si="32"/>
        <v>#REF!</v>
      </c>
      <c r="BE80" s="228" t="e">
        <f t="shared" si="33"/>
        <v>#REF!</v>
      </c>
      <c r="BF80" s="228" t="e">
        <f t="shared" si="34"/>
        <v>#REF!</v>
      </c>
      <c r="BG80" s="228" t="e">
        <f t="shared" si="35"/>
        <v>#REF!</v>
      </c>
      <c r="BH80" s="228" t="e">
        <f t="shared" si="36"/>
        <v>#REF!</v>
      </c>
      <c r="BI80" s="228" t="e">
        <f t="shared" si="37"/>
        <v>#REF!</v>
      </c>
      <c r="BJ80" s="228" t="e">
        <f t="shared" si="38"/>
        <v>#REF!</v>
      </c>
      <c r="BK80" s="228" t="e">
        <f t="shared" si="39"/>
        <v>#REF!</v>
      </c>
      <c r="BL80" s="228" t="e">
        <f t="shared" si="40"/>
        <v>#REF!</v>
      </c>
      <c r="BM80" s="228" t="e">
        <f t="shared" si="41"/>
        <v>#REF!</v>
      </c>
      <c r="BN80" s="228" t="e">
        <f t="shared" si="42"/>
        <v>#REF!</v>
      </c>
      <c r="BO80" s="228" t="e">
        <f t="shared" si="43"/>
        <v>#REF!</v>
      </c>
      <c r="BP80" s="228" t="e">
        <f t="shared" si="28"/>
        <v>#REF!</v>
      </c>
      <c r="BQ80" s="228" t="e">
        <f t="shared" si="44"/>
        <v>#REF!</v>
      </c>
      <c r="BR80" s="228" t="e">
        <f t="shared" si="45"/>
        <v>#REF!</v>
      </c>
      <c r="BS80" s="228" t="e">
        <f t="shared" si="46"/>
        <v>#REF!</v>
      </c>
      <c r="BT80" s="228" t="e">
        <f t="shared" si="47"/>
        <v>#REF!</v>
      </c>
      <c r="BU80" s="228" t="e">
        <f t="shared" si="48"/>
        <v>#REF!</v>
      </c>
      <c r="BV80" s="228" t="e">
        <f t="shared" si="49"/>
        <v>#REF!</v>
      </c>
      <c r="BW80" s="228" t="e">
        <f t="shared" si="50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27"/>
        <v>#REF!</v>
      </c>
      <c r="BA81" s="228" t="e">
        <f t="shared" si="29"/>
        <v>#REF!</v>
      </c>
      <c r="BB81" s="228" t="e">
        <f t="shared" si="30"/>
        <v>#REF!</v>
      </c>
      <c r="BC81" s="228" t="e">
        <f t="shared" si="31"/>
        <v>#REF!</v>
      </c>
      <c r="BD81" s="228" t="e">
        <f t="shared" si="32"/>
        <v>#REF!</v>
      </c>
      <c r="BE81" s="228" t="e">
        <f t="shared" si="33"/>
        <v>#REF!</v>
      </c>
      <c r="BF81" s="228" t="e">
        <f t="shared" si="34"/>
        <v>#REF!</v>
      </c>
      <c r="BG81" s="228" t="e">
        <f t="shared" si="35"/>
        <v>#REF!</v>
      </c>
      <c r="BH81" s="228" t="e">
        <f t="shared" si="36"/>
        <v>#REF!</v>
      </c>
      <c r="BI81" s="228" t="e">
        <f t="shared" si="37"/>
        <v>#REF!</v>
      </c>
      <c r="BJ81" s="228" t="e">
        <f t="shared" si="38"/>
        <v>#REF!</v>
      </c>
      <c r="BK81" s="228" t="e">
        <f t="shared" si="39"/>
        <v>#REF!</v>
      </c>
      <c r="BL81" s="228" t="e">
        <f t="shared" si="40"/>
        <v>#REF!</v>
      </c>
      <c r="BM81" s="228" t="e">
        <f t="shared" si="41"/>
        <v>#REF!</v>
      </c>
      <c r="BN81" s="228" t="e">
        <f t="shared" si="42"/>
        <v>#REF!</v>
      </c>
      <c r="BO81" s="228" t="e">
        <f t="shared" si="43"/>
        <v>#REF!</v>
      </c>
      <c r="BP81" s="228" t="e">
        <f t="shared" si="28"/>
        <v>#REF!</v>
      </c>
      <c r="BQ81" s="228" t="e">
        <f t="shared" si="44"/>
        <v>#REF!</v>
      </c>
      <c r="BR81" s="228" t="e">
        <f t="shared" si="45"/>
        <v>#REF!</v>
      </c>
      <c r="BS81" s="228" t="e">
        <f t="shared" si="46"/>
        <v>#REF!</v>
      </c>
      <c r="BT81" s="228" t="e">
        <f t="shared" si="47"/>
        <v>#REF!</v>
      </c>
      <c r="BU81" s="228" t="e">
        <f t="shared" si="48"/>
        <v>#REF!</v>
      </c>
      <c r="BV81" s="228" t="e">
        <f t="shared" si="49"/>
        <v>#REF!</v>
      </c>
      <c r="BW81" s="228" t="e">
        <f t="shared" si="50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27"/>
        <v>#REF!</v>
      </c>
      <c r="BA82" s="228" t="e">
        <f t="shared" si="29"/>
        <v>#REF!</v>
      </c>
      <c r="BB82" s="228" t="e">
        <f t="shared" si="30"/>
        <v>#REF!</v>
      </c>
      <c r="BC82" s="228" t="e">
        <f t="shared" si="31"/>
        <v>#REF!</v>
      </c>
      <c r="BD82" s="228" t="e">
        <f t="shared" si="32"/>
        <v>#REF!</v>
      </c>
      <c r="BE82" s="228" t="e">
        <f t="shared" si="33"/>
        <v>#REF!</v>
      </c>
      <c r="BF82" s="228" t="e">
        <f t="shared" si="34"/>
        <v>#REF!</v>
      </c>
      <c r="BG82" s="228" t="e">
        <f t="shared" si="35"/>
        <v>#REF!</v>
      </c>
      <c r="BH82" s="228" t="e">
        <f t="shared" si="36"/>
        <v>#REF!</v>
      </c>
      <c r="BI82" s="228" t="e">
        <f t="shared" si="37"/>
        <v>#REF!</v>
      </c>
      <c r="BJ82" s="228" t="e">
        <f t="shared" si="38"/>
        <v>#REF!</v>
      </c>
      <c r="BK82" s="228" t="e">
        <f t="shared" si="39"/>
        <v>#REF!</v>
      </c>
      <c r="BL82" s="228" t="e">
        <f t="shared" si="40"/>
        <v>#REF!</v>
      </c>
      <c r="BM82" s="228" t="e">
        <f t="shared" si="41"/>
        <v>#REF!</v>
      </c>
      <c r="BN82" s="228" t="e">
        <f t="shared" si="42"/>
        <v>#REF!</v>
      </c>
      <c r="BO82" s="228" t="e">
        <f t="shared" si="43"/>
        <v>#REF!</v>
      </c>
      <c r="BP82" s="228" t="e">
        <f t="shared" si="28"/>
        <v>#REF!</v>
      </c>
      <c r="BQ82" s="228" t="e">
        <f t="shared" si="44"/>
        <v>#REF!</v>
      </c>
      <c r="BR82" s="228" t="e">
        <f t="shared" si="45"/>
        <v>#REF!</v>
      </c>
      <c r="BS82" s="228" t="e">
        <f t="shared" si="46"/>
        <v>#REF!</v>
      </c>
      <c r="BT82" s="228" t="e">
        <f t="shared" si="47"/>
        <v>#REF!</v>
      </c>
      <c r="BU82" s="228" t="e">
        <f t="shared" si="48"/>
        <v>#REF!</v>
      </c>
      <c r="BV82" s="228" t="e">
        <f t="shared" si="49"/>
        <v>#REF!</v>
      </c>
      <c r="BW82" s="228" t="e">
        <f t="shared" si="50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27"/>
        <v>#REF!</v>
      </c>
      <c r="BA83" s="228" t="e">
        <f t="shared" si="29"/>
        <v>#REF!</v>
      </c>
      <c r="BB83" s="228" t="e">
        <f t="shared" si="30"/>
        <v>#REF!</v>
      </c>
      <c r="BC83" s="228" t="e">
        <f t="shared" si="31"/>
        <v>#REF!</v>
      </c>
      <c r="BD83" s="228" t="e">
        <f t="shared" si="32"/>
        <v>#REF!</v>
      </c>
      <c r="BE83" s="228" t="e">
        <f t="shared" si="33"/>
        <v>#REF!</v>
      </c>
      <c r="BF83" s="228" t="e">
        <f t="shared" si="34"/>
        <v>#REF!</v>
      </c>
      <c r="BG83" s="228" t="e">
        <f t="shared" si="35"/>
        <v>#REF!</v>
      </c>
      <c r="BH83" s="228" t="e">
        <f t="shared" si="36"/>
        <v>#REF!</v>
      </c>
      <c r="BI83" s="228" t="e">
        <f t="shared" si="37"/>
        <v>#REF!</v>
      </c>
      <c r="BJ83" s="228" t="e">
        <f t="shared" si="38"/>
        <v>#REF!</v>
      </c>
      <c r="BK83" s="228" t="e">
        <f t="shared" si="39"/>
        <v>#REF!</v>
      </c>
      <c r="BL83" s="228" t="e">
        <f t="shared" si="40"/>
        <v>#REF!</v>
      </c>
      <c r="BM83" s="228" t="e">
        <f t="shared" si="41"/>
        <v>#REF!</v>
      </c>
      <c r="BN83" s="228" t="e">
        <f t="shared" si="42"/>
        <v>#REF!</v>
      </c>
      <c r="BO83" s="228" t="e">
        <f t="shared" si="43"/>
        <v>#REF!</v>
      </c>
      <c r="BP83" s="228" t="e">
        <f t="shared" si="28"/>
        <v>#REF!</v>
      </c>
      <c r="BQ83" s="228" t="e">
        <f t="shared" si="44"/>
        <v>#REF!</v>
      </c>
      <c r="BR83" s="228" t="e">
        <f t="shared" si="45"/>
        <v>#REF!</v>
      </c>
      <c r="BS83" s="228" t="e">
        <f t="shared" si="46"/>
        <v>#REF!</v>
      </c>
      <c r="BT83" s="228" t="e">
        <f t="shared" si="47"/>
        <v>#REF!</v>
      </c>
      <c r="BU83" s="228" t="e">
        <f t="shared" si="48"/>
        <v>#REF!</v>
      </c>
      <c r="BV83" s="228" t="e">
        <f t="shared" si="49"/>
        <v>#REF!</v>
      </c>
      <c r="BW83" s="228" t="e">
        <f t="shared" si="50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27"/>
        <v>#REF!</v>
      </c>
      <c r="BA84" s="228" t="e">
        <f t="shared" si="29"/>
        <v>#REF!</v>
      </c>
      <c r="BB84" s="228" t="e">
        <f t="shared" si="30"/>
        <v>#REF!</v>
      </c>
      <c r="BC84" s="228" t="e">
        <f t="shared" si="31"/>
        <v>#REF!</v>
      </c>
      <c r="BD84" s="228" t="e">
        <f t="shared" si="32"/>
        <v>#REF!</v>
      </c>
      <c r="BE84" s="228" t="e">
        <f t="shared" si="33"/>
        <v>#REF!</v>
      </c>
      <c r="BF84" s="228" t="e">
        <f t="shared" si="34"/>
        <v>#REF!</v>
      </c>
      <c r="BG84" s="228" t="e">
        <f t="shared" si="35"/>
        <v>#REF!</v>
      </c>
      <c r="BH84" s="228" t="e">
        <f t="shared" si="36"/>
        <v>#REF!</v>
      </c>
      <c r="BI84" s="228" t="e">
        <f t="shared" si="37"/>
        <v>#REF!</v>
      </c>
      <c r="BJ84" s="228" t="e">
        <f t="shared" si="38"/>
        <v>#REF!</v>
      </c>
      <c r="BK84" s="228" t="e">
        <f t="shared" si="39"/>
        <v>#REF!</v>
      </c>
      <c r="BL84" s="228" t="e">
        <f t="shared" si="40"/>
        <v>#REF!</v>
      </c>
      <c r="BM84" s="228" t="e">
        <f t="shared" si="41"/>
        <v>#REF!</v>
      </c>
      <c r="BN84" s="228" t="e">
        <f t="shared" si="42"/>
        <v>#REF!</v>
      </c>
      <c r="BO84" s="228" t="e">
        <f t="shared" si="43"/>
        <v>#REF!</v>
      </c>
      <c r="BP84" s="228" t="e">
        <f t="shared" si="28"/>
        <v>#REF!</v>
      </c>
      <c r="BQ84" s="228" t="e">
        <f t="shared" si="44"/>
        <v>#REF!</v>
      </c>
      <c r="BR84" s="228" t="e">
        <f t="shared" si="45"/>
        <v>#REF!</v>
      </c>
      <c r="BS84" s="228" t="e">
        <f t="shared" si="46"/>
        <v>#REF!</v>
      </c>
      <c r="BT84" s="228" t="e">
        <f t="shared" si="47"/>
        <v>#REF!</v>
      </c>
      <c r="BU84" s="228" t="e">
        <f t="shared" si="48"/>
        <v>#REF!</v>
      </c>
      <c r="BV84" s="228" t="e">
        <f t="shared" si="49"/>
        <v>#REF!</v>
      </c>
      <c r="BW84" s="228" t="e">
        <f t="shared" si="50"/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7"/>
        <v>#REF!</v>
      </c>
      <c r="BA85" s="228" t="e">
        <f t="shared" si="29"/>
        <v>#REF!</v>
      </c>
      <c r="BB85" s="228" t="e">
        <f t="shared" si="30"/>
        <v>#REF!</v>
      </c>
      <c r="BC85" s="228" t="e">
        <f t="shared" si="31"/>
        <v>#REF!</v>
      </c>
      <c r="BD85" s="228" t="e">
        <f t="shared" si="32"/>
        <v>#REF!</v>
      </c>
      <c r="BE85" s="228" t="e">
        <f t="shared" si="33"/>
        <v>#REF!</v>
      </c>
      <c r="BF85" s="228" t="e">
        <f t="shared" si="34"/>
        <v>#REF!</v>
      </c>
      <c r="BG85" s="228" t="e">
        <f t="shared" si="35"/>
        <v>#REF!</v>
      </c>
      <c r="BH85" s="228" t="e">
        <f t="shared" si="36"/>
        <v>#REF!</v>
      </c>
      <c r="BI85" s="228" t="e">
        <f t="shared" si="37"/>
        <v>#REF!</v>
      </c>
      <c r="BJ85" s="228" t="e">
        <f t="shared" si="38"/>
        <v>#REF!</v>
      </c>
      <c r="BK85" s="228" t="e">
        <f t="shared" si="39"/>
        <v>#REF!</v>
      </c>
      <c r="BL85" s="228" t="e">
        <f t="shared" si="40"/>
        <v>#REF!</v>
      </c>
      <c r="BM85" s="228" t="e">
        <f t="shared" si="41"/>
        <v>#REF!</v>
      </c>
      <c r="BN85" s="228" t="e">
        <f t="shared" si="42"/>
        <v>#REF!</v>
      </c>
      <c r="BO85" s="228" t="e">
        <f t="shared" si="43"/>
        <v>#REF!</v>
      </c>
      <c r="BP85" s="228" t="e">
        <f t="shared" si="28"/>
        <v>#REF!</v>
      </c>
      <c r="BQ85" s="228" t="e">
        <f t="shared" si="44"/>
        <v>#REF!</v>
      </c>
      <c r="BR85" s="228" t="e">
        <f t="shared" si="45"/>
        <v>#REF!</v>
      </c>
      <c r="BS85" s="228" t="e">
        <f t="shared" si="46"/>
        <v>#REF!</v>
      </c>
      <c r="BT85" s="228" t="e">
        <f t="shared" si="47"/>
        <v>#REF!</v>
      </c>
      <c r="BU85" s="228" t="e">
        <f t="shared" si="48"/>
        <v>#REF!</v>
      </c>
      <c r="BV85" s="228" t="e">
        <f t="shared" si="49"/>
        <v>#REF!</v>
      </c>
      <c r="BW85" s="228" t="e">
        <f t="shared" si="50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7"/>
        <v>#REF!</v>
      </c>
      <c r="BA86" s="228" t="e">
        <f t="shared" si="29"/>
        <v>#REF!</v>
      </c>
      <c r="BB86" s="228" t="e">
        <f t="shared" si="30"/>
        <v>#REF!</v>
      </c>
      <c r="BC86" s="228" t="e">
        <f t="shared" si="31"/>
        <v>#REF!</v>
      </c>
      <c r="BD86" s="228" t="e">
        <f t="shared" si="32"/>
        <v>#REF!</v>
      </c>
      <c r="BE86" s="228" t="e">
        <f t="shared" si="33"/>
        <v>#REF!</v>
      </c>
      <c r="BF86" s="228" t="e">
        <f t="shared" si="34"/>
        <v>#REF!</v>
      </c>
      <c r="BG86" s="228" t="e">
        <f t="shared" si="35"/>
        <v>#REF!</v>
      </c>
      <c r="BH86" s="228" t="e">
        <f t="shared" si="36"/>
        <v>#REF!</v>
      </c>
      <c r="BI86" s="228" t="e">
        <f t="shared" si="37"/>
        <v>#REF!</v>
      </c>
      <c r="BJ86" s="228" t="e">
        <f t="shared" si="38"/>
        <v>#REF!</v>
      </c>
      <c r="BK86" s="228" t="e">
        <f t="shared" si="39"/>
        <v>#REF!</v>
      </c>
      <c r="BL86" s="228" t="e">
        <f t="shared" si="40"/>
        <v>#REF!</v>
      </c>
      <c r="BM86" s="228" t="e">
        <f t="shared" si="41"/>
        <v>#REF!</v>
      </c>
      <c r="BN86" s="228" t="e">
        <f t="shared" si="42"/>
        <v>#REF!</v>
      </c>
      <c r="BO86" s="228" t="e">
        <f t="shared" si="43"/>
        <v>#REF!</v>
      </c>
      <c r="BP86" s="228" t="e">
        <f t="shared" si="28"/>
        <v>#REF!</v>
      </c>
      <c r="BQ86" s="228" t="e">
        <f t="shared" si="44"/>
        <v>#REF!</v>
      </c>
      <c r="BR86" s="228" t="e">
        <f t="shared" si="45"/>
        <v>#REF!</v>
      </c>
      <c r="BS86" s="228" t="e">
        <f t="shared" si="46"/>
        <v>#REF!</v>
      </c>
      <c r="BT86" s="228" t="e">
        <f t="shared" si="47"/>
        <v>#REF!</v>
      </c>
      <c r="BU86" s="228" t="e">
        <f t="shared" si="48"/>
        <v>#REF!</v>
      </c>
      <c r="BV86" s="228" t="e">
        <f t="shared" si="49"/>
        <v>#REF!</v>
      </c>
      <c r="BW86" s="228" t="e">
        <f t="shared" si="50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</row>
    <row r="88" spans="1:75" ht="55.5" customHeight="1">
      <c r="A88" s="512" t="s">
        <v>299</v>
      </c>
      <c r="B88" s="51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>B90-AA90</f>
        <v>#REF!</v>
      </c>
      <c r="BA90" s="228" t="e">
        <f t="shared" ref="BA90:BP105" si="51">C90-AB90</f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ref="BQ90:BQ120" si="52">S90-AR90</f>
        <v>#REF!</v>
      </c>
      <c r="BR90" s="228" t="e">
        <f t="shared" ref="BR90:BR120" si="53">T90-AS90</f>
        <v>#REF!</v>
      </c>
      <c r="BS90" s="228" t="e">
        <f t="shared" ref="BS90:BS120" si="54">U90-AT90</f>
        <v>#REF!</v>
      </c>
      <c r="BT90" s="228" t="e">
        <f t="shared" ref="BT90:BT120" si="55">V90-AU90</f>
        <v>#REF!</v>
      </c>
      <c r="BU90" s="228" t="e">
        <f t="shared" ref="BU90:BU120" si="56">W90-AV90</f>
        <v>#REF!</v>
      </c>
      <c r="BV90" s="228" t="e">
        <f t="shared" ref="BV90:BV120" si="57">X90-AW90</f>
        <v>#REF!</v>
      </c>
      <c r="BW90" s="228" t="e">
        <f t="shared" ref="BW90:BW120" si="58">Y90-AX90</f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ref="AZ91:AZ120" si="59">B91-AA91</f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si="51"/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si="51"/>
        <v>#REF!</v>
      </c>
      <c r="BB93" s="228" t="e">
        <f t="shared" si="51"/>
        <v>#REF!</v>
      </c>
      <c r="BC93" s="228" t="e">
        <f t="shared" si="51"/>
        <v>#REF!</v>
      </c>
      <c r="BD93" s="228" t="e">
        <f t="shared" si="51"/>
        <v>#REF!</v>
      </c>
      <c r="BE93" s="228" t="e">
        <f t="shared" si="51"/>
        <v>#REF!</v>
      </c>
      <c r="BF93" s="228" t="e">
        <f t="shared" si="51"/>
        <v>#REF!</v>
      </c>
      <c r="BG93" s="228" t="e">
        <f t="shared" si="51"/>
        <v>#REF!</v>
      </c>
      <c r="BH93" s="228" t="e">
        <f t="shared" si="51"/>
        <v>#REF!</v>
      </c>
      <c r="BI93" s="228" t="e">
        <f t="shared" si="51"/>
        <v>#REF!</v>
      </c>
      <c r="BJ93" s="228" t="e">
        <f t="shared" si="51"/>
        <v>#REF!</v>
      </c>
      <c r="BK93" s="228" t="e">
        <f t="shared" si="51"/>
        <v>#REF!</v>
      </c>
      <c r="BL93" s="228" t="e">
        <f t="shared" si="51"/>
        <v>#REF!</v>
      </c>
      <c r="BM93" s="228" t="e">
        <f t="shared" si="51"/>
        <v>#REF!</v>
      </c>
      <c r="BN93" s="228" t="e">
        <f t="shared" si="51"/>
        <v>#REF!</v>
      </c>
      <c r="BO93" s="228" t="e">
        <f t="shared" si="51"/>
        <v>#REF!</v>
      </c>
      <c r="BP93" s="228" t="e">
        <f t="shared" si="51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51"/>
        <v>#REF!</v>
      </c>
      <c r="BB94" s="228" t="e">
        <f t="shared" si="51"/>
        <v>#REF!</v>
      </c>
      <c r="BC94" s="228" t="e">
        <f t="shared" si="51"/>
        <v>#REF!</v>
      </c>
      <c r="BD94" s="228" t="e">
        <f t="shared" si="51"/>
        <v>#REF!</v>
      </c>
      <c r="BE94" s="228" t="e">
        <f t="shared" si="51"/>
        <v>#REF!</v>
      </c>
      <c r="BF94" s="228" t="e">
        <f t="shared" si="51"/>
        <v>#REF!</v>
      </c>
      <c r="BG94" s="228" t="e">
        <f t="shared" si="51"/>
        <v>#REF!</v>
      </c>
      <c r="BH94" s="228" t="e">
        <f t="shared" si="51"/>
        <v>#REF!</v>
      </c>
      <c r="BI94" s="228" t="e">
        <f t="shared" si="51"/>
        <v>#REF!</v>
      </c>
      <c r="BJ94" s="228" t="e">
        <f t="shared" si="51"/>
        <v>#REF!</v>
      </c>
      <c r="BK94" s="228" t="e">
        <f t="shared" si="51"/>
        <v>#REF!</v>
      </c>
      <c r="BL94" s="228" t="e">
        <f t="shared" si="51"/>
        <v>#REF!</v>
      </c>
      <c r="BM94" s="228" t="e">
        <f t="shared" si="51"/>
        <v>#REF!</v>
      </c>
      <c r="BN94" s="228" t="e">
        <f t="shared" si="51"/>
        <v>#REF!</v>
      </c>
      <c r="BO94" s="228" t="e">
        <f t="shared" si="51"/>
        <v>#REF!</v>
      </c>
      <c r="BP94" s="228" t="e">
        <f t="shared" si="51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51"/>
        <v>#REF!</v>
      </c>
      <c r="BB95" s="228" t="e">
        <f t="shared" si="51"/>
        <v>#REF!</v>
      </c>
      <c r="BC95" s="228" t="e">
        <f t="shared" si="51"/>
        <v>#REF!</v>
      </c>
      <c r="BD95" s="228" t="e">
        <f t="shared" si="51"/>
        <v>#REF!</v>
      </c>
      <c r="BE95" s="228" t="e">
        <f t="shared" si="51"/>
        <v>#REF!</v>
      </c>
      <c r="BF95" s="228" t="e">
        <f t="shared" si="51"/>
        <v>#REF!</v>
      </c>
      <c r="BG95" s="228" t="e">
        <f t="shared" si="51"/>
        <v>#REF!</v>
      </c>
      <c r="BH95" s="228" t="e">
        <f t="shared" si="51"/>
        <v>#REF!</v>
      </c>
      <c r="BI95" s="228" t="e">
        <f t="shared" si="51"/>
        <v>#REF!</v>
      </c>
      <c r="BJ95" s="228" t="e">
        <f t="shared" si="51"/>
        <v>#REF!</v>
      </c>
      <c r="BK95" s="228" t="e">
        <f t="shared" si="51"/>
        <v>#REF!</v>
      </c>
      <c r="BL95" s="228" t="e">
        <f t="shared" si="51"/>
        <v>#REF!</v>
      </c>
      <c r="BM95" s="228" t="e">
        <f t="shared" si="51"/>
        <v>#REF!</v>
      </c>
      <c r="BN95" s="228" t="e">
        <f t="shared" si="51"/>
        <v>#REF!</v>
      </c>
      <c r="BO95" s="228" t="e">
        <f t="shared" si="51"/>
        <v>#REF!</v>
      </c>
      <c r="BP95" s="228" t="e">
        <f t="shared" si="51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51"/>
        <v>#REF!</v>
      </c>
      <c r="BB96" s="228" t="e">
        <f t="shared" si="51"/>
        <v>#REF!</v>
      </c>
      <c r="BC96" s="228" t="e">
        <f t="shared" si="51"/>
        <v>#REF!</v>
      </c>
      <c r="BD96" s="228" t="e">
        <f t="shared" si="51"/>
        <v>#REF!</v>
      </c>
      <c r="BE96" s="228" t="e">
        <f t="shared" si="51"/>
        <v>#REF!</v>
      </c>
      <c r="BF96" s="228" t="e">
        <f t="shared" si="51"/>
        <v>#REF!</v>
      </c>
      <c r="BG96" s="228" t="e">
        <f t="shared" si="51"/>
        <v>#REF!</v>
      </c>
      <c r="BH96" s="228" t="e">
        <f t="shared" si="51"/>
        <v>#REF!</v>
      </c>
      <c r="BI96" s="228" t="e">
        <f t="shared" si="51"/>
        <v>#REF!</v>
      </c>
      <c r="BJ96" s="228" t="e">
        <f t="shared" si="51"/>
        <v>#REF!</v>
      </c>
      <c r="BK96" s="228" t="e">
        <f t="shared" si="51"/>
        <v>#REF!</v>
      </c>
      <c r="BL96" s="228" t="e">
        <f t="shared" si="51"/>
        <v>#REF!</v>
      </c>
      <c r="BM96" s="228" t="e">
        <f t="shared" si="51"/>
        <v>#REF!</v>
      </c>
      <c r="BN96" s="228" t="e">
        <f t="shared" si="51"/>
        <v>#REF!</v>
      </c>
      <c r="BO96" s="228" t="e">
        <f t="shared" si="51"/>
        <v>#REF!</v>
      </c>
      <c r="BP96" s="228" t="e">
        <f t="shared" si="51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51"/>
        <v>#REF!</v>
      </c>
      <c r="BB97" s="228" t="e">
        <f t="shared" si="51"/>
        <v>#REF!</v>
      </c>
      <c r="BC97" s="228" t="e">
        <f t="shared" si="51"/>
        <v>#REF!</v>
      </c>
      <c r="BD97" s="228" t="e">
        <f>F97-AE97</f>
        <v>#REF!</v>
      </c>
      <c r="BE97" s="228" t="e">
        <f t="shared" si="51"/>
        <v>#REF!</v>
      </c>
      <c r="BF97" s="228" t="e">
        <f t="shared" si="51"/>
        <v>#REF!</v>
      </c>
      <c r="BG97" s="228" t="e">
        <f t="shared" si="51"/>
        <v>#REF!</v>
      </c>
      <c r="BH97" s="228" t="e">
        <f t="shared" si="51"/>
        <v>#REF!</v>
      </c>
      <c r="BI97" s="228" t="e">
        <f t="shared" si="51"/>
        <v>#REF!</v>
      </c>
      <c r="BJ97" s="228" t="e">
        <f t="shared" si="51"/>
        <v>#REF!</v>
      </c>
      <c r="BK97" s="228" t="e">
        <f t="shared" si="51"/>
        <v>#REF!</v>
      </c>
      <c r="BL97" s="228" t="e">
        <f t="shared" si="51"/>
        <v>#REF!</v>
      </c>
      <c r="BM97" s="228" t="e">
        <f t="shared" si="51"/>
        <v>#REF!</v>
      </c>
      <c r="BN97" s="228" t="e">
        <f t="shared" si="51"/>
        <v>#REF!</v>
      </c>
      <c r="BO97" s="228" t="e">
        <f t="shared" si="51"/>
        <v>#REF!</v>
      </c>
      <c r="BP97" s="228" t="e">
        <f t="shared" si="51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51"/>
        <v>#REF!</v>
      </c>
      <c r="BB98" s="228" t="e">
        <f t="shared" si="51"/>
        <v>#REF!</v>
      </c>
      <c r="BC98" s="228" t="e">
        <f t="shared" si="51"/>
        <v>#REF!</v>
      </c>
      <c r="BD98" s="228" t="e">
        <f t="shared" si="51"/>
        <v>#REF!</v>
      </c>
      <c r="BE98" s="228" t="e">
        <f t="shared" si="51"/>
        <v>#REF!</v>
      </c>
      <c r="BF98" s="228" t="e">
        <f t="shared" si="51"/>
        <v>#REF!</v>
      </c>
      <c r="BG98" s="228" t="e">
        <f t="shared" si="51"/>
        <v>#REF!</v>
      </c>
      <c r="BH98" s="228" t="e">
        <f t="shared" si="51"/>
        <v>#REF!</v>
      </c>
      <c r="BI98" s="228" t="e">
        <f t="shared" si="51"/>
        <v>#REF!</v>
      </c>
      <c r="BJ98" s="228" t="e">
        <f t="shared" si="51"/>
        <v>#REF!</v>
      </c>
      <c r="BK98" s="228" t="e">
        <f t="shared" si="51"/>
        <v>#REF!</v>
      </c>
      <c r="BL98" s="228" t="e">
        <f t="shared" si="51"/>
        <v>#REF!</v>
      </c>
      <c r="BM98" s="228" t="e">
        <f t="shared" si="51"/>
        <v>#REF!</v>
      </c>
      <c r="BN98" s="228" t="e">
        <f t="shared" si="51"/>
        <v>#REF!</v>
      </c>
      <c r="BO98" s="228" t="e">
        <f t="shared" si="51"/>
        <v>#REF!</v>
      </c>
      <c r="BP98" s="228" t="e">
        <f t="shared" si="51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51"/>
        <v>#REF!</v>
      </c>
      <c r="BB99" s="228" t="e">
        <f t="shared" si="51"/>
        <v>#REF!</v>
      </c>
      <c r="BC99" s="228" t="e">
        <f t="shared" si="51"/>
        <v>#REF!</v>
      </c>
      <c r="BD99" s="228" t="e">
        <f t="shared" si="51"/>
        <v>#REF!</v>
      </c>
      <c r="BE99" s="228" t="e">
        <f t="shared" si="51"/>
        <v>#REF!</v>
      </c>
      <c r="BF99" s="228" t="e">
        <f t="shared" si="51"/>
        <v>#REF!</v>
      </c>
      <c r="BG99" s="228" t="e">
        <f t="shared" si="51"/>
        <v>#REF!</v>
      </c>
      <c r="BH99" s="228" t="e">
        <f t="shared" si="51"/>
        <v>#REF!</v>
      </c>
      <c r="BI99" s="228" t="e">
        <f t="shared" si="51"/>
        <v>#REF!</v>
      </c>
      <c r="BJ99" s="228" t="e">
        <f t="shared" si="51"/>
        <v>#REF!</v>
      </c>
      <c r="BK99" s="228" t="e">
        <f t="shared" si="51"/>
        <v>#REF!</v>
      </c>
      <c r="BL99" s="228" t="e">
        <f t="shared" si="51"/>
        <v>#REF!</v>
      </c>
      <c r="BM99" s="228" t="e">
        <f t="shared" si="51"/>
        <v>#REF!</v>
      </c>
      <c r="BN99" s="228" t="e">
        <f t="shared" si="51"/>
        <v>#REF!</v>
      </c>
      <c r="BO99" s="228" t="e">
        <f t="shared" si="51"/>
        <v>#REF!</v>
      </c>
      <c r="BP99" s="228" t="e">
        <f t="shared" si="51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51"/>
        <v>#REF!</v>
      </c>
      <c r="BB100" s="228" t="e">
        <f t="shared" si="51"/>
        <v>#REF!</v>
      </c>
      <c r="BC100" s="228" t="e">
        <f t="shared" si="51"/>
        <v>#REF!</v>
      </c>
      <c r="BD100" s="228" t="e">
        <f t="shared" si="51"/>
        <v>#REF!</v>
      </c>
      <c r="BE100" s="228" t="e">
        <f t="shared" si="51"/>
        <v>#REF!</v>
      </c>
      <c r="BF100" s="228" t="e">
        <f t="shared" si="51"/>
        <v>#REF!</v>
      </c>
      <c r="BG100" s="228" t="e">
        <f t="shared" si="51"/>
        <v>#REF!</v>
      </c>
      <c r="BH100" s="228" t="e">
        <f t="shared" si="51"/>
        <v>#REF!</v>
      </c>
      <c r="BI100" s="228" t="e">
        <f t="shared" si="51"/>
        <v>#REF!</v>
      </c>
      <c r="BJ100" s="228" t="e">
        <f t="shared" si="51"/>
        <v>#REF!</v>
      </c>
      <c r="BK100" s="228" t="e">
        <f t="shared" si="51"/>
        <v>#REF!</v>
      </c>
      <c r="BL100" s="228" t="e">
        <f t="shared" si="51"/>
        <v>#REF!</v>
      </c>
      <c r="BM100" s="228" t="e">
        <f t="shared" si="51"/>
        <v>#REF!</v>
      </c>
      <c r="BN100" s="228" t="e">
        <f t="shared" si="51"/>
        <v>#REF!</v>
      </c>
      <c r="BO100" s="228" t="e">
        <f t="shared" si="51"/>
        <v>#REF!</v>
      </c>
      <c r="BP100" s="228" t="e">
        <f t="shared" si="51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51"/>
        <v>#REF!</v>
      </c>
      <c r="BB101" s="228" t="e">
        <f t="shared" si="51"/>
        <v>#REF!</v>
      </c>
      <c r="BC101" s="228" t="e">
        <f t="shared" si="51"/>
        <v>#REF!</v>
      </c>
      <c r="BD101" s="228" t="e">
        <f t="shared" si="51"/>
        <v>#REF!</v>
      </c>
      <c r="BE101" s="228" t="e">
        <f t="shared" si="51"/>
        <v>#REF!</v>
      </c>
      <c r="BF101" s="228" t="e">
        <f t="shared" si="51"/>
        <v>#REF!</v>
      </c>
      <c r="BG101" s="228" t="e">
        <f t="shared" si="51"/>
        <v>#REF!</v>
      </c>
      <c r="BH101" s="228" t="e">
        <f t="shared" si="51"/>
        <v>#REF!</v>
      </c>
      <c r="BI101" s="228" t="e">
        <f t="shared" si="51"/>
        <v>#REF!</v>
      </c>
      <c r="BJ101" s="228" t="e">
        <f t="shared" si="51"/>
        <v>#REF!</v>
      </c>
      <c r="BK101" s="228" t="e">
        <f t="shared" si="51"/>
        <v>#REF!</v>
      </c>
      <c r="BL101" s="228" t="e">
        <f t="shared" si="51"/>
        <v>#REF!</v>
      </c>
      <c r="BM101" s="228" t="e">
        <f t="shared" si="51"/>
        <v>#REF!</v>
      </c>
      <c r="BN101" s="228" t="e">
        <f t="shared" si="51"/>
        <v>#REF!</v>
      </c>
      <c r="BO101" s="228" t="e">
        <f t="shared" si="51"/>
        <v>#REF!</v>
      </c>
      <c r="BP101" s="228" t="e">
        <f t="shared" si="51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51"/>
        <v>#REF!</v>
      </c>
      <c r="BB102" s="228" t="e">
        <f t="shared" si="51"/>
        <v>#REF!</v>
      </c>
      <c r="BC102" s="228" t="e">
        <f t="shared" si="51"/>
        <v>#REF!</v>
      </c>
      <c r="BD102" s="228" t="e">
        <f t="shared" si="51"/>
        <v>#REF!</v>
      </c>
      <c r="BE102" s="228" t="e">
        <f t="shared" si="51"/>
        <v>#REF!</v>
      </c>
      <c r="BF102" s="228" t="e">
        <f t="shared" si="51"/>
        <v>#REF!</v>
      </c>
      <c r="BG102" s="228" t="e">
        <f t="shared" si="51"/>
        <v>#REF!</v>
      </c>
      <c r="BH102" s="228" t="e">
        <f t="shared" si="51"/>
        <v>#REF!</v>
      </c>
      <c r="BI102" s="228" t="e">
        <f t="shared" si="51"/>
        <v>#REF!</v>
      </c>
      <c r="BJ102" s="228" t="e">
        <f t="shared" si="51"/>
        <v>#REF!</v>
      </c>
      <c r="BK102" s="228" t="e">
        <f t="shared" si="51"/>
        <v>#REF!</v>
      </c>
      <c r="BL102" s="228" t="e">
        <f t="shared" si="51"/>
        <v>#REF!</v>
      </c>
      <c r="BM102" s="228" t="e">
        <f t="shared" si="51"/>
        <v>#REF!</v>
      </c>
      <c r="BN102" s="228" t="e">
        <f t="shared" si="51"/>
        <v>#REF!</v>
      </c>
      <c r="BO102" s="228" t="e">
        <f t="shared" si="51"/>
        <v>#REF!</v>
      </c>
      <c r="BP102" s="228" t="e">
        <f t="shared" si="51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51"/>
        <v>#REF!</v>
      </c>
      <c r="BB103" s="228" t="e">
        <f t="shared" si="51"/>
        <v>#REF!</v>
      </c>
      <c r="BC103" s="228" t="e">
        <f t="shared" si="51"/>
        <v>#REF!</v>
      </c>
      <c r="BD103" s="228" t="e">
        <f t="shared" si="51"/>
        <v>#REF!</v>
      </c>
      <c r="BE103" s="228" t="e">
        <f t="shared" si="51"/>
        <v>#REF!</v>
      </c>
      <c r="BF103" s="228" t="e">
        <f t="shared" si="51"/>
        <v>#REF!</v>
      </c>
      <c r="BG103" s="228" t="e">
        <f t="shared" si="51"/>
        <v>#REF!</v>
      </c>
      <c r="BH103" s="228" t="e">
        <f t="shared" si="51"/>
        <v>#REF!</v>
      </c>
      <c r="BI103" s="228" t="e">
        <f t="shared" si="51"/>
        <v>#REF!</v>
      </c>
      <c r="BJ103" s="228" t="e">
        <f t="shared" si="51"/>
        <v>#REF!</v>
      </c>
      <c r="BK103" s="228" t="e">
        <f t="shared" si="51"/>
        <v>#REF!</v>
      </c>
      <c r="BL103" s="228" t="e">
        <f t="shared" si="51"/>
        <v>#REF!</v>
      </c>
      <c r="BM103" s="228" t="e">
        <f t="shared" si="51"/>
        <v>#REF!</v>
      </c>
      <c r="BN103" s="228" t="e">
        <f t="shared" si="51"/>
        <v>#REF!</v>
      </c>
      <c r="BO103" s="228" t="e">
        <f t="shared" si="51"/>
        <v>#REF!</v>
      </c>
      <c r="BP103" s="228" t="e">
        <f t="shared" si="51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51"/>
        <v>#REF!</v>
      </c>
      <c r="BB104" s="228" t="e">
        <f t="shared" si="51"/>
        <v>#REF!</v>
      </c>
      <c r="BC104" s="228" t="e">
        <f t="shared" si="51"/>
        <v>#REF!</v>
      </c>
      <c r="BD104" s="228" t="e">
        <f t="shared" si="51"/>
        <v>#REF!</v>
      </c>
      <c r="BE104" s="228" t="e">
        <f t="shared" si="51"/>
        <v>#REF!</v>
      </c>
      <c r="BF104" s="228" t="e">
        <f t="shared" si="51"/>
        <v>#REF!</v>
      </c>
      <c r="BG104" s="228" t="e">
        <f t="shared" si="51"/>
        <v>#REF!</v>
      </c>
      <c r="BH104" s="228" t="e">
        <f t="shared" si="51"/>
        <v>#REF!</v>
      </c>
      <c r="BI104" s="228" t="e">
        <f t="shared" si="51"/>
        <v>#REF!</v>
      </c>
      <c r="BJ104" s="228" t="e">
        <f t="shared" si="51"/>
        <v>#REF!</v>
      </c>
      <c r="BK104" s="228" t="e">
        <f t="shared" si="51"/>
        <v>#REF!</v>
      </c>
      <c r="BL104" s="228" t="e">
        <f t="shared" si="51"/>
        <v>#REF!</v>
      </c>
      <c r="BM104" s="228" t="e">
        <f t="shared" si="51"/>
        <v>#REF!</v>
      </c>
      <c r="BN104" s="228" t="e">
        <f t="shared" si="51"/>
        <v>#REF!</v>
      </c>
      <c r="BO104" s="228" t="e">
        <f t="shared" si="51"/>
        <v>#REF!</v>
      </c>
      <c r="BP104" s="228" t="e">
        <f t="shared" si="51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51"/>
        <v>#REF!</v>
      </c>
      <c r="BB105" s="228" t="e">
        <f t="shared" si="51"/>
        <v>#REF!</v>
      </c>
      <c r="BC105" s="228" t="e">
        <f t="shared" si="51"/>
        <v>#REF!</v>
      </c>
      <c r="BD105" s="228" t="e">
        <f t="shared" si="51"/>
        <v>#REF!</v>
      </c>
      <c r="BE105" s="228" t="e">
        <f t="shared" si="51"/>
        <v>#REF!</v>
      </c>
      <c r="BF105" s="228" t="e">
        <f t="shared" si="51"/>
        <v>#REF!</v>
      </c>
      <c r="BG105" s="228" t="e">
        <f t="shared" si="51"/>
        <v>#REF!</v>
      </c>
      <c r="BH105" s="228" t="e">
        <f t="shared" si="51"/>
        <v>#REF!</v>
      </c>
      <c r="BI105" s="228" t="e">
        <f t="shared" si="51"/>
        <v>#REF!</v>
      </c>
      <c r="BJ105" s="228" t="e">
        <f t="shared" si="51"/>
        <v>#REF!</v>
      </c>
      <c r="BK105" s="228" t="e">
        <f t="shared" si="51"/>
        <v>#REF!</v>
      </c>
      <c r="BL105" s="228" t="e">
        <f t="shared" si="51"/>
        <v>#REF!</v>
      </c>
      <c r="BM105" s="228" t="e">
        <f t="shared" si="51"/>
        <v>#REF!</v>
      </c>
      <c r="BN105" s="228" t="e">
        <f t="shared" si="51"/>
        <v>#REF!</v>
      </c>
      <c r="BO105" s="228" t="e">
        <f t="shared" si="51"/>
        <v>#REF!</v>
      </c>
      <c r="BP105" s="228" t="e">
        <f t="shared" ref="BP105:BP120" si="60">R105-AQ105</f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ref="BA106:BA120" si="61">C106-AB106</f>
        <v>#REF!</v>
      </c>
      <c r="BB106" s="228" t="e">
        <f t="shared" ref="BB106:BB120" si="62">D106-AC106</f>
        <v>#REF!</v>
      </c>
      <c r="BC106" s="228" t="e">
        <f t="shared" ref="BC106:BC120" si="63">E106-AD106</f>
        <v>#REF!</v>
      </c>
      <c r="BD106" s="228" t="e">
        <f t="shared" ref="BD106:BD120" si="64">F106-AE106</f>
        <v>#REF!</v>
      </c>
      <c r="BE106" s="228" t="e">
        <f t="shared" ref="BE106:BE120" si="65">G106-AF106</f>
        <v>#REF!</v>
      </c>
      <c r="BF106" s="228" t="e">
        <f t="shared" ref="BF106:BF120" si="66">H106-AG106</f>
        <v>#REF!</v>
      </c>
      <c r="BG106" s="228" t="e">
        <f t="shared" ref="BG106:BG120" si="67">I106-AH106</f>
        <v>#REF!</v>
      </c>
      <c r="BH106" s="228" t="e">
        <f t="shared" ref="BH106:BH120" si="68">J106-AI106</f>
        <v>#REF!</v>
      </c>
      <c r="BI106" s="228" t="e">
        <f t="shared" ref="BI106:BI120" si="69">K106-AJ106</f>
        <v>#REF!</v>
      </c>
      <c r="BJ106" s="228" t="e">
        <f t="shared" ref="BJ106:BJ120" si="70">L106-AK106</f>
        <v>#REF!</v>
      </c>
      <c r="BK106" s="228" t="e">
        <f t="shared" ref="BK106:BK120" si="71">M106-AL106</f>
        <v>#REF!</v>
      </c>
      <c r="BL106" s="228" t="e">
        <f t="shared" ref="BL106:BL120" si="72">N106-AM106</f>
        <v>#REF!</v>
      </c>
      <c r="BM106" s="228" t="e">
        <f t="shared" ref="BM106:BM120" si="73">O106-AN106</f>
        <v>#REF!</v>
      </c>
      <c r="BN106" s="228" t="e">
        <f t="shared" ref="BN106:BN120" si="74">P106-AO106</f>
        <v>#REF!</v>
      </c>
      <c r="BO106" s="228" t="e">
        <f t="shared" ref="BO106:BO120" si="75">Q106-AP106</f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59"/>
        <v>#REF!</v>
      </c>
      <c r="BA108" s="228" t="e">
        <f t="shared" si="61"/>
        <v>#REF!</v>
      </c>
      <c r="BB108" s="228" t="e">
        <f t="shared" si="62"/>
        <v>#REF!</v>
      </c>
      <c r="BC108" s="228" t="e">
        <f t="shared" si="63"/>
        <v>#REF!</v>
      </c>
      <c r="BD108" s="228" t="e">
        <f t="shared" si="64"/>
        <v>#REF!</v>
      </c>
      <c r="BE108" s="228" t="e">
        <f t="shared" si="65"/>
        <v>#REF!</v>
      </c>
      <c r="BF108" s="228" t="e">
        <f t="shared" si="66"/>
        <v>#REF!</v>
      </c>
      <c r="BG108" s="228" t="e">
        <f t="shared" si="67"/>
        <v>#REF!</v>
      </c>
      <c r="BH108" s="228" t="e">
        <f t="shared" si="68"/>
        <v>#REF!</v>
      </c>
      <c r="BI108" s="228" t="e">
        <f t="shared" si="69"/>
        <v>#REF!</v>
      </c>
      <c r="BJ108" s="228" t="e">
        <f t="shared" si="70"/>
        <v>#REF!</v>
      </c>
      <c r="BK108" s="228" t="e">
        <f t="shared" si="71"/>
        <v>#REF!</v>
      </c>
      <c r="BL108" s="228" t="e">
        <f t="shared" si="72"/>
        <v>#REF!</v>
      </c>
      <c r="BM108" s="228" t="e">
        <f t="shared" si="73"/>
        <v>#REF!</v>
      </c>
      <c r="BN108" s="228" t="e">
        <f t="shared" si="74"/>
        <v>#REF!</v>
      </c>
      <c r="BO108" s="228" t="e">
        <f t="shared" si="75"/>
        <v>#REF!</v>
      </c>
      <c r="BP108" s="228" t="e">
        <f t="shared" si="60"/>
        <v>#REF!</v>
      </c>
      <c r="BQ108" s="228" t="e">
        <f t="shared" si="52"/>
        <v>#REF!</v>
      </c>
      <c r="BR108" s="228" t="e">
        <f t="shared" si="53"/>
        <v>#REF!</v>
      </c>
      <c r="BS108" s="228" t="e">
        <f t="shared" si="54"/>
        <v>#REF!</v>
      </c>
      <c r="BT108" s="228" t="e">
        <f t="shared" si="55"/>
        <v>#REF!</v>
      </c>
      <c r="BU108" s="228" t="e">
        <f t="shared" si="56"/>
        <v>#REF!</v>
      </c>
      <c r="BV108" s="228" t="e">
        <f t="shared" si="57"/>
        <v>#REF!</v>
      </c>
      <c r="BW108" s="228" t="e">
        <f t="shared" si="5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59"/>
        <v>#REF!</v>
      </c>
      <c r="BA109" s="228" t="e">
        <f t="shared" si="61"/>
        <v>#REF!</v>
      </c>
      <c r="BB109" s="228" t="e">
        <f t="shared" si="62"/>
        <v>#REF!</v>
      </c>
      <c r="BC109" s="228" t="e">
        <f t="shared" si="63"/>
        <v>#REF!</v>
      </c>
      <c r="BD109" s="228" t="e">
        <f t="shared" si="64"/>
        <v>#REF!</v>
      </c>
      <c r="BE109" s="228" t="e">
        <f t="shared" si="65"/>
        <v>#REF!</v>
      </c>
      <c r="BF109" s="228" t="e">
        <f t="shared" si="66"/>
        <v>#REF!</v>
      </c>
      <c r="BG109" s="228" t="e">
        <f t="shared" si="67"/>
        <v>#REF!</v>
      </c>
      <c r="BH109" s="228" t="e">
        <f t="shared" si="68"/>
        <v>#REF!</v>
      </c>
      <c r="BI109" s="228" t="e">
        <f t="shared" si="69"/>
        <v>#REF!</v>
      </c>
      <c r="BJ109" s="228" t="e">
        <f t="shared" si="70"/>
        <v>#REF!</v>
      </c>
      <c r="BK109" s="228" t="e">
        <f t="shared" si="71"/>
        <v>#REF!</v>
      </c>
      <c r="BL109" s="228" t="e">
        <f t="shared" si="72"/>
        <v>#REF!</v>
      </c>
      <c r="BM109" s="228" t="e">
        <f t="shared" si="73"/>
        <v>#REF!</v>
      </c>
      <c r="BN109" s="228" t="e">
        <f t="shared" si="74"/>
        <v>#REF!</v>
      </c>
      <c r="BO109" s="228" t="e">
        <f t="shared" si="75"/>
        <v>#REF!</v>
      </c>
      <c r="BP109" s="228" t="e">
        <f t="shared" si="60"/>
        <v>#REF!</v>
      </c>
      <c r="BQ109" s="228" t="e">
        <f t="shared" si="52"/>
        <v>#REF!</v>
      </c>
      <c r="BR109" s="228" t="e">
        <f t="shared" si="53"/>
        <v>#REF!</v>
      </c>
      <c r="BS109" s="228" t="e">
        <f t="shared" si="54"/>
        <v>#REF!</v>
      </c>
      <c r="BT109" s="228" t="e">
        <f t="shared" si="55"/>
        <v>#REF!</v>
      </c>
      <c r="BU109" s="228" t="e">
        <f t="shared" si="56"/>
        <v>#REF!</v>
      </c>
      <c r="BV109" s="228" t="e">
        <f t="shared" si="57"/>
        <v>#REF!</v>
      </c>
      <c r="BW109" s="228" t="e">
        <f t="shared" si="5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59"/>
        <v>#REF!</v>
      </c>
      <c r="BA110" s="228" t="e">
        <f t="shared" si="61"/>
        <v>#REF!</v>
      </c>
      <c r="BB110" s="228" t="e">
        <f t="shared" si="62"/>
        <v>#REF!</v>
      </c>
      <c r="BC110" s="228" t="e">
        <f t="shared" si="63"/>
        <v>#REF!</v>
      </c>
      <c r="BD110" s="228" t="e">
        <f t="shared" si="64"/>
        <v>#REF!</v>
      </c>
      <c r="BE110" s="228" t="e">
        <f t="shared" si="65"/>
        <v>#REF!</v>
      </c>
      <c r="BF110" s="228" t="e">
        <f t="shared" si="66"/>
        <v>#REF!</v>
      </c>
      <c r="BG110" s="228" t="e">
        <f t="shared" si="67"/>
        <v>#REF!</v>
      </c>
      <c r="BH110" s="228" t="e">
        <f t="shared" si="68"/>
        <v>#REF!</v>
      </c>
      <c r="BI110" s="228" t="e">
        <f t="shared" si="69"/>
        <v>#REF!</v>
      </c>
      <c r="BJ110" s="228" t="e">
        <f t="shared" si="70"/>
        <v>#REF!</v>
      </c>
      <c r="BK110" s="228" t="e">
        <f t="shared" si="71"/>
        <v>#REF!</v>
      </c>
      <c r="BL110" s="228" t="e">
        <f t="shared" si="72"/>
        <v>#REF!</v>
      </c>
      <c r="BM110" s="228" t="e">
        <f t="shared" si="73"/>
        <v>#REF!</v>
      </c>
      <c r="BN110" s="228" t="e">
        <f t="shared" si="74"/>
        <v>#REF!</v>
      </c>
      <c r="BO110" s="228" t="e">
        <f t="shared" si="75"/>
        <v>#REF!</v>
      </c>
      <c r="BP110" s="228" t="e">
        <f t="shared" si="60"/>
        <v>#REF!</v>
      </c>
      <c r="BQ110" s="228" t="e">
        <f t="shared" si="52"/>
        <v>#REF!</v>
      </c>
      <c r="BR110" s="228" t="e">
        <f t="shared" si="53"/>
        <v>#REF!</v>
      </c>
      <c r="BS110" s="228" t="e">
        <f t="shared" si="54"/>
        <v>#REF!</v>
      </c>
      <c r="BT110" s="228" t="e">
        <f t="shared" si="55"/>
        <v>#REF!</v>
      </c>
      <c r="BU110" s="228" t="e">
        <f t="shared" si="56"/>
        <v>#REF!</v>
      </c>
      <c r="BV110" s="228" t="e">
        <f t="shared" si="57"/>
        <v>#REF!</v>
      </c>
      <c r="BW110" s="228" t="e">
        <f t="shared" si="5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59"/>
        <v>#REF!</v>
      </c>
      <c r="BA111" s="228" t="e">
        <f t="shared" si="61"/>
        <v>#REF!</v>
      </c>
      <c r="BB111" s="228" t="e">
        <f t="shared" si="62"/>
        <v>#REF!</v>
      </c>
      <c r="BC111" s="228" t="e">
        <f t="shared" si="63"/>
        <v>#REF!</v>
      </c>
      <c r="BD111" s="228" t="e">
        <f t="shared" si="64"/>
        <v>#REF!</v>
      </c>
      <c r="BE111" s="228" t="e">
        <f t="shared" si="65"/>
        <v>#REF!</v>
      </c>
      <c r="BF111" s="228" t="e">
        <f t="shared" si="66"/>
        <v>#REF!</v>
      </c>
      <c r="BG111" s="228" t="e">
        <f t="shared" si="67"/>
        <v>#REF!</v>
      </c>
      <c r="BH111" s="228" t="e">
        <f t="shared" si="68"/>
        <v>#REF!</v>
      </c>
      <c r="BI111" s="228" t="e">
        <f t="shared" si="69"/>
        <v>#REF!</v>
      </c>
      <c r="BJ111" s="228" t="e">
        <f t="shared" si="70"/>
        <v>#REF!</v>
      </c>
      <c r="BK111" s="228" t="e">
        <f t="shared" si="71"/>
        <v>#REF!</v>
      </c>
      <c r="BL111" s="228" t="e">
        <f t="shared" si="72"/>
        <v>#REF!</v>
      </c>
      <c r="BM111" s="228" t="e">
        <f t="shared" si="73"/>
        <v>#REF!</v>
      </c>
      <c r="BN111" s="228" t="e">
        <f t="shared" si="74"/>
        <v>#REF!</v>
      </c>
      <c r="BO111" s="228" t="e">
        <f t="shared" si="75"/>
        <v>#REF!</v>
      </c>
      <c r="BP111" s="228" t="e">
        <f t="shared" si="60"/>
        <v>#REF!</v>
      </c>
      <c r="BQ111" s="228" t="e">
        <f t="shared" si="52"/>
        <v>#REF!</v>
      </c>
      <c r="BR111" s="228" t="e">
        <f t="shared" si="53"/>
        <v>#REF!</v>
      </c>
      <c r="BS111" s="228" t="e">
        <f t="shared" si="54"/>
        <v>#REF!</v>
      </c>
      <c r="BT111" s="228" t="e">
        <f t="shared" si="55"/>
        <v>#REF!</v>
      </c>
      <c r="BU111" s="228" t="e">
        <f t="shared" si="56"/>
        <v>#REF!</v>
      </c>
      <c r="BV111" s="228" t="e">
        <f t="shared" si="57"/>
        <v>#REF!</v>
      </c>
      <c r="BW111" s="228" t="e">
        <f t="shared" si="5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59"/>
        <v>#REF!</v>
      </c>
      <c r="BA112" s="228" t="e">
        <f t="shared" si="61"/>
        <v>#REF!</v>
      </c>
      <c r="BB112" s="228" t="e">
        <f t="shared" si="62"/>
        <v>#REF!</v>
      </c>
      <c r="BC112" s="228" t="e">
        <f t="shared" si="63"/>
        <v>#REF!</v>
      </c>
      <c r="BD112" s="228" t="e">
        <f t="shared" si="64"/>
        <v>#REF!</v>
      </c>
      <c r="BE112" s="228" t="e">
        <f t="shared" si="65"/>
        <v>#REF!</v>
      </c>
      <c r="BF112" s="228" t="e">
        <f t="shared" si="66"/>
        <v>#REF!</v>
      </c>
      <c r="BG112" s="228" t="e">
        <f t="shared" si="67"/>
        <v>#REF!</v>
      </c>
      <c r="BH112" s="228" t="e">
        <f t="shared" si="68"/>
        <v>#REF!</v>
      </c>
      <c r="BI112" s="228" t="e">
        <f t="shared" si="69"/>
        <v>#REF!</v>
      </c>
      <c r="BJ112" s="228" t="e">
        <f t="shared" si="70"/>
        <v>#REF!</v>
      </c>
      <c r="BK112" s="228" t="e">
        <f t="shared" si="71"/>
        <v>#REF!</v>
      </c>
      <c r="BL112" s="228" t="e">
        <f t="shared" si="72"/>
        <v>#REF!</v>
      </c>
      <c r="BM112" s="228" t="e">
        <f t="shared" si="73"/>
        <v>#REF!</v>
      </c>
      <c r="BN112" s="228" t="e">
        <f t="shared" si="74"/>
        <v>#REF!</v>
      </c>
      <c r="BO112" s="228" t="e">
        <f t="shared" si="75"/>
        <v>#REF!</v>
      </c>
      <c r="BP112" s="228" t="e">
        <f t="shared" si="60"/>
        <v>#REF!</v>
      </c>
      <c r="BQ112" s="228" t="e">
        <f t="shared" si="52"/>
        <v>#REF!</v>
      </c>
      <c r="BR112" s="228" t="e">
        <f t="shared" si="53"/>
        <v>#REF!</v>
      </c>
      <c r="BS112" s="228" t="e">
        <f t="shared" si="54"/>
        <v>#REF!</v>
      </c>
      <c r="BT112" s="228" t="e">
        <f t="shared" si="55"/>
        <v>#REF!</v>
      </c>
      <c r="BU112" s="228" t="e">
        <f t="shared" si="56"/>
        <v>#REF!</v>
      </c>
      <c r="BV112" s="228" t="e">
        <f t="shared" si="57"/>
        <v>#REF!</v>
      </c>
      <c r="BW112" s="228" t="e">
        <f t="shared" si="5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59"/>
        <v>#REF!</v>
      </c>
      <c r="BA113" s="228" t="e">
        <f t="shared" si="61"/>
        <v>#REF!</v>
      </c>
      <c r="BB113" s="228" t="e">
        <f t="shared" si="62"/>
        <v>#REF!</v>
      </c>
      <c r="BC113" s="228" t="e">
        <f t="shared" si="63"/>
        <v>#REF!</v>
      </c>
      <c r="BD113" s="228" t="e">
        <f t="shared" si="64"/>
        <v>#REF!</v>
      </c>
      <c r="BE113" s="228" t="e">
        <f t="shared" si="65"/>
        <v>#REF!</v>
      </c>
      <c r="BF113" s="228" t="e">
        <f t="shared" si="66"/>
        <v>#REF!</v>
      </c>
      <c r="BG113" s="228" t="e">
        <f t="shared" si="67"/>
        <v>#REF!</v>
      </c>
      <c r="BH113" s="228" t="e">
        <f t="shared" si="68"/>
        <v>#REF!</v>
      </c>
      <c r="BI113" s="228" t="e">
        <f t="shared" si="69"/>
        <v>#REF!</v>
      </c>
      <c r="BJ113" s="228" t="e">
        <f t="shared" si="70"/>
        <v>#REF!</v>
      </c>
      <c r="BK113" s="228" t="e">
        <f t="shared" si="71"/>
        <v>#REF!</v>
      </c>
      <c r="BL113" s="228" t="e">
        <f t="shared" si="72"/>
        <v>#REF!</v>
      </c>
      <c r="BM113" s="228" t="e">
        <f t="shared" si="73"/>
        <v>#REF!</v>
      </c>
      <c r="BN113" s="228" t="e">
        <f t="shared" si="74"/>
        <v>#REF!</v>
      </c>
      <c r="BO113" s="228" t="e">
        <f t="shared" si="75"/>
        <v>#REF!</v>
      </c>
      <c r="BP113" s="228" t="e">
        <f t="shared" si="60"/>
        <v>#REF!</v>
      </c>
      <c r="BQ113" s="228" t="e">
        <f t="shared" si="52"/>
        <v>#REF!</v>
      </c>
      <c r="BR113" s="228" t="e">
        <f t="shared" si="53"/>
        <v>#REF!</v>
      </c>
      <c r="BS113" s="228" t="e">
        <f t="shared" si="54"/>
        <v>#REF!</v>
      </c>
      <c r="BT113" s="228" t="e">
        <f t="shared" si="55"/>
        <v>#REF!</v>
      </c>
      <c r="BU113" s="228" t="e">
        <f t="shared" si="56"/>
        <v>#REF!</v>
      </c>
      <c r="BV113" s="228" t="e">
        <f t="shared" si="57"/>
        <v>#REF!</v>
      </c>
      <c r="BW113" s="228" t="e">
        <f t="shared" si="5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59"/>
        <v>#REF!</v>
      </c>
      <c r="BA114" s="228" t="e">
        <f t="shared" si="61"/>
        <v>#REF!</v>
      </c>
      <c r="BB114" s="228" t="e">
        <f t="shared" si="62"/>
        <v>#REF!</v>
      </c>
      <c r="BC114" s="228" t="e">
        <f t="shared" si="63"/>
        <v>#REF!</v>
      </c>
      <c r="BD114" s="228" t="e">
        <f t="shared" si="64"/>
        <v>#REF!</v>
      </c>
      <c r="BE114" s="228" t="e">
        <f t="shared" si="65"/>
        <v>#REF!</v>
      </c>
      <c r="BF114" s="228" t="e">
        <f t="shared" si="66"/>
        <v>#REF!</v>
      </c>
      <c r="BG114" s="228" t="e">
        <f t="shared" si="67"/>
        <v>#REF!</v>
      </c>
      <c r="BH114" s="228" t="e">
        <f t="shared" si="68"/>
        <v>#REF!</v>
      </c>
      <c r="BI114" s="228" t="e">
        <f t="shared" si="69"/>
        <v>#REF!</v>
      </c>
      <c r="BJ114" s="228" t="e">
        <f t="shared" si="70"/>
        <v>#REF!</v>
      </c>
      <c r="BK114" s="228" t="e">
        <f t="shared" si="71"/>
        <v>#REF!</v>
      </c>
      <c r="BL114" s="228" t="e">
        <f t="shared" si="72"/>
        <v>#REF!</v>
      </c>
      <c r="BM114" s="228" t="e">
        <f t="shared" si="73"/>
        <v>#REF!</v>
      </c>
      <c r="BN114" s="228" t="e">
        <f t="shared" si="74"/>
        <v>#REF!</v>
      </c>
      <c r="BO114" s="228" t="e">
        <f t="shared" si="75"/>
        <v>#REF!</v>
      </c>
      <c r="BP114" s="228" t="e">
        <f t="shared" si="60"/>
        <v>#REF!</v>
      </c>
      <c r="BQ114" s="228" t="e">
        <f t="shared" si="52"/>
        <v>#REF!</v>
      </c>
      <c r="BR114" s="228" t="e">
        <f t="shared" si="53"/>
        <v>#REF!</v>
      </c>
      <c r="BS114" s="228" t="e">
        <f t="shared" si="54"/>
        <v>#REF!</v>
      </c>
      <c r="BT114" s="228" t="e">
        <f t="shared" si="55"/>
        <v>#REF!</v>
      </c>
      <c r="BU114" s="228" t="e">
        <f t="shared" si="56"/>
        <v>#REF!</v>
      </c>
      <c r="BV114" s="228" t="e">
        <f t="shared" si="57"/>
        <v>#REF!</v>
      </c>
      <c r="BW114" s="228" t="e">
        <f t="shared" si="5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59"/>
        <v>#REF!</v>
      </c>
      <c r="BA115" s="228" t="e">
        <f t="shared" si="61"/>
        <v>#REF!</v>
      </c>
      <c r="BB115" s="228" t="e">
        <f t="shared" si="62"/>
        <v>#REF!</v>
      </c>
      <c r="BC115" s="228" t="e">
        <f t="shared" si="63"/>
        <v>#REF!</v>
      </c>
      <c r="BD115" s="228" t="e">
        <f t="shared" si="64"/>
        <v>#REF!</v>
      </c>
      <c r="BE115" s="228" t="e">
        <f t="shared" si="65"/>
        <v>#REF!</v>
      </c>
      <c r="BF115" s="228" t="e">
        <f t="shared" si="66"/>
        <v>#REF!</v>
      </c>
      <c r="BG115" s="228" t="e">
        <f t="shared" si="67"/>
        <v>#REF!</v>
      </c>
      <c r="BH115" s="228" t="e">
        <f t="shared" si="68"/>
        <v>#REF!</v>
      </c>
      <c r="BI115" s="228" t="e">
        <f t="shared" si="69"/>
        <v>#REF!</v>
      </c>
      <c r="BJ115" s="228" t="e">
        <f t="shared" si="70"/>
        <v>#REF!</v>
      </c>
      <c r="BK115" s="228" t="e">
        <f t="shared" si="71"/>
        <v>#REF!</v>
      </c>
      <c r="BL115" s="228" t="e">
        <f t="shared" si="72"/>
        <v>#REF!</v>
      </c>
      <c r="BM115" s="228" t="e">
        <f t="shared" si="73"/>
        <v>#REF!</v>
      </c>
      <c r="BN115" s="228" t="e">
        <f t="shared" si="74"/>
        <v>#REF!</v>
      </c>
      <c r="BO115" s="228" t="e">
        <f t="shared" si="75"/>
        <v>#REF!</v>
      </c>
      <c r="BP115" s="228" t="e">
        <f t="shared" si="60"/>
        <v>#REF!</v>
      </c>
      <c r="BQ115" s="228" t="e">
        <f t="shared" si="52"/>
        <v>#REF!</v>
      </c>
      <c r="BR115" s="228" t="e">
        <f t="shared" si="53"/>
        <v>#REF!</v>
      </c>
      <c r="BS115" s="228" t="e">
        <f t="shared" si="54"/>
        <v>#REF!</v>
      </c>
      <c r="BT115" s="228" t="e">
        <f t="shared" si="55"/>
        <v>#REF!</v>
      </c>
      <c r="BU115" s="228" t="e">
        <f t="shared" si="56"/>
        <v>#REF!</v>
      </c>
      <c r="BV115" s="228" t="e">
        <f t="shared" si="57"/>
        <v>#REF!</v>
      </c>
      <c r="BW115" s="228" t="e">
        <f t="shared" si="5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59"/>
        <v>#REF!</v>
      </c>
      <c r="BA116" s="228" t="e">
        <f t="shared" si="61"/>
        <v>#REF!</v>
      </c>
      <c r="BB116" s="228" t="e">
        <f t="shared" si="62"/>
        <v>#REF!</v>
      </c>
      <c r="BC116" s="228" t="e">
        <f t="shared" si="63"/>
        <v>#REF!</v>
      </c>
      <c r="BD116" s="228" t="e">
        <f t="shared" si="64"/>
        <v>#REF!</v>
      </c>
      <c r="BE116" s="228" t="e">
        <f t="shared" si="65"/>
        <v>#REF!</v>
      </c>
      <c r="BF116" s="228" t="e">
        <f t="shared" si="66"/>
        <v>#REF!</v>
      </c>
      <c r="BG116" s="228" t="e">
        <f t="shared" si="67"/>
        <v>#REF!</v>
      </c>
      <c r="BH116" s="228" t="e">
        <f t="shared" si="68"/>
        <v>#REF!</v>
      </c>
      <c r="BI116" s="228" t="e">
        <f t="shared" si="69"/>
        <v>#REF!</v>
      </c>
      <c r="BJ116" s="228" t="e">
        <f t="shared" si="70"/>
        <v>#REF!</v>
      </c>
      <c r="BK116" s="228" t="e">
        <f t="shared" si="71"/>
        <v>#REF!</v>
      </c>
      <c r="BL116" s="228" t="e">
        <f t="shared" si="72"/>
        <v>#REF!</v>
      </c>
      <c r="BM116" s="228" t="e">
        <f t="shared" si="73"/>
        <v>#REF!</v>
      </c>
      <c r="BN116" s="228" t="e">
        <f t="shared" si="74"/>
        <v>#REF!</v>
      </c>
      <c r="BO116" s="228" t="e">
        <f t="shared" si="75"/>
        <v>#REF!</v>
      </c>
      <c r="BP116" s="228" t="e">
        <f t="shared" si="60"/>
        <v>#REF!</v>
      </c>
      <c r="BQ116" s="228" t="e">
        <f t="shared" si="52"/>
        <v>#REF!</v>
      </c>
      <c r="BR116" s="228" t="e">
        <f t="shared" si="53"/>
        <v>#REF!</v>
      </c>
      <c r="BS116" s="228" t="e">
        <f t="shared" si="54"/>
        <v>#REF!</v>
      </c>
      <c r="BT116" s="228" t="e">
        <f t="shared" si="55"/>
        <v>#REF!</v>
      </c>
      <c r="BU116" s="228" t="e">
        <f t="shared" si="56"/>
        <v>#REF!</v>
      </c>
      <c r="BV116" s="228" t="e">
        <f t="shared" si="57"/>
        <v>#REF!</v>
      </c>
      <c r="BW116" s="228" t="e">
        <f t="shared" si="5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59"/>
        <v>#REF!</v>
      </c>
      <c r="BA117" s="228" t="e">
        <f t="shared" si="61"/>
        <v>#REF!</v>
      </c>
      <c r="BB117" s="228" t="e">
        <f t="shared" si="62"/>
        <v>#REF!</v>
      </c>
      <c r="BC117" s="228" t="e">
        <f t="shared" si="63"/>
        <v>#REF!</v>
      </c>
      <c r="BD117" s="228" t="e">
        <f t="shared" si="64"/>
        <v>#REF!</v>
      </c>
      <c r="BE117" s="228" t="e">
        <f t="shared" si="65"/>
        <v>#REF!</v>
      </c>
      <c r="BF117" s="228" t="e">
        <f t="shared" si="66"/>
        <v>#REF!</v>
      </c>
      <c r="BG117" s="228" t="e">
        <f t="shared" si="67"/>
        <v>#REF!</v>
      </c>
      <c r="BH117" s="228" t="e">
        <f t="shared" si="68"/>
        <v>#REF!</v>
      </c>
      <c r="BI117" s="228" t="e">
        <f t="shared" si="69"/>
        <v>#REF!</v>
      </c>
      <c r="BJ117" s="228" t="e">
        <f t="shared" si="70"/>
        <v>#REF!</v>
      </c>
      <c r="BK117" s="228" t="e">
        <f t="shared" si="71"/>
        <v>#REF!</v>
      </c>
      <c r="BL117" s="228" t="e">
        <f t="shared" si="72"/>
        <v>#REF!</v>
      </c>
      <c r="BM117" s="228" t="e">
        <f t="shared" si="73"/>
        <v>#REF!</v>
      </c>
      <c r="BN117" s="228" t="e">
        <f t="shared" si="74"/>
        <v>#REF!</v>
      </c>
      <c r="BO117" s="228" t="e">
        <f t="shared" si="75"/>
        <v>#REF!</v>
      </c>
      <c r="BP117" s="228" t="e">
        <f t="shared" si="60"/>
        <v>#REF!</v>
      </c>
      <c r="BQ117" s="228" t="e">
        <f t="shared" si="52"/>
        <v>#REF!</v>
      </c>
      <c r="BR117" s="228" t="e">
        <f t="shared" si="53"/>
        <v>#REF!</v>
      </c>
      <c r="BS117" s="228" t="e">
        <f t="shared" si="54"/>
        <v>#REF!</v>
      </c>
      <c r="BT117" s="228" t="e">
        <f t="shared" si="55"/>
        <v>#REF!</v>
      </c>
      <c r="BU117" s="228" t="e">
        <f t="shared" si="56"/>
        <v>#REF!</v>
      </c>
      <c r="BV117" s="228" t="e">
        <f t="shared" si="57"/>
        <v>#REF!</v>
      </c>
      <c r="BW117" s="228" t="e">
        <f t="shared" si="5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59"/>
        <v>#REF!</v>
      </c>
      <c r="BA118" s="228" t="e">
        <f t="shared" si="61"/>
        <v>#REF!</v>
      </c>
      <c r="BB118" s="228" t="e">
        <f t="shared" si="62"/>
        <v>#REF!</v>
      </c>
      <c r="BC118" s="228" t="e">
        <f t="shared" si="63"/>
        <v>#REF!</v>
      </c>
      <c r="BD118" s="228" t="e">
        <f t="shared" si="64"/>
        <v>#REF!</v>
      </c>
      <c r="BE118" s="228" t="e">
        <f t="shared" si="65"/>
        <v>#REF!</v>
      </c>
      <c r="BF118" s="228" t="e">
        <f t="shared" si="66"/>
        <v>#REF!</v>
      </c>
      <c r="BG118" s="228" t="e">
        <f t="shared" si="67"/>
        <v>#REF!</v>
      </c>
      <c r="BH118" s="228" t="e">
        <f t="shared" si="68"/>
        <v>#REF!</v>
      </c>
      <c r="BI118" s="228" t="e">
        <f t="shared" si="69"/>
        <v>#REF!</v>
      </c>
      <c r="BJ118" s="228" t="e">
        <f t="shared" si="70"/>
        <v>#REF!</v>
      </c>
      <c r="BK118" s="228" t="e">
        <f t="shared" si="71"/>
        <v>#REF!</v>
      </c>
      <c r="BL118" s="228" t="e">
        <f t="shared" si="72"/>
        <v>#REF!</v>
      </c>
      <c r="BM118" s="228" t="e">
        <f t="shared" si="73"/>
        <v>#REF!</v>
      </c>
      <c r="BN118" s="228" t="e">
        <f t="shared" si="74"/>
        <v>#REF!</v>
      </c>
      <c r="BO118" s="228" t="e">
        <f t="shared" si="75"/>
        <v>#REF!</v>
      </c>
      <c r="BP118" s="228" t="e">
        <f t="shared" si="60"/>
        <v>#REF!</v>
      </c>
      <c r="BQ118" s="228" t="e">
        <f t="shared" si="52"/>
        <v>#REF!</v>
      </c>
      <c r="BR118" s="228" t="e">
        <f t="shared" si="53"/>
        <v>#REF!</v>
      </c>
      <c r="BS118" s="228" t="e">
        <f t="shared" si="54"/>
        <v>#REF!</v>
      </c>
      <c r="BT118" s="228" t="e">
        <f t="shared" si="55"/>
        <v>#REF!</v>
      </c>
      <c r="BU118" s="228" t="e">
        <f t="shared" si="56"/>
        <v>#REF!</v>
      </c>
      <c r="BV118" s="228" t="e">
        <f t="shared" si="57"/>
        <v>#REF!</v>
      </c>
      <c r="BW118" s="228" t="e">
        <f t="shared" si="5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59"/>
        <v>#REF!</v>
      </c>
      <c r="BA119" s="228" t="e">
        <f t="shared" si="61"/>
        <v>#REF!</v>
      </c>
      <c r="BB119" s="228" t="e">
        <f t="shared" si="62"/>
        <v>#REF!</v>
      </c>
      <c r="BC119" s="228" t="e">
        <f t="shared" si="63"/>
        <v>#REF!</v>
      </c>
      <c r="BD119" s="228" t="e">
        <f t="shared" si="64"/>
        <v>#REF!</v>
      </c>
      <c r="BE119" s="228" t="e">
        <f t="shared" si="65"/>
        <v>#REF!</v>
      </c>
      <c r="BF119" s="228" t="e">
        <f t="shared" si="66"/>
        <v>#REF!</v>
      </c>
      <c r="BG119" s="228" t="e">
        <f t="shared" si="67"/>
        <v>#REF!</v>
      </c>
      <c r="BH119" s="228" t="e">
        <f t="shared" si="68"/>
        <v>#REF!</v>
      </c>
      <c r="BI119" s="228" t="e">
        <f t="shared" si="69"/>
        <v>#REF!</v>
      </c>
      <c r="BJ119" s="228" t="e">
        <f t="shared" si="70"/>
        <v>#REF!</v>
      </c>
      <c r="BK119" s="228" t="e">
        <f t="shared" si="71"/>
        <v>#REF!</v>
      </c>
      <c r="BL119" s="228" t="e">
        <f t="shared" si="72"/>
        <v>#REF!</v>
      </c>
      <c r="BM119" s="228" t="e">
        <f t="shared" si="73"/>
        <v>#REF!</v>
      </c>
      <c r="BN119" s="228" t="e">
        <f t="shared" si="74"/>
        <v>#REF!</v>
      </c>
      <c r="BO119" s="228" t="e">
        <f t="shared" si="75"/>
        <v>#REF!</v>
      </c>
      <c r="BP119" s="228" t="e">
        <f t="shared" si="60"/>
        <v>#REF!</v>
      </c>
      <c r="BQ119" s="228" t="e">
        <f t="shared" si="52"/>
        <v>#REF!</v>
      </c>
      <c r="BR119" s="228" t="e">
        <f t="shared" si="53"/>
        <v>#REF!</v>
      </c>
      <c r="BS119" s="228" t="e">
        <f t="shared" si="54"/>
        <v>#REF!</v>
      </c>
      <c r="BT119" s="228" t="e">
        <f t="shared" si="55"/>
        <v>#REF!</v>
      </c>
      <c r="BU119" s="228" t="e">
        <f t="shared" si="56"/>
        <v>#REF!</v>
      </c>
      <c r="BV119" s="228" t="e">
        <f t="shared" si="57"/>
        <v>#REF!</v>
      </c>
      <c r="BW119" s="228" t="e">
        <f t="shared" si="5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59"/>
        <v>#REF!</v>
      </c>
      <c r="BA120" s="228" t="e">
        <f t="shared" si="61"/>
        <v>#REF!</v>
      </c>
      <c r="BB120" s="228" t="e">
        <f t="shared" si="62"/>
        <v>#REF!</v>
      </c>
      <c r="BC120" s="228" t="e">
        <f t="shared" si="63"/>
        <v>#REF!</v>
      </c>
      <c r="BD120" s="228" t="e">
        <f t="shared" si="64"/>
        <v>#REF!</v>
      </c>
      <c r="BE120" s="228" t="e">
        <f t="shared" si="65"/>
        <v>#REF!</v>
      </c>
      <c r="BF120" s="228" t="e">
        <f t="shared" si="66"/>
        <v>#REF!</v>
      </c>
      <c r="BG120" s="228" t="e">
        <f t="shared" si="67"/>
        <v>#REF!</v>
      </c>
      <c r="BH120" s="228" t="e">
        <f t="shared" si="68"/>
        <v>#REF!</v>
      </c>
      <c r="BI120" s="228" t="e">
        <f t="shared" si="69"/>
        <v>#REF!</v>
      </c>
      <c r="BJ120" s="228" t="e">
        <f t="shared" si="70"/>
        <v>#REF!</v>
      </c>
      <c r="BK120" s="228" t="e">
        <f t="shared" si="71"/>
        <v>#REF!</v>
      </c>
      <c r="BL120" s="228" t="e">
        <f t="shared" si="72"/>
        <v>#REF!</v>
      </c>
      <c r="BM120" s="228" t="e">
        <f t="shared" si="73"/>
        <v>#REF!</v>
      </c>
      <c r="BN120" s="228" t="e">
        <f t="shared" si="74"/>
        <v>#REF!</v>
      </c>
      <c r="BO120" s="228" t="e">
        <f t="shared" si="75"/>
        <v>#REF!</v>
      </c>
      <c r="BP120" s="228" t="e">
        <f t="shared" si="60"/>
        <v>#REF!</v>
      </c>
      <c r="BQ120" s="228" t="e">
        <f t="shared" si="52"/>
        <v>#REF!</v>
      </c>
      <c r="BR120" s="228" t="e">
        <f t="shared" si="53"/>
        <v>#REF!</v>
      </c>
      <c r="BS120" s="228" t="e">
        <f t="shared" si="54"/>
        <v>#REF!</v>
      </c>
      <c r="BT120" s="228" t="e">
        <f t="shared" si="55"/>
        <v>#REF!</v>
      </c>
      <c r="BU120" s="228" t="e">
        <f t="shared" si="56"/>
        <v>#REF!</v>
      </c>
      <c r="BV120" s="228" t="e">
        <f t="shared" si="57"/>
        <v>#REF!</v>
      </c>
      <c r="BW120" s="228" t="e">
        <f t="shared" si="5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</row>
    <row r="122" spans="1:75" ht="45" customHeight="1">
      <c r="A122" s="512" t="s">
        <v>300</v>
      </c>
      <c r="B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S122" s="512"/>
      <c r="T122" s="512"/>
      <c r="U122" s="512"/>
      <c r="V122" s="512"/>
      <c r="W122" s="512"/>
      <c r="X122" s="512"/>
      <c r="Y122" s="512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>B124-AA124</f>
        <v>#REF!</v>
      </c>
      <c r="BA124" s="228" t="e">
        <f t="shared" ref="BA124:BP139" si="76">C124-AB124</f>
        <v>#REF!</v>
      </c>
      <c r="BB124" s="228" t="e">
        <f t="shared" si="76"/>
        <v>#REF!</v>
      </c>
      <c r="BC124" s="228" t="e">
        <f t="shared" si="76"/>
        <v>#REF!</v>
      </c>
      <c r="BD124" s="228" t="e">
        <f t="shared" si="76"/>
        <v>#REF!</v>
      </c>
      <c r="BE124" s="228" t="e">
        <f t="shared" si="76"/>
        <v>#REF!</v>
      </c>
      <c r="BF124" s="228" t="e">
        <f t="shared" si="76"/>
        <v>#REF!</v>
      </c>
      <c r="BG124" s="228" t="e">
        <f t="shared" si="76"/>
        <v>#REF!</v>
      </c>
      <c r="BH124" s="228" t="e">
        <f t="shared" si="76"/>
        <v>#REF!</v>
      </c>
      <c r="BI124" s="228" t="e">
        <f t="shared" si="76"/>
        <v>#REF!</v>
      </c>
      <c r="BJ124" s="228" t="e">
        <f t="shared" si="76"/>
        <v>#REF!</v>
      </c>
      <c r="BK124" s="228" t="e">
        <f t="shared" si="76"/>
        <v>#REF!</v>
      </c>
      <c r="BL124" s="228" t="e">
        <f t="shared" si="76"/>
        <v>#REF!</v>
      </c>
      <c r="BM124" s="228" t="e">
        <f t="shared" si="76"/>
        <v>#REF!</v>
      </c>
      <c r="BN124" s="228" t="e">
        <f t="shared" si="76"/>
        <v>#REF!</v>
      </c>
      <c r="BO124" s="228" t="e">
        <f t="shared" si="76"/>
        <v>#REF!</v>
      </c>
      <c r="BP124" s="228" t="e">
        <f t="shared" si="76"/>
        <v>#REF!</v>
      </c>
      <c r="BQ124" s="228" t="e">
        <f t="shared" ref="BQ124:BQ154" si="77">S124-AR124</f>
        <v>#REF!</v>
      </c>
      <c r="BR124" s="228" t="e">
        <f t="shared" ref="BR124:BR154" si="78">T124-AS124</f>
        <v>#REF!</v>
      </c>
      <c r="BS124" s="228" t="e">
        <f t="shared" ref="BS124:BS154" si="79">U124-AT124</f>
        <v>#REF!</v>
      </c>
      <c r="BT124" s="228" t="e">
        <f t="shared" ref="BT124:BT154" si="80">V124-AU124</f>
        <v>#REF!</v>
      </c>
      <c r="BU124" s="228" t="e">
        <f t="shared" ref="BU124:BU154" si="81">W124-AV124</f>
        <v>#REF!</v>
      </c>
      <c r="BV124" s="228" t="e">
        <f t="shared" ref="BV124:BV154" si="82">X124-AW124</f>
        <v>#REF!</v>
      </c>
      <c r="BW124" s="228" t="e">
        <f t="shared" ref="BW124:BW154" si="83">Y124-AX124</f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ref="AZ125:AZ154" si="84">B125-AA125</f>
        <v>#REF!</v>
      </c>
      <c r="BA125" s="228" t="e">
        <f t="shared" si="76"/>
        <v>#REF!</v>
      </c>
      <c r="BB125" s="228" t="e">
        <f t="shared" si="76"/>
        <v>#REF!</v>
      </c>
      <c r="BC125" s="228" t="e">
        <f t="shared" si="76"/>
        <v>#REF!</v>
      </c>
      <c r="BD125" s="228" t="e">
        <f t="shared" si="76"/>
        <v>#REF!</v>
      </c>
      <c r="BE125" s="228" t="e">
        <f t="shared" si="76"/>
        <v>#REF!</v>
      </c>
      <c r="BF125" s="228" t="e">
        <f t="shared" si="76"/>
        <v>#REF!</v>
      </c>
      <c r="BG125" s="228" t="e">
        <f t="shared" si="76"/>
        <v>#REF!</v>
      </c>
      <c r="BH125" s="228" t="e">
        <f t="shared" si="76"/>
        <v>#REF!</v>
      </c>
      <c r="BI125" s="228" t="e">
        <f t="shared" si="76"/>
        <v>#REF!</v>
      </c>
      <c r="BJ125" s="228" t="e">
        <f t="shared" si="76"/>
        <v>#REF!</v>
      </c>
      <c r="BK125" s="228" t="e">
        <f t="shared" si="76"/>
        <v>#REF!</v>
      </c>
      <c r="BL125" s="228" t="e">
        <f t="shared" si="76"/>
        <v>#REF!</v>
      </c>
      <c r="BM125" s="228" t="e">
        <f t="shared" si="76"/>
        <v>#REF!</v>
      </c>
      <c r="BN125" s="228" t="e">
        <f t="shared" si="76"/>
        <v>#REF!</v>
      </c>
      <c r="BO125" s="228" t="e">
        <f t="shared" si="76"/>
        <v>#REF!</v>
      </c>
      <c r="BP125" s="228" t="e">
        <f t="shared" si="76"/>
        <v>#REF!</v>
      </c>
      <c r="BQ125" s="228" t="e">
        <f t="shared" si="77"/>
        <v>#REF!</v>
      </c>
      <c r="BR125" s="228" t="e">
        <f t="shared" si="78"/>
        <v>#REF!</v>
      </c>
      <c r="BS125" s="228" t="e">
        <f t="shared" si="79"/>
        <v>#REF!</v>
      </c>
      <c r="BT125" s="228" t="e">
        <f t="shared" si="80"/>
        <v>#REF!</v>
      </c>
      <c r="BU125" s="228" t="e">
        <f t="shared" si="81"/>
        <v>#REF!</v>
      </c>
      <c r="BV125" s="228" t="e">
        <f t="shared" si="82"/>
        <v>#REF!</v>
      </c>
      <c r="BW125" s="228" t="e">
        <f t="shared" si="83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84"/>
        <v>#REF!</v>
      </c>
      <c r="BA126" s="228" t="e">
        <f t="shared" si="76"/>
        <v>#REF!</v>
      </c>
      <c r="BB126" s="228" t="e">
        <f t="shared" si="76"/>
        <v>#REF!</v>
      </c>
      <c r="BC126" s="228" t="e">
        <f t="shared" si="76"/>
        <v>#REF!</v>
      </c>
      <c r="BD126" s="228" t="e">
        <f t="shared" si="76"/>
        <v>#REF!</v>
      </c>
      <c r="BE126" s="228" t="e">
        <f t="shared" si="76"/>
        <v>#REF!</v>
      </c>
      <c r="BF126" s="228" t="e">
        <f t="shared" si="76"/>
        <v>#REF!</v>
      </c>
      <c r="BG126" s="228" t="e">
        <f t="shared" si="76"/>
        <v>#REF!</v>
      </c>
      <c r="BH126" s="228" t="e">
        <f t="shared" si="76"/>
        <v>#REF!</v>
      </c>
      <c r="BI126" s="228" t="e">
        <f t="shared" si="76"/>
        <v>#REF!</v>
      </c>
      <c r="BJ126" s="228" t="e">
        <f t="shared" si="76"/>
        <v>#REF!</v>
      </c>
      <c r="BK126" s="228" t="e">
        <f t="shared" si="76"/>
        <v>#REF!</v>
      </c>
      <c r="BL126" s="228" t="e">
        <f t="shared" si="76"/>
        <v>#REF!</v>
      </c>
      <c r="BM126" s="228" t="e">
        <f t="shared" si="76"/>
        <v>#REF!</v>
      </c>
      <c r="BN126" s="228" t="e">
        <f t="shared" si="76"/>
        <v>#REF!</v>
      </c>
      <c r="BO126" s="228" t="e">
        <f t="shared" si="76"/>
        <v>#REF!</v>
      </c>
      <c r="BP126" s="228" t="e">
        <f t="shared" si="76"/>
        <v>#REF!</v>
      </c>
      <c r="BQ126" s="228" t="e">
        <f t="shared" si="77"/>
        <v>#REF!</v>
      </c>
      <c r="BR126" s="228" t="e">
        <f t="shared" si="78"/>
        <v>#REF!</v>
      </c>
      <c r="BS126" s="228" t="e">
        <f t="shared" si="79"/>
        <v>#REF!</v>
      </c>
      <c r="BT126" s="228" t="e">
        <f t="shared" si="80"/>
        <v>#REF!</v>
      </c>
      <c r="BU126" s="228" t="e">
        <f t="shared" si="81"/>
        <v>#REF!</v>
      </c>
      <c r="BV126" s="228" t="e">
        <f t="shared" si="82"/>
        <v>#REF!</v>
      </c>
      <c r="BW126" s="228" t="e">
        <f t="shared" si="83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84"/>
        <v>#REF!</v>
      </c>
      <c r="BA127" s="228" t="e">
        <f t="shared" si="76"/>
        <v>#REF!</v>
      </c>
      <c r="BB127" s="228" t="e">
        <f t="shared" si="76"/>
        <v>#REF!</v>
      </c>
      <c r="BC127" s="228" t="e">
        <f t="shared" si="76"/>
        <v>#REF!</v>
      </c>
      <c r="BD127" s="228" t="e">
        <f t="shared" si="76"/>
        <v>#REF!</v>
      </c>
      <c r="BE127" s="228" t="e">
        <f t="shared" si="76"/>
        <v>#REF!</v>
      </c>
      <c r="BF127" s="228" t="e">
        <f t="shared" si="76"/>
        <v>#REF!</v>
      </c>
      <c r="BG127" s="228" t="e">
        <f t="shared" si="76"/>
        <v>#REF!</v>
      </c>
      <c r="BH127" s="228" t="e">
        <f t="shared" si="76"/>
        <v>#REF!</v>
      </c>
      <c r="BI127" s="228" t="e">
        <f t="shared" si="76"/>
        <v>#REF!</v>
      </c>
      <c r="BJ127" s="228" t="e">
        <f t="shared" si="76"/>
        <v>#REF!</v>
      </c>
      <c r="BK127" s="228" t="e">
        <f t="shared" si="76"/>
        <v>#REF!</v>
      </c>
      <c r="BL127" s="228" t="e">
        <f t="shared" si="76"/>
        <v>#REF!</v>
      </c>
      <c r="BM127" s="228" t="e">
        <f t="shared" si="76"/>
        <v>#REF!</v>
      </c>
      <c r="BN127" s="228" t="e">
        <f t="shared" si="76"/>
        <v>#REF!</v>
      </c>
      <c r="BO127" s="228" t="e">
        <f t="shared" si="76"/>
        <v>#REF!</v>
      </c>
      <c r="BP127" s="228" t="e">
        <f t="shared" si="76"/>
        <v>#REF!</v>
      </c>
      <c r="BQ127" s="228" t="e">
        <f t="shared" si="77"/>
        <v>#REF!</v>
      </c>
      <c r="BR127" s="228" t="e">
        <f t="shared" si="78"/>
        <v>#REF!</v>
      </c>
      <c r="BS127" s="228" t="e">
        <f t="shared" si="79"/>
        <v>#REF!</v>
      </c>
      <c r="BT127" s="228" t="e">
        <f t="shared" si="80"/>
        <v>#REF!</v>
      </c>
      <c r="BU127" s="228" t="e">
        <f t="shared" si="81"/>
        <v>#REF!</v>
      </c>
      <c r="BV127" s="228" t="e">
        <f t="shared" si="82"/>
        <v>#REF!</v>
      </c>
      <c r="BW127" s="228" t="e">
        <f t="shared" si="83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84"/>
        <v>#REF!</v>
      </c>
      <c r="BA128" s="228" t="e">
        <f t="shared" si="76"/>
        <v>#REF!</v>
      </c>
      <c r="BB128" s="228" t="e">
        <f t="shared" si="76"/>
        <v>#REF!</v>
      </c>
      <c r="BC128" s="228" t="e">
        <f t="shared" si="76"/>
        <v>#REF!</v>
      </c>
      <c r="BD128" s="228" t="e">
        <f t="shared" si="76"/>
        <v>#REF!</v>
      </c>
      <c r="BE128" s="228" t="e">
        <f t="shared" si="76"/>
        <v>#REF!</v>
      </c>
      <c r="BF128" s="228" t="e">
        <f t="shared" si="76"/>
        <v>#REF!</v>
      </c>
      <c r="BG128" s="228" t="e">
        <f t="shared" si="76"/>
        <v>#REF!</v>
      </c>
      <c r="BH128" s="228" t="e">
        <f t="shared" si="76"/>
        <v>#REF!</v>
      </c>
      <c r="BI128" s="228" t="e">
        <f t="shared" si="76"/>
        <v>#REF!</v>
      </c>
      <c r="BJ128" s="228" t="e">
        <f t="shared" si="76"/>
        <v>#REF!</v>
      </c>
      <c r="BK128" s="228" t="e">
        <f t="shared" si="76"/>
        <v>#REF!</v>
      </c>
      <c r="BL128" s="228" t="e">
        <f t="shared" si="76"/>
        <v>#REF!</v>
      </c>
      <c r="BM128" s="228" t="e">
        <f t="shared" si="76"/>
        <v>#REF!</v>
      </c>
      <c r="BN128" s="228" t="e">
        <f t="shared" si="76"/>
        <v>#REF!</v>
      </c>
      <c r="BO128" s="228" t="e">
        <f t="shared" si="76"/>
        <v>#REF!</v>
      </c>
      <c r="BP128" s="228" t="e">
        <f t="shared" si="76"/>
        <v>#REF!</v>
      </c>
      <c r="BQ128" s="228" t="e">
        <f t="shared" si="77"/>
        <v>#REF!</v>
      </c>
      <c r="BR128" s="228" t="e">
        <f t="shared" si="78"/>
        <v>#REF!</v>
      </c>
      <c r="BS128" s="228" t="e">
        <f t="shared" si="79"/>
        <v>#REF!</v>
      </c>
      <c r="BT128" s="228" t="e">
        <f t="shared" si="80"/>
        <v>#REF!</v>
      </c>
      <c r="BU128" s="228" t="e">
        <f t="shared" si="81"/>
        <v>#REF!</v>
      </c>
      <c r="BV128" s="228" t="e">
        <f t="shared" si="82"/>
        <v>#REF!</v>
      </c>
      <c r="BW128" s="228" t="e">
        <f t="shared" si="83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84"/>
        <v>#REF!</v>
      </c>
      <c r="BA129" s="228" t="e">
        <f t="shared" si="76"/>
        <v>#REF!</v>
      </c>
      <c r="BB129" s="228" t="e">
        <f t="shared" si="76"/>
        <v>#REF!</v>
      </c>
      <c r="BC129" s="228" t="e">
        <f t="shared" si="76"/>
        <v>#REF!</v>
      </c>
      <c r="BD129" s="228" t="e">
        <f t="shared" si="76"/>
        <v>#REF!</v>
      </c>
      <c r="BE129" s="228" t="e">
        <f t="shared" si="76"/>
        <v>#REF!</v>
      </c>
      <c r="BF129" s="228" t="e">
        <f t="shared" si="76"/>
        <v>#REF!</v>
      </c>
      <c r="BG129" s="228" t="e">
        <f t="shared" si="76"/>
        <v>#REF!</v>
      </c>
      <c r="BH129" s="228" t="e">
        <f t="shared" si="76"/>
        <v>#REF!</v>
      </c>
      <c r="BI129" s="228" t="e">
        <f t="shared" si="76"/>
        <v>#REF!</v>
      </c>
      <c r="BJ129" s="228" t="e">
        <f t="shared" si="76"/>
        <v>#REF!</v>
      </c>
      <c r="BK129" s="228" t="e">
        <f t="shared" si="76"/>
        <v>#REF!</v>
      </c>
      <c r="BL129" s="228" t="e">
        <f t="shared" si="76"/>
        <v>#REF!</v>
      </c>
      <c r="BM129" s="228" t="e">
        <f t="shared" si="76"/>
        <v>#REF!</v>
      </c>
      <c r="BN129" s="228" t="e">
        <f t="shared" si="76"/>
        <v>#REF!</v>
      </c>
      <c r="BO129" s="228" t="e">
        <f t="shared" si="76"/>
        <v>#REF!</v>
      </c>
      <c r="BP129" s="228" t="e">
        <f t="shared" si="76"/>
        <v>#REF!</v>
      </c>
      <c r="BQ129" s="228" t="e">
        <f t="shared" si="77"/>
        <v>#REF!</v>
      </c>
      <c r="BR129" s="228" t="e">
        <f t="shared" si="78"/>
        <v>#REF!</v>
      </c>
      <c r="BS129" s="228" t="e">
        <f t="shared" si="79"/>
        <v>#REF!</v>
      </c>
      <c r="BT129" s="228" t="e">
        <f t="shared" si="80"/>
        <v>#REF!</v>
      </c>
      <c r="BU129" s="228" t="e">
        <f t="shared" si="81"/>
        <v>#REF!</v>
      </c>
      <c r="BV129" s="228" t="e">
        <f t="shared" si="82"/>
        <v>#REF!</v>
      </c>
      <c r="BW129" s="228" t="e">
        <f t="shared" si="83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84"/>
        <v>#REF!</v>
      </c>
      <c r="BA130" s="228" t="e">
        <f t="shared" si="76"/>
        <v>#REF!</v>
      </c>
      <c r="BB130" s="228" t="e">
        <f t="shared" si="76"/>
        <v>#REF!</v>
      </c>
      <c r="BC130" s="228" t="e">
        <f t="shared" si="76"/>
        <v>#REF!</v>
      </c>
      <c r="BD130" s="228" t="e">
        <f t="shared" si="76"/>
        <v>#REF!</v>
      </c>
      <c r="BE130" s="228" t="e">
        <f t="shared" si="76"/>
        <v>#REF!</v>
      </c>
      <c r="BF130" s="228" t="e">
        <f t="shared" si="76"/>
        <v>#REF!</v>
      </c>
      <c r="BG130" s="228" t="e">
        <f t="shared" si="76"/>
        <v>#REF!</v>
      </c>
      <c r="BH130" s="228" t="e">
        <f t="shared" si="76"/>
        <v>#REF!</v>
      </c>
      <c r="BI130" s="228" t="e">
        <f t="shared" si="76"/>
        <v>#REF!</v>
      </c>
      <c r="BJ130" s="228" t="e">
        <f t="shared" si="76"/>
        <v>#REF!</v>
      </c>
      <c r="BK130" s="228" t="e">
        <f t="shared" si="76"/>
        <v>#REF!</v>
      </c>
      <c r="BL130" s="228" t="e">
        <f t="shared" si="76"/>
        <v>#REF!</v>
      </c>
      <c r="BM130" s="228" t="e">
        <f t="shared" si="76"/>
        <v>#REF!</v>
      </c>
      <c r="BN130" s="228" t="e">
        <f t="shared" si="76"/>
        <v>#REF!</v>
      </c>
      <c r="BO130" s="228" t="e">
        <f t="shared" si="76"/>
        <v>#REF!</v>
      </c>
      <c r="BP130" s="228" t="e">
        <f t="shared" si="76"/>
        <v>#REF!</v>
      </c>
      <c r="BQ130" s="228" t="e">
        <f t="shared" si="77"/>
        <v>#REF!</v>
      </c>
      <c r="BR130" s="228" t="e">
        <f t="shared" si="78"/>
        <v>#REF!</v>
      </c>
      <c r="BS130" s="228" t="e">
        <f t="shared" si="79"/>
        <v>#REF!</v>
      </c>
      <c r="BT130" s="228" t="e">
        <f t="shared" si="80"/>
        <v>#REF!</v>
      </c>
      <c r="BU130" s="228" t="e">
        <f t="shared" si="81"/>
        <v>#REF!</v>
      </c>
      <c r="BV130" s="228" t="e">
        <f t="shared" si="82"/>
        <v>#REF!</v>
      </c>
      <c r="BW130" s="228" t="e">
        <f t="shared" si="83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84"/>
        <v>#REF!</v>
      </c>
      <c r="BA131" s="228" t="e">
        <f t="shared" si="76"/>
        <v>#REF!</v>
      </c>
      <c r="BB131" s="228" t="e">
        <f t="shared" si="76"/>
        <v>#REF!</v>
      </c>
      <c r="BC131" s="228" t="e">
        <f t="shared" si="76"/>
        <v>#REF!</v>
      </c>
      <c r="BD131" s="228" t="e">
        <f>F131-AE131</f>
        <v>#REF!</v>
      </c>
      <c r="BE131" s="228" t="e">
        <f t="shared" si="76"/>
        <v>#REF!</v>
      </c>
      <c r="BF131" s="228" t="e">
        <f t="shared" si="76"/>
        <v>#REF!</v>
      </c>
      <c r="BG131" s="228" t="e">
        <f t="shared" si="76"/>
        <v>#REF!</v>
      </c>
      <c r="BH131" s="228" t="e">
        <f t="shared" si="76"/>
        <v>#REF!</v>
      </c>
      <c r="BI131" s="228" t="e">
        <f t="shared" si="76"/>
        <v>#REF!</v>
      </c>
      <c r="BJ131" s="228" t="e">
        <f t="shared" si="76"/>
        <v>#REF!</v>
      </c>
      <c r="BK131" s="228" t="e">
        <f t="shared" si="76"/>
        <v>#REF!</v>
      </c>
      <c r="BL131" s="228" t="e">
        <f t="shared" si="76"/>
        <v>#REF!</v>
      </c>
      <c r="BM131" s="228" t="e">
        <f t="shared" si="76"/>
        <v>#REF!</v>
      </c>
      <c r="BN131" s="228" t="e">
        <f t="shared" si="76"/>
        <v>#REF!</v>
      </c>
      <c r="BO131" s="228" t="e">
        <f t="shared" si="76"/>
        <v>#REF!</v>
      </c>
      <c r="BP131" s="228" t="e">
        <f t="shared" si="76"/>
        <v>#REF!</v>
      </c>
      <c r="BQ131" s="228" t="e">
        <f t="shared" si="77"/>
        <v>#REF!</v>
      </c>
      <c r="BR131" s="228" t="e">
        <f t="shared" si="78"/>
        <v>#REF!</v>
      </c>
      <c r="BS131" s="228" t="e">
        <f t="shared" si="79"/>
        <v>#REF!</v>
      </c>
      <c r="BT131" s="228" t="e">
        <f t="shared" si="80"/>
        <v>#REF!</v>
      </c>
      <c r="BU131" s="228" t="e">
        <f t="shared" si="81"/>
        <v>#REF!</v>
      </c>
      <c r="BV131" s="228" t="e">
        <f t="shared" si="82"/>
        <v>#REF!</v>
      </c>
      <c r="BW131" s="228" t="e">
        <f t="shared" si="83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84"/>
        <v>#REF!</v>
      </c>
      <c r="BA132" s="228" t="e">
        <f t="shared" si="76"/>
        <v>#REF!</v>
      </c>
      <c r="BB132" s="228" t="e">
        <f t="shared" si="76"/>
        <v>#REF!</v>
      </c>
      <c r="BC132" s="228" t="e">
        <f t="shared" si="76"/>
        <v>#REF!</v>
      </c>
      <c r="BD132" s="228" t="e">
        <f t="shared" si="76"/>
        <v>#REF!</v>
      </c>
      <c r="BE132" s="228" t="e">
        <f t="shared" si="76"/>
        <v>#REF!</v>
      </c>
      <c r="BF132" s="228" t="e">
        <f t="shared" si="76"/>
        <v>#REF!</v>
      </c>
      <c r="BG132" s="228" t="e">
        <f t="shared" si="76"/>
        <v>#REF!</v>
      </c>
      <c r="BH132" s="228" t="e">
        <f t="shared" si="76"/>
        <v>#REF!</v>
      </c>
      <c r="BI132" s="228" t="e">
        <f t="shared" si="76"/>
        <v>#REF!</v>
      </c>
      <c r="BJ132" s="228" t="e">
        <f t="shared" si="76"/>
        <v>#REF!</v>
      </c>
      <c r="BK132" s="228" t="e">
        <f t="shared" si="76"/>
        <v>#REF!</v>
      </c>
      <c r="BL132" s="228" t="e">
        <f t="shared" si="76"/>
        <v>#REF!</v>
      </c>
      <c r="BM132" s="228" t="e">
        <f t="shared" si="76"/>
        <v>#REF!</v>
      </c>
      <c r="BN132" s="228" t="e">
        <f t="shared" si="76"/>
        <v>#REF!</v>
      </c>
      <c r="BO132" s="228" t="e">
        <f t="shared" si="76"/>
        <v>#REF!</v>
      </c>
      <c r="BP132" s="228" t="e">
        <f t="shared" si="76"/>
        <v>#REF!</v>
      </c>
      <c r="BQ132" s="228" t="e">
        <f t="shared" si="77"/>
        <v>#REF!</v>
      </c>
      <c r="BR132" s="228" t="e">
        <f t="shared" si="78"/>
        <v>#REF!</v>
      </c>
      <c r="BS132" s="228" t="e">
        <f t="shared" si="79"/>
        <v>#REF!</v>
      </c>
      <c r="BT132" s="228" t="e">
        <f t="shared" si="80"/>
        <v>#REF!</v>
      </c>
      <c r="BU132" s="228" t="e">
        <f t="shared" si="81"/>
        <v>#REF!</v>
      </c>
      <c r="BV132" s="228" t="e">
        <f t="shared" si="82"/>
        <v>#REF!</v>
      </c>
      <c r="BW132" s="228" t="e">
        <f t="shared" si="83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84"/>
        <v>#REF!</v>
      </c>
      <c r="BA133" s="228" t="e">
        <f t="shared" si="76"/>
        <v>#REF!</v>
      </c>
      <c r="BB133" s="228" t="e">
        <f t="shared" si="76"/>
        <v>#REF!</v>
      </c>
      <c r="BC133" s="228" t="e">
        <f t="shared" si="76"/>
        <v>#REF!</v>
      </c>
      <c r="BD133" s="228" t="e">
        <f t="shared" si="76"/>
        <v>#REF!</v>
      </c>
      <c r="BE133" s="228" t="e">
        <f t="shared" si="76"/>
        <v>#REF!</v>
      </c>
      <c r="BF133" s="228" t="e">
        <f t="shared" si="76"/>
        <v>#REF!</v>
      </c>
      <c r="BG133" s="228" t="e">
        <f t="shared" si="76"/>
        <v>#REF!</v>
      </c>
      <c r="BH133" s="228" t="e">
        <f t="shared" si="76"/>
        <v>#REF!</v>
      </c>
      <c r="BI133" s="228" t="e">
        <f t="shared" si="76"/>
        <v>#REF!</v>
      </c>
      <c r="BJ133" s="228" t="e">
        <f t="shared" si="76"/>
        <v>#REF!</v>
      </c>
      <c r="BK133" s="228" t="e">
        <f t="shared" si="76"/>
        <v>#REF!</v>
      </c>
      <c r="BL133" s="228" t="e">
        <f t="shared" si="76"/>
        <v>#REF!</v>
      </c>
      <c r="BM133" s="228" t="e">
        <f t="shared" si="76"/>
        <v>#REF!</v>
      </c>
      <c r="BN133" s="228" t="e">
        <f t="shared" si="76"/>
        <v>#REF!</v>
      </c>
      <c r="BO133" s="228" t="e">
        <f t="shared" si="76"/>
        <v>#REF!</v>
      </c>
      <c r="BP133" s="228" t="e">
        <f t="shared" si="76"/>
        <v>#REF!</v>
      </c>
      <c r="BQ133" s="228" t="e">
        <f t="shared" si="77"/>
        <v>#REF!</v>
      </c>
      <c r="BR133" s="228" t="e">
        <f t="shared" si="78"/>
        <v>#REF!</v>
      </c>
      <c r="BS133" s="228" t="e">
        <f t="shared" si="79"/>
        <v>#REF!</v>
      </c>
      <c r="BT133" s="228" t="e">
        <f t="shared" si="80"/>
        <v>#REF!</v>
      </c>
      <c r="BU133" s="228" t="e">
        <f t="shared" si="81"/>
        <v>#REF!</v>
      </c>
      <c r="BV133" s="228" t="e">
        <f t="shared" si="82"/>
        <v>#REF!</v>
      </c>
      <c r="BW133" s="228" t="e">
        <f t="shared" si="83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84"/>
        <v>#REF!</v>
      </c>
      <c r="BA134" s="228" t="e">
        <f t="shared" si="76"/>
        <v>#REF!</v>
      </c>
      <c r="BB134" s="228" t="e">
        <f t="shared" si="76"/>
        <v>#REF!</v>
      </c>
      <c r="BC134" s="228" t="e">
        <f t="shared" si="76"/>
        <v>#REF!</v>
      </c>
      <c r="BD134" s="228" t="e">
        <f t="shared" si="76"/>
        <v>#REF!</v>
      </c>
      <c r="BE134" s="228" t="e">
        <f t="shared" si="76"/>
        <v>#REF!</v>
      </c>
      <c r="BF134" s="228" t="e">
        <f t="shared" si="76"/>
        <v>#REF!</v>
      </c>
      <c r="BG134" s="228" t="e">
        <f t="shared" si="76"/>
        <v>#REF!</v>
      </c>
      <c r="BH134" s="228" t="e">
        <f t="shared" si="76"/>
        <v>#REF!</v>
      </c>
      <c r="BI134" s="228" t="e">
        <f t="shared" si="76"/>
        <v>#REF!</v>
      </c>
      <c r="BJ134" s="228" t="e">
        <f t="shared" si="76"/>
        <v>#REF!</v>
      </c>
      <c r="BK134" s="228" t="e">
        <f t="shared" si="76"/>
        <v>#REF!</v>
      </c>
      <c r="BL134" s="228" t="e">
        <f t="shared" si="76"/>
        <v>#REF!</v>
      </c>
      <c r="BM134" s="228" t="e">
        <f t="shared" si="76"/>
        <v>#REF!</v>
      </c>
      <c r="BN134" s="228" t="e">
        <f t="shared" si="76"/>
        <v>#REF!</v>
      </c>
      <c r="BO134" s="228" t="e">
        <f t="shared" si="76"/>
        <v>#REF!</v>
      </c>
      <c r="BP134" s="228" t="e">
        <f t="shared" si="76"/>
        <v>#REF!</v>
      </c>
      <c r="BQ134" s="228" t="e">
        <f t="shared" si="77"/>
        <v>#REF!</v>
      </c>
      <c r="BR134" s="228" t="e">
        <f t="shared" si="78"/>
        <v>#REF!</v>
      </c>
      <c r="BS134" s="228" t="e">
        <f t="shared" si="79"/>
        <v>#REF!</v>
      </c>
      <c r="BT134" s="228" t="e">
        <f t="shared" si="80"/>
        <v>#REF!</v>
      </c>
      <c r="BU134" s="228" t="e">
        <f t="shared" si="81"/>
        <v>#REF!</v>
      </c>
      <c r="BV134" s="228" t="e">
        <f t="shared" si="82"/>
        <v>#REF!</v>
      </c>
      <c r="BW134" s="228" t="e">
        <f t="shared" si="83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84"/>
        <v>#REF!</v>
      </c>
      <c r="BA135" s="228" t="e">
        <f t="shared" si="76"/>
        <v>#REF!</v>
      </c>
      <c r="BB135" s="228" t="e">
        <f t="shared" si="76"/>
        <v>#REF!</v>
      </c>
      <c r="BC135" s="228" t="e">
        <f t="shared" si="76"/>
        <v>#REF!</v>
      </c>
      <c r="BD135" s="228" t="e">
        <f t="shared" si="76"/>
        <v>#REF!</v>
      </c>
      <c r="BE135" s="228" t="e">
        <f t="shared" si="76"/>
        <v>#REF!</v>
      </c>
      <c r="BF135" s="228" t="e">
        <f t="shared" si="76"/>
        <v>#REF!</v>
      </c>
      <c r="BG135" s="228" t="e">
        <f t="shared" si="76"/>
        <v>#REF!</v>
      </c>
      <c r="BH135" s="228" t="e">
        <f t="shared" si="76"/>
        <v>#REF!</v>
      </c>
      <c r="BI135" s="228" t="e">
        <f t="shared" si="76"/>
        <v>#REF!</v>
      </c>
      <c r="BJ135" s="228" t="e">
        <f t="shared" si="76"/>
        <v>#REF!</v>
      </c>
      <c r="BK135" s="228" t="e">
        <f t="shared" si="76"/>
        <v>#REF!</v>
      </c>
      <c r="BL135" s="228" t="e">
        <f t="shared" si="76"/>
        <v>#REF!</v>
      </c>
      <c r="BM135" s="228" t="e">
        <f t="shared" si="76"/>
        <v>#REF!</v>
      </c>
      <c r="BN135" s="228" t="e">
        <f t="shared" si="76"/>
        <v>#REF!</v>
      </c>
      <c r="BO135" s="228" t="e">
        <f t="shared" si="76"/>
        <v>#REF!</v>
      </c>
      <c r="BP135" s="228" t="e">
        <f t="shared" si="76"/>
        <v>#REF!</v>
      </c>
      <c r="BQ135" s="228" t="e">
        <f t="shared" si="77"/>
        <v>#REF!</v>
      </c>
      <c r="BR135" s="228" t="e">
        <f t="shared" si="78"/>
        <v>#REF!</v>
      </c>
      <c r="BS135" s="228" t="e">
        <f t="shared" si="79"/>
        <v>#REF!</v>
      </c>
      <c r="BT135" s="228" t="e">
        <f t="shared" si="80"/>
        <v>#REF!</v>
      </c>
      <c r="BU135" s="228" t="e">
        <f t="shared" si="81"/>
        <v>#REF!</v>
      </c>
      <c r="BV135" s="228" t="e">
        <f t="shared" si="82"/>
        <v>#REF!</v>
      </c>
      <c r="BW135" s="228" t="e">
        <f t="shared" si="83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84"/>
        <v>#REF!</v>
      </c>
      <c r="BA136" s="228" t="e">
        <f t="shared" si="76"/>
        <v>#REF!</v>
      </c>
      <c r="BB136" s="228" t="e">
        <f t="shared" si="76"/>
        <v>#REF!</v>
      </c>
      <c r="BC136" s="228" t="e">
        <f t="shared" si="76"/>
        <v>#REF!</v>
      </c>
      <c r="BD136" s="228" t="e">
        <f t="shared" si="76"/>
        <v>#REF!</v>
      </c>
      <c r="BE136" s="228" t="e">
        <f t="shared" si="76"/>
        <v>#REF!</v>
      </c>
      <c r="BF136" s="228" t="e">
        <f t="shared" si="76"/>
        <v>#REF!</v>
      </c>
      <c r="BG136" s="228" t="e">
        <f t="shared" si="76"/>
        <v>#REF!</v>
      </c>
      <c r="BH136" s="228" t="e">
        <f t="shared" si="76"/>
        <v>#REF!</v>
      </c>
      <c r="BI136" s="228" t="e">
        <f t="shared" si="76"/>
        <v>#REF!</v>
      </c>
      <c r="BJ136" s="228" t="e">
        <f t="shared" si="76"/>
        <v>#REF!</v>
      </c>
      <c r="BK136" s="228" t="e">
        <f t="shared" si="76"/>
        <v>#REF!</v>
      </c>
      <c r="BL136" s="228" t="e">
        <f t="shared" si="76"/>
        <v>#REF!</v>
      </c>
      <c r="BM136" s="228" t="e">
        <f t="shared" si="76"/>
        <v>#REF!</v>
      </c>
      <c r="BN136" s="228" t="e">
        <f t="shared" si="76"/>
        <v>#REF!</v>
      </c>
      <c r="BO136" s="228" t="e">
        <f t="shared" si="76"/>
        <v>#REF!</v>
      </c>
      <c r="BP136" s="228" t="e">
        <f t="shared" si="76"/>
        <v>#REF!</v>
      </c>
      <c r="BQ136" s="228" t="e">
        <f t="shared" si="77"/>
        <v>#REF!</v>
      </c>
      <c r="BR136" s="228" t="e">
        <f t="shared" si="78"/>
        <v>#REF!</v>
      </c>
      <c r="BS136" s="228" t="e">
        <f t="shared" si="79"/>
        <v>#REF!</v>
      </c>
      <c r="BT136" s="228" t="e">
        <f t="shared" si="80"/>
        <v>#REF!</v>
      </c>
      <c r="BU136" s="228" t="e">
        <f t="shared" si="81"/>
        <v>#REF!</v>
      </c>
      <c r="BV136" s="228" t="e">
        <f t="shared" si="82"/>
        <v>#REF!</v>
      </c>
      <c r="BW136" s="228" t="e">
        <f t="shared" si="83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84"/>
        <v>#REF!</v>
      </c>
      <c r="BA137" s="228" t="e">
        <f t="shared" si="76"/>
        <v>#REF!</v>
      </c>
      <c r="BB137" s="228" t="e">
        <f t="shared" si="76"/>
        <v>#REF!</v>
      </c>
      <c r="BC137" s="228" t="e">
        <f t="shared" si="76"/>
        <v>#REF!</v>
      </c>
      <c r="BD137" s="228" t="e">
        <f t="shared" si="76"/>
        <v>#REF!</v>
      </c>
      <c r="BE137" s="228" t="e">
        <f t="shared" si="76"/>
        <v>#REF!</v>
      </c>
      <c r="BF137" s="228" t="e">
        <f t="shared" si="76"/>
        <v>#REF!</v>
      </c>
      <c r="BG137" s="228" t="e">
        <f t="shared" si="76"/>
        <v>#REF!</v>
      </c>
      <c r="BH137" s="228" t="e">
        <f t="shared" si="76"/>
        <v>#REF!</v>
      </c>
      <c r="BI137" s="228" t="e">
        <f t="shared" si="76"/>
        <v>#REF!</v>
      </c>
      <c r="BJ137" s="228" t="e">
        <f t="shared" si="76"/>
        <v>#REF!</v>
      </c>
      <c r="BK137" s="228" t="e">
        <f t="shared" si="76"/>
        <v>#REF!</v>
      </c>
      <c r="BL137" s="228" t="e">
        <f t="shared" si="76"/>
        <v>#REF!</v>
      </c>
      <c r="BM137" s="228" t="e">
        <f t="shared" si="76"/>
        <v>#REF!</v>
      </c>
      <c r="BN137" s="228" t="e">
        <f t="shared" si="76"/>
        <v>#REF!</v>
      </c>
      <c r="BO137" s="228" t="e">
        <f t="shared" si="76"/>
        <v>#REF!</v>
      </c>
      <c r="BP137" s="228" t="e">
        <f t="shared" si="76"/>
        <v>#REF!</v>
      </c>
      <c r="BQ137" s="228" t="e">
        <f t="shared" si="77"/>
        <v>#REF!</v>
      </c>
      <c r="BR137" s="228" t="e">
        <f t="shared" si="78"/>
        <v>#REF!</v>
      </c>
      <c r="BS137" s="228" t="e">
        <f t="shared" si="79"/>
        <v>#REF!</v>
      </c>
      <c r="BT137" s="228" t="e">
        <f t="shared" si="80"/>
        <v>#REF!</v>
      </c>
      <c r="BU137" s="228" t="e">
        <f t="shared" si="81"/>
        <v>#REF!</v>
      </c>
      <c r="BV137" s="228" t="e">
        <f t="shared" si="82"/>
        <v>#REF!</v>
      </c>
      <c r="BW137" s="228" t="e">
        <f t="shared" si="83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84"/>
        <v>#REF!</v>
      </c>
      <c r="BA138" s="228" t="e">
        <f t="shared" si="76"/>
        <v>#REF!</v>
      </c>
      <c r="BB138" s="228" t="e">
        <f t="shared" si="76"/>
        <v>#REF!</v>
      </c>
      <c r="BC138" s="228" t="e">
        <f t="shared" si="76"/>
        <v>#REF!</v>
      </c>
      <c r="BD138" s="228" t="e">
        <f t="shared" si="76"/>
        <v>#REF!</v>
      </c>
      <c r="BE138" s="228" t="e">
        <f t="shared" si="76"/>
        <v>#REF!</v>
      </c>
      <c r="BF138" s="228" t="e">
        <f t="shared" si="76"/>
        <v>#REF!</v>
      </c>
      <c r="BG138" s="228" t="e">
        <f t="shared" si="76"/>
        <v>#REF!</v>
      </c>
      <c r="BH138" s="228" t="e">
        <f t="shared" si="76"/>
        <v>#REF!</v>
      </c>
      <c r="BI138" s="228" t="e">
        <f t="shared" si="76"/>
        <v>#REF!</v>
      </c>
      <c r="BJ138" s="228" t="e">
        <f t="shared" si="76"/>
        <v>#REF!</v>
      </c>
      <c r="BK138" s="228" t="e">
        <f t="shared" si="76"/>
        <v>#REF!</v>
      </c>
      <c r="BL138" s="228" t="e">
        <f t="shared" si="76"/>
        <v>#REF!</v>
      </c>
      <c r="BM138" s="228" t="e">
        <f t="shared" si="76"/>
        <v>#REF!</v>
      </c>
      <c r="BN138" s="228" t="e">
        <f t="shared" si="76"/>
        <v>#REF!</v>
      </c>
      <c r="BO138" s="228" t="e">
        <f t="shared" si="76"/>
        <v>#REF!</v>
      </c>
      <c r="BP138" s="228" t="e">
        <f t="shared" si="76"/>
        <v>#REF!</v>
      </c>
      <c r="BQ138" s="228" t="e">
        <f t="shared" si="77"/>
        <v>#REF!</v>
      </c>
      <c r="BR138" s="228" t="e">
        <f t="shared" si="78"/>
        <v>#REF!</v>
      </c>
      <c r="BS138" s="228" t="e">
        <f t="shared" si="79"/>
        <v>#REF!</v>
      </c>
      <c r="BT138" s="228" t="e">
        <f t="shared" si="80"/>
        <v>#REF!</v>
      </c>
      <c r="BU138" s="228" t="e">
        <f t="shared" si="81"/>
        <v>#REF!</v>
      </c>
      <c r="BV138" s="228" t="e">
        <f t="shared" si="82"/>
        <v>#REF!</v>
      </c>
      <c r="BW138" s="228" t="e">
        <f t="shared" si="83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84"/>
        <v>#REF!</v>
      </c>
      <c r="BA139" s="228" t="e">
        <f t="shared" si="76"/>
        <v>#REF!</v>
      </c>
      <c r="BB139" s="228" t="e">
        <f t="shared" si="76"/>
        <v>#REF!</v>
      </c>
      <c r="BC139" s="228" t="e">
        <f t="shared" si="76"/>
        <v>#REF!</v>
      </c>
      <c r="BD139" s="228" t="e">
        <f t="shared" si="76"/>
        <v>#REF!</v>
      </c>
      <c r="BE139" s="228" t="e">
        <f t="shared" si="76"/>
        <v>#REF!</v>
      </c>
      <c r="BF139" s="228" t="e">
        <f t="shared" si="76"/>
        <v>#REF!</v>
      </c>
      <c r="BG139" s="228" t="e">
        <f t="shared" si="76"/>
        <v>#REF!</v>
      </c>
      <c r="BH139" s="228" t="e">
        <f t="shared" si="76"/>
        <v>#REF!</v>
      </c>
      <c r="BI139" s="228" t="e">
        <f t="shared" si="76"/>
        <v>#REF!</v>
      </c>
      <c r="BJ139" s="228" t="e">
        <f t="shared" si="76"/>
        <v>#REF!</v>
      </c>
      <c r="BK139" s="228" t="e">
        <f t="shared" si="76"/>
        <v>#REF!</v>
      </c>
      <c r="BL139" s="228" t="e">
        <f t="shared" si="76"/>
        <v>#REF!</v>
      </c>
      <c r="BM139" s="228" t="e">
        <f t="shared" si="76"/>
        <v>#REF!</v>
      </c>
      <c r="BN139" s="228" t="e">
        <f t="shared" si="76"/>
        <v>#REF!</v>
      </c>
      <c r="BO139" s="228" t="e">
        <f t="shared" si="76"/>
        <v>#REF!</v>
      </c>
      <c r="BP139" s="228" t="e">
        <f t="shared" si="76"/>
        <v>#REF!</v>
      </c>
      <c r="BQ139" s="228" t="e">
        <f t="shared" si="77"/>
        <v>#REF!</v>
      </c>
      <c r="BR139" s="228" t="e">
        <f t="shared" si="78"/>
        <v>#REF!</v>
      </c>
      <c r="BS139" s="228" t="e">
        <f t="shared" si="79"/>
        <v>#REF!</v>
      </c>
      <c r="BT139" s="228" t="e">
        <f t="shared" si="80"/>
        <v>#REF!</v>
      </c>
      <c r="BU139" s="228" t="e">
        <f t="shared" si="81"/>
        <v>#REF!</v>
      </c>
      <c r="BV139" s="228" t="e">
        <f t="shared" si="82"/>
        <v>#REF!</v>
      </c>
      <c r="BW139" s="228" t="e">
        <f t="shared" si="83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84"/>
        <v>#REF!</v>
      </c>
      <c r="BA140" s="228" t="e">
        <f t="shared" ref="BA140:BA154" si="85">C140-AB140</f>
        <v>#REF!</v>
      </c>
      <c r="BB140" s="228" t="e">
        <f t="shared" ref="BB140:BB154" si="86">D140-AC140</f>
        <v>#REF!</v>
      </c>
      <c r="BC140" s="228" t="e">
        <f t="shared" ref="BC140:BC154" si="87">E140-AD140</f>
        <v>#REF!</v>
      </c>
      <c r="BD140" s="228" t="e">
        <f t="shared" ref="BD140:BD154" si="88">F140-AE140</f>
        <v>#REF!</v>
      </c>
      <c r="BE140" s="228" t="e">
        <f t="shared" ref="BE140:BE154" si="89">G140-AF140</f>
        <v>#REF!</v>
      </c>
      <c r="BF140" s="228" t="e">
        <f t="shared" ref="BF140:BF154" si="90">H140-AG140</f>
        <v>#REF!</v>
      </c>
      <c r="BG140" s="228" t="e">
        <f t="shared" ref="BG140:BG154" si="91">I140-AH140</f>
        <v>#REF!</v>
      </c>
      <c r="BH140" s="228" t="e">
        <f t="shared" ref="BH140:BH154" si="92">J140-AI140</f>
        <v>#REF!</v>
      </c>
      <c r="BI140" s="228" t="e">
        <f t="shared" ref="BI140:BI154" si="93">K140-AJ140</f>
        <v>#REF!</v>
      </c>
      <c r="BJ140" s="228" t="e">
        <f t="shared" ref="BJ140:BJ154" si="94">L140-AK140</f>
        <v>#REF!</v>
      </c>
      <c r="BK140" s="228" t="e">
        <f t="shared" ref="BK140:BK154" si="95">M140-AL140</f>
        <v>#REF!</v>
      </c>
      <c r="BL140" s="228" t="e">
        <f t="shared" ref="BL140:BL154" si="96">N140-AM140</f>
        <v>#REF!</v>
      </c>
      <c r="BM140" s="228" t="e">
        <f t="shared" ref="BM140:BM154" si="97">O140-AN140</f>
        <v>#REF!</v>
      </c>
      <c r="BN140" s="228" t="e">
        <f t="shared" ref="BN140:BN154" si="98">P140-AO140</f>
        <v>#REF!</v>
      </c>
      <c r="BO140" s="228" t="e">
        <f t="shared" ref="BO140:BO154" si="99">Q140-AP140</f>
        <v>#REF!</v>
      </c>
      <c r="BP140" s="228" t="e">
        <f t="shared" ref="BP140:BP154" si="100">R140-AQ140</f>
        <v>#REF!</v>
      </c>
      <c r="BQ140" s="228" t="e">
        <f t="shared" si="77"/>
        <v>#REF!</v>
      </c>
      <c r="BR140" s="228" t="e">
        <f t="shared" si="78"/>
        <v>#REF!</v>
      </c>
      <c r="BS140" s="228" t="e">
        <f t="shared" si="79"/>
        <v>#REF!</v>
      </c>
      <c r="BT140" s="228" t="e">
        <f t="shared" si="80"/>
        <v>#REF!</v>
      </c>
      <c r="BU140" s="228" t="e">
        <f t="shared" si="81"/>
        <v>#REF!</v>
      </c>
      <c r="BV140" s="228" t="e">
        <f t="shared" si="82"/>
        <v>#REF!</v>
      </c>
      <c r="BW140" s="228" t="e">
        <f t="shared" si="83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84"/>
        <v>#REF!</v>
      </c>
      <c r="BA141" s="228" t="e">
        <f t="shared" si="85"/>
        <v>#REF!</v>
      </c>
      <c r="BB141" s="228" t="e">
        <f t="shared" si="86"/>
        <v>#REF!</v>
      </c>
      <c r="BC141" s="228" t="e">
        <f t="shared" si="87"/>
        <v>#REF!</v>
      </c>
      <c r="BD141" s="228" t="e">
        <f t="shared" si="88"/>
        <v>#REF!</v>
      </c>
      <c r="BE141" s="228" t="e">
        <f t="shared" si="89"/>
        <v>#REF!</v>
      </c>
      <c r="BF141" s="228" t="e">
        <f t="shared" si="90"/>
        <v>#REF!</v>
      </c>
      <c r="BG141" s="228" t="e">
        <f t="shared" si="91"/>
        <v>#REF!</v>
      </c>
      <c r="BH141" s="228" t="e">
        <f t="shared" si="92"/>
        <v>#REF!</v>
      </c>
      <c r="BI141" s="228" t="e">
        <f t="shared" si="93"/>
        <v>#REF!</v>
      </c>
      <c r="BJ141" s="228" t="e">
        <f t="shared" si="94"/>
        <v>#REF!</v>
      </c>
      <c r="BK141" s="228" t="e">
        <f t="shared" si="95"/>
        <v>#REF!</v>
      </c>
      <c r="BL141" s="228" t="e">
        <f t="shared" si="96"/>
        <v>#REF!</v>
      </c>
      <c r="BM141" s="228" t="e">
        <f t="shared" si="97"/>
        <v>#REF!</v>
      </c>
      <c r="BN141" s="228" t="e">
        <f t="shared" si="98"/>
        <v>#REF!</v>
      </c>
      <c r="BO141" s="228" t="e">
        <f t="shared" si="99"/>
        <v>#REF!</v>
      </c>
      <c r="BP141" s="228" t="e">
        <f t="shared" si="100"/>
        <v>#REF!</v>
      </c>
      <c r="BQ141" s="228" t="e">
        <f t="shared" si="77"/>
        <v>#REF!</v>
      </c>
      <c r="BR141" s="228" t="e">
        <f t="shared" si="78"/>
        <v>#REF!</v>
      </c>
      <c r="BS141" s="228" t="e">
        <f t="shared" si="79"/>
        <v>#REF!</v>
      </c>
      <c r="BT141" s="228" t="e">
        <f t="shared" si="80"/>
        <v>#REF!</v>
      </c>
      <c r="BU141" s="228" t="e">
        <f t="shared" si="81"/>
        <v>#REF!</v>
      </c>
      <c r="BV141" s="228" t="e">
        <f t="shared" si="82"/>
        <v>#REF!</v>
      </c>
      <c r="BW141" s="228" t="e">
        <f t="shared" si="83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84"/>
        <v>#REF!</v>
      </c>
      <c r="BA142" s="228" t="e">
        <f t="shared" si="85"/>
        <v>#REF!</v>
      </c>
      <c r="BB142" s="228" t="e">
        <f t="shared" si="86"/>
        <v>#REF!</v>
      </c>
      <c r="BC142" s="228" t="e">
        <f t="shared" si="87"/>
        <v>#REF!</v>
      </c>
      <c r="BD142" s="228" t="e">
        <f t="shared" si="88"/>
        <v>#REF!</v>
      </c>
      <c r="BE142" s="228" t="e">
        <f t="shared" si="89"/>
        <v>#REF!</v>
      </c>
      <c r="BF142" s="228" t="e">
        <f t="shared" si="90"/>
        <v>#REF!</v>
      </c>
      <c r="BG142" s="228" t="e">
        <f t="shared" si="91"/>
        <v>#REF!</v>
      </c>
      <c r="BH142" s="228" t="e">
        <f t="shared" si="92"/>
        <v>#REF!</v>
      </c>
      <c r="BI142" s="228" t="e">
        <f t="shared" si="93"/>
        <v>#REF!</v>
      </c>
      <c r="BJ142" s="228" t="e">
        <f t="shared" si="94"/>
        <v>#REF!</v>
      </c>
      <c r="BK142" s="228" t="e">
        <f t="shared" si="95"/>
        <v>#REF!</v>
      </c>
      <c r="BL142" s="228" t="e">
        <f t="shared" si="96"/>
        <v>#REF!</v>
      </c>
      <c r="BM142" s="228" t="e">
        <f t="shared" si="97"/>
        <v>#REF!</v>
      </c>
      <c r="BN142" s="228" t="e">
        <f t="shared" si="98"/>
        <v>#REF!</v>
      </c>
      <c r="BO142" s="228" t="e">
        <f t="shared" si="99"/>
        <v>#REF!</v>
      </c>
      <c r="BP142" s="228" t="e">
        <f t="shared" si="100"/>
        <v>#REF!</v>
      </c>
      <c r="BQ142" s="228" t="e">
        <f t="shared" si="77"/>
        <v>#REF!</v>
      </c>
      <c r="BR142" s="228" t="e">
        <f t="shared" si="78"/>
        <v>#REF!</v>
      </c>
      <c r="BS142" s="228" t="e">
        <f t="shared" si="79"/>
        <v>#REF!</v>
      </c>
      <c r="BT142" s="228" t="e">
        <f t="shared" si="80"/>
        <v>#REF!</v>
      </c>
      <c r="BU142" s="228" t="e">
        <f t="shared" si="81"/>
        <v>#REF!</v>
      </c>
      <c r="BV142" s="228" t="e">
        <f t="shared" si="82"/>
        <v>#REF!</v>
      </c>
      <c r="BW142" s="228" t="e">
        <f t="shared" si="83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84"/>
        <v>#REF!</v>
      </c>
      <c r="BA143" s="228" t="e">
        <f t="shared" si="85"/>
        <v>#REF!</v>
      </c>
      <c r="BB143" s="228" t="e">
        <f t="shared" si="86"/>
        <v>#REF!</v>
      </c>
      <c r="BC143" s="228" t="e">
        <f t="shared" si="87"/>
        <v>#REF!</v>
      </c>
      <c r="BD143" s="228" t="e">
        <f t="shared" si="88"/>
        <v>#REF!</v>
      </c>
      <c r="BE143" s="228" t="e">
        <f t="shared" si="89"/>
        <v>#REF!</v>
      </c>
      <c r="BF143" s="228" t="e">
        <f t="shared" si="90"/>
        <v>#REF!</v>
      </c>
      <c r="BG143" s="228" t="e">
        <f t="shared" si="91"/>
        <v>#REF!</v>
      </c>
      <c r="BH143" s="228" t="e">
        <f t="shared" si="92"/>
        <v>#REF!</v>
      </c>
      <c r="BI143" s="228" t="e">
        <f t="shared" si="93"/>
        <v>#REF!</v>
      </c>
      <c r="BJ143" s="228" t="e">
        <f t="shared" si="94"/>
        <v>#REF!</v>
      </c>
      <c r="BK143" s="228" t="e">
        <f t="shared" si="95"/>
        <v>#REF!</v>
      </c>
      <c r="BL143" s="228" t="e">
        <f t="shared" si="96"/>
        <v>#REF!</v>
      </c>
      <c r="BM143" s="228" t="e">
        <f t="shared" si="97"/>
        <v>#REF!</v>
      </c>
      <c r="BN143" s="228" t="e">
        <f t="shared" si="98"/>
        <v>#REF!</v>
      </c>
      <c r="BO143" s="228" t="e">
        <f t="shared" si="99"/>
        <v>#REF!</v>
      </c>
      <c r="BP143" s="228" t="e">
        <f t="shared" si="100"/>
        <v>#REF!</v>
      </c>
      <c r="BQ143" s="228" t="e">
        <f t="shared" si="77"/>
        <v>#REF!</v>
      </c>
      <c r="BR143" s="228" t="e">
        <f t="shared" si="78"/>
        <v>#REF!</v>
      </c>
      <c r="BS143" s="228" t="e">
        <f t="shared" si="79"/>
        <v>#REF!</v>
      </c>
      <c r="BT143" s="228" t="e">
        <f t="shared" si="80"/>
        <v>#REF!</v>
      </c>
      <c r="BU143" s="228" t="e">
        <f t="shared" si="81"/>
        <v>#REF!</v>
      </c>
      <c r="BV143" s="228" t="e">
        <f t="shared" si="82"/>
        <v>#REF!</v>
      </c>
      <c r="BW143" s="228" t="e">
        <f t="shared" si="83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84"/>
        <v>#REF!</v>
      </c>
      <c r="BA144" s="228" t="e">
        <f t="shared" si="85"/>
        <v>#REF!</v>
      </c>
      <c r="BB144" s="228" t="e">
        <f t="shared" si="86"/>
        <v>#REF!</v>
      </c>
      <c r="BC144" s="228" t="e">
        <f t="shared" si="87"/>
        <v>#REF!</v>
      </c>
      <c r="BD144" s="228" t="e">
        <f t="shared" si="88"/>
        <v>#REF!</v>
      </c>
      <c r="BE144" s="228" t="e">
        <f t="shared" si="89"/>
        <v>#REF!</v>
      </c>
      <c r="BF144" s="228" t="e">
        <f t="shared" si="90"/>
        <v>#REF!</v>
      </c>
      <c r="BG144" s="228" t="e">
        <f t="shared" si="91"/>
        <v>#REF!</v>
      </c>
      <c r="BH144" s="228" t="e">
        <f t="shared" si="92"/>
        <v>#REF!</v>
      </c>
      <c r="BI144" s="228" t="e">
        <f t="shared" si="93"/>
        <v>#REF!</v>
      </c>
      <c r="BJ144" s="228" t="e">
        <f t="shared" si="94"/>
        <v>#REF!</v>
      </c>
      <c r="BK144" s="228" t="e">
        <f t="shared" si="95"/>
        <v>#REF!</v>
      </c>
      <c r="BL144" s="228" t="e">
        <f t="shared" si="96"/>
        <v>#REF!</v>
      </c>
      <c r="BM144" s="228" t="e">
        <f t="shared" si="97"/>
        <v>#REF!</v>
      </c>
      <c r="BN144" s="228" t="e">
        <f t="shared" si="98"/>
        <v>#REF!</v>
      </c>
      <c r="BO144" s="228" t="e">
        <f t="shared" si="99"/>
        <v>#REF!</v>
      </c>
      <c r="BP144" s="228" t="e">
        <f t="shared" si="100"/>
        <v>#REF!</v>
      </c>
      <c r="BQ144" s="228" t="e">
        <f t="shared" si="77"/>
        <v>#REF!</v>
      </c>
      <c r="BR144" s="228" t="e">
        <f t="shared" si="78"/>
        <v>#REF!</v>
      </c>
      <c r="BS144" s="228" t="e">
        <f t="shared" si="79"/>
        <v>#REF!</v>
      </c>
      <c r="BT144" s="228" t="e">
        <f t="shared" si="80"/>
        <v>#REF!</v>
      </c>
      <c r="BU144" s="228" t="e">
        <f t="shared" si="81"/>
        <v>#REF!</v>
      </c>
      <c r="BV144" s="228" t="e">
        <f t="shared" si="82"/>
        <v>#REF!</v>
      </c>
      <c r="BW144" s="228" t="e">
        <f t="shared" si="83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84"/>
        <v>#REF!</v>
      </c>
      <c r="BA145" s="228" t="e">
        <f t="shared" si="85"/>
        <v>#REF!</v>
      </c>
      <c r="BB145" s="228" t="e">
        <f t="shared" si="86"/>
        <v>#REF!</v>
      </c>
      <c r="BC145" s="228" t="e">
        <f t="shared" si="87"/>
        <v>#REF!</v>
      </c>
      <c r="BD145" s="228" t="e">
        <f t="shared" si="88"/>
        <v>#REF!</v>
      </c>
      <c r="BE145" s="228" t="e">
        <f t="shared" si="89"/>
        <v>#REF!</v>
      </c>
      <c r="BF145" s="228" t="e">
        <f t="shared" si="90"/>
        <v>#REF!</v>
      </c>
      <c r="BG145" s="228" t="e">
        <f t="shared" si="91"/>
        <v>#REF!</v>
      </c>
      <c r="BH145" s="228" t="e">
        <f t="shared" si="92"/>
        <v>#REF!</v>
      </c>
      <c r="BI145" s="228" t="e">
        <f t="shared" si="93"/>
        <v>#REF!</v>
      </c>
      <c r="BJ145" s="228" t="e">
        <f t="shared" si="94"/>
        <v>#REF!</v>
      </c>
      <c r="BK145" s="228" t="e">
        <f t="shared" si="95"/>
        <v>#REF!</v>
      </c>
      <c r="BL145" s="228" t="e">
        <f t="shared" si="96"/>
        <v>#REF!</v>
      </c>
      <c r="BM145" s="228" t="e">
        <f t="shared" si="97"/>
        <v>#REF!</v>
      </c>
      <c r="BN145" s="228" t="e">
        <f t="shared" si="98"/>
        <v>#REF!</v>
      </c>
      <c r="BO145" s="228" t="e">
        <f t="shared" si="99"/>
        <v>#REF!</v>
      </c>
      <c r="BP145" s="228" t="e">
        <f t="shared" si="100"/>
        <v>#REF!</v>
      </c>
      <c r="BQ145" s="228" t="e">
        <f t="shared" si="77"/>
        <v>#REF!</v>
      </c>
      <c r="BR145" s="228" t="e">
        <f t="shared" si="78"/>
        <v>#REF!</v>
      </c>
      <c r="BS145" s="228" t="e">
        <f t="shared" si="79"/>
        <v>#REF!</v>
      </c>
      <c r="BT145" s="228" t="e">
        <f t="shared" si="80"/>
        <v>#REF!</v>
      </c>
      <c r="BU145" s="228" t="e">
        <f t="shared" si="81"/>
        <v>#REF!</v>
      </c>
      <c r="BV145" s="228" t="e">
        <f t="shared" si="82"/>
        <v>#REF!</v>
      </c>
      <c r="BW145" s="228" t="e">
        <f t="shared" si="83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84"/>
        <v>#REF!</v>
      </c>
      <c r="BA146" s="228" t="e">
        <f t="shared" si="85"/>
        <v>#REF!</v>
      </c>
      <c r="BB146" s="228" t="e">
        <f t="shared" si="86"/>
        <v>#REF!</v>
      </c>
      <c r="BC146" s="228" t="e">
        <f t="shared" si="87"/>
        <v>#REF!</v>
      </c>
      <c r="BD146" s="228" t="e">
        <f t="shared" si="88"/>
        <v>#REF!</v>
      </c>
      <c r="BE146" s="228" t="e">
        <f t="shared" si="89"/>
        <v>#REF!</v>
      </c>
      <c r="BF146" s="228" t="e">
        <f t="shared" si="90"/>
        <v>#REF!</v>
      </c>
      <c r="BG146" s="228" t="e">
        <f t="shared" si="91"/>
        <v>#REF!</v>
      </c>
      <c r="BH146" s="228" t="e">
        <f t="shared" si="92"/>
        <v>#REF!</v>
      </c>
      <c r="BI146" s="228" t="e">
        <f t="shared" si="93"/>
        <v>#REF!</v>
      </c>
      <c r="BJ146" s="228" t="e">
        <f t="shared" si="94"/>
        <v>#REF!</v>
      </c>
      <c r="BK146" s="228" t="e">
        <f t="shared" si="95"/>
        <v>#REF!</v>
      </c>
      <c r="BL146" s="228" t="e">
        <f t="shared" si="96"/>
        <v>#REF!</v>
      </c>
      <c r="BM146" s="228" t="e">
        <f t="shared" si="97"/>
        <v>#REF!</v>
      </c>
      <c r="BN146" s="228" t="e">
        <f t="shared" si="98"/>
        <v>#REF!</v>
      </c>
      <c r="BO146" s="228" t="e">
        <f t="shared" si="99"/>
        <v>#REF!</v>
      </c>
      <c r="BP146" s="228" t="e">
        <f t="shared" si="100"/>
        <v>#REF!</v>
      </c>
      <c r="BQ146" s="228" t="e">
        <f t="shared" si="77"/>
        <v>#REF!</v>
      </c>
      <c r="BR146" s="228" t="e">
        <f t="shared" si="78"/>
        <v>#REF!</v>
      </c>
      <c r="BS146" s="228" t="e">
        <f t="shared" si="79"/>
        <v>#REF!</v>
      </c>
      <c r="BT146" s="228" t="e">
        <f t="shared" si="80"/>
        <v>#REF!</v>
      </c>
      <c r="BU146" s="228" t="e">
        <f t="shared" si="81"/>
        <v>#REF!</v>
      </c>
      <c r="BV146" s="228" t="e">
        <f t="shared" si="82"/>
        <v>#REF!</v>
      </c>
      <c r="BW146" s="228" t="e">
        <f t="shared" si="83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84"/>
        <v>#REF!</v>
      </c>
      <c r="BA147" s="228" t="e">
        <f t="shared" si="85"/>
        <v>#REF!</v>
      </c>
      <c r="BB147" s="228" t="e">
        <f t="shared" si="86"/>
        <v>#REF!</v>
      </c>
      <c r="BC147" s="228" t="e">
        <f t="shared" si="87"/>
        <v>#REF!</v>
      </c>
      <c r="BD147" s="228" t="e">
        <f t="shared" si="88"/>
        <v>#REF!</v>
      </c>
      <c r="BE147" s="228" t="e">
        <f t="shared" si="89"/>
        <v>#REF!</v>
      </c>
      <c r="BF147" s="228" t="e">
        <f t="shared" si="90"/>
        <v>#REF!</v>
      </c>
      <c r="BG147" s="228" t="e">
        <f t="shared" si="91"/>
        <v>#REF!</v>
      </c>
      <c r="BH147" s="228" t="e">
        <f t="shared" si="92"/>
        <v>#REF!</v>
      </c>
      <c r="BI147" s="228" t="e">
        <f t="shared" si="93"/>
        <v>#REF!</v>
      </c>
      <c r="BJ147" s="228" t="e">
        <f t="shared" si="94"/>
        <v>#REF!</v>
      </c>
      <c r="BK147" s="228" t="e">
        <f t="shared" si="95"/>
        <v>#REF!</v>
      </c>
      <c r="BL147" s="228" t="e">
        <f t="shared" si="96"/>
        <v>#REF!</v>
      </c>
      <c r="BM147" s="228" t="e">
        <f t="shared" si="97"/>
        <v>#REF!</v>
      </c>
      <c r="BN147" s="228" t="e">
        <f t="shared" si="98"/>
        <v>#REF!</v>
      </c>
      <c r="BO147" s="228" t="e">
        <f t="shared" si="99"/>
        <v>#REF!</v>
      </c>
      <c r="BP147" s="228" t="e">
        <f t="shared" si="100"/>
        <v>#REF!</v>
      </c>
      <c r="BQ147" s="228" t="e">
        <f t="shared" si="77"/>
        <v>#REF!</v>
      </c>
      <c r="BR147" s="228" t="e">
        <f t="shared" si="78"/>
        <v>#REF!</v>
      </c>
      <c r="BS147" s="228" t="e">
        <f t="shared" si="79"/>
        <v>#REF!</v>
      </c>
      <c r="BT147" s="228" t="e">
        <f t="shared" si="80"/>
        <v>#REF!</v>
      </c>
      <c r="BU147" s="228" t="e">
        <f t="shared" si="81"/>
        <v>#REF!</v>
      </c>
      <c r="BV147" s="228" t="e">
        <f t="shared" si="82"/>
        <v>#REF!</v>
      </c>
      <c r="BW147" s="228" t="e">
        <f t="shared" si="83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si="84"/>
        <v>#REF!</v>
      </c>
      <c r="BA148" s="228" t="e">
        <f t="shared" si="85"/>
        <v>#REF!</v>
      </c>
      <c r="BB148" s="228" t="e">
        <f t="shared" si="86"/>
        <v>#REF!</v>
      </c>
      <c r="BC148" s="228" t="e">
        <f t="shared" si="87"/>
        <v>#REF!</v>
      </c>
      <c r="BD148" s="228" t="e">
        <f t="shared" si="88"/>
        <v>#REF!</v>
      </c>
      <c r="BE148" s="228" t="e">
        <f t="shared" si="89"/>
        <v>#REF!</v>
      </c>
      <c r="BF148" s="228" t="e">
        <f t="shared" si="90"/>
        <v>#REF!</v>
      </c>
      <c r="BG148" s="228" t="e">
        <f t="shared" si="91"/>
        <v>#REF!</v>
      </c>
      <c r="BH148" s="228" t="e">
        <f t="shared" si="92"/>
        <v>#REF!</v>
      </c>
      <c r="BI148" s="228" t="e">
        <f t="shared" si="93"/>
        <v>#REF!</v>
      </c>
      <c r="BJ148" s="228" t="e">
        <f t="shared" si="94"/>
        <v>#REF!</v>
      </c>
      <c r="BK148" s="228" t="e">
        <f t="shared" si="95"/>
        <v>#REF!</v>
      </c>
      <c r="BL148" s="228" t="e">
        <f t="shared" si="96"/>
        <v>#REF!</v>
      </c>
      <c r="BM148" s="228" t="e">
        <f t="shared" si="97"/>
        <v>#REF!</v>
      </c>
      <c r="BN148" s="228" t="e">
        <f t="shared" si="98"/>
        <v>#REF!</v>
      </c>
      <c r="BO148" s="228" t="e">
        <f t="shared" si="99"/>
        <v>#REF!</v>
      </c>
      <c r="BP148" s="228" t="e">
        <f t="shared" si="100"/>
        <v>#REF!</v>
      </c>
      <c r="BQ148" s="228" t="e">
        <f t="shared" si="77"/>
        <v>#REF!</v>
      </c>
      <c r="BR148" s="228" t="e">
        <f t="shared" si="78"/>
        <v>#REF!</v>
      </c>
      <c r="BS148" s="228" t="e">
        <f t="shared" si="79"/>
        <v>#REF!</v>
      </c>
      <c r="BT148" s="228" t="e">
        <f t="shared" si="80"/>
        <v>#REF!</v>
      </c>
      <c r="BU148" s="228" t="e">
        <f t="shared" si="81"/>
        <v>#REF!</v>
      </c>
      <c r="BV148" s="228" t="e">
        <f t="shared" si="82"/>
        <v>#REF!</v>
      </c>
      <c r="BW148" s="228" t="e">
        <f t="shared" si="83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84"/>
        <v>#REF!</v>
      </c>
      <c r="BA149" s="228" t="e">
        <f t="shared" si="85"/>
        <v>#REF!</v>
      </c>
      <c r="BB149" s="228" t="e">
        <f t="shared" si="86"/>
        <v>#REF!</v>
      </c>
      <c r="BC149" s="228" t="e">
        <f t="shared" si="87"/>
        <v>#REF!</v>
      </c>
      <c r="BD149" s="228" t="e">
        <f t="shared" si="88"/>
        <v>#REF!</v>
      </c>
      <c r="BE149" s="228" t="e">
        <f t="shared" si="89"/>
        <v>#REF!</v>
      </c>
      <c r="BF149" s="228" t="e">
        <f t="shared" si="90"/>
        <v>#REF!</v>
      </c>
      <c r="BG149" s="228" t="e">
        <f t="shared" si="91"/>
        <v>#REF!</v>
      </c>
      <c r="BH149" s="228" t="e">
        <f t="shared" si="92"/>
        <v>#REF!</v>
      </c>
      <c r="BI149" s="228" t="e">
        <f t="shared" si="93"/>
        <v>#REF!</v>
      </c>
      <c r="BJ149" s="228" t="e">
        <f t="shared" si="94"/>
        <v>#REF!</v>
      </c>
      <c r="BK149" s="228" t="e">
        <f t="shared" si="95"/>
        <v>#REF!</v>
      </c>
      <c r="BL149" s="228" t="e">
        <f t="shared" si="96"/>
        <v>#REF!</v>
      </c>
      <c r="BM149" s="228" t="e">
        <f t="shared" si="97"/>
        <v>#REF!</v>
      </c>
      <c r="BN149" s="228" t="e">
        <f t="shared" si="98"/>
        <v>#REF!</v>
      </c>
      <c r="BO149" s="228" t="e">
        <f t="shared" si="99"/>
        <v>#REF!</v>
      </c>
      <c r="BP149" s="228" t="e">
        <f t="shared" si="100"/>
        <v>#REF!</v>
      </c>
      <c r="BQ149" s="228" t="e">
        <f t="shared" si="77"/>
        <v>#REF!</v>
      </c>
      <c r="BR149" s="228" t="e">
        <f t="shared" si="78"/>
        <v>#REF!</v>
      </c>
      <c r="BS149" s="228" t="e">
        <f t="shared" si="79"/>
        <v>#REF!</v>
      </c>
      <c r="BT149" s="228" t="e">
        <f t="shared" si="80"/>
        <v>#REF!</v>
      </c>
      <c r="BU149" s="228" t="e">
        <f t="shared" si="81"/>
        <v>#REF!</v>
      </c>
      <c r="BV149" s="228" t="e">
        <f t="shared" si="82"/>
        <v>#REF!</v>
      </c>
      <c r="BW149" s="228" t="e">
        <f t="shared" si="83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84"/>
        <v>#REF!</v>
      </c>
      <c r="BA150" s="228" t="e">
        <f t="shared" si="85"/>
        <v>#REF!</v>
      </c>
      <c r="BB150" s="228" t="e">
        <f t="shared" si="86"/>
        <v>#REF!</v>
      </c>
      <c r="BC150" s="228" t="e">
        <f t="shared" si="87"/>
        <v>#REF!</v>
      </c>
      <c r="BD150" s="228" t="e">
        <f t="shared" si="88"/>
        <v>#REF!</v>
      </c>
      <c r="BE150" s="228" t="e">
        <f t="shared" si="89"/>
        <v>#REF!</v>
      </c>
      <c r="BF150" s="228" t="e">
        <f t="shared" si="90"/>
        <v>#REF!</v>
      </c>
      <c r="BG150" s="228" t="e">
        <f t="shared" si="91"/>
        <v>#REF!</v>
      </c>
      <c r="BH150" s="228" t="e">
        <f t="shared" si="92"/>
        <v>#REF!</v>
      </c>
      <c r="BI150" s="228" t="e">
        <f t="shared" si="93"/>
        <v>#REF!</v>
      </c>
      <c r="BJ150" s="228" t="e">
        <f t="shared" si="94"/>
        <v>#REF!</v>
      </c>
      <c r="BK150" s="228" t="e">
        <f t="shared" si="95"/>
        <v>#REF!</v>
      </c>
      <c r="BL150" s="228" t="e">
        <f t="shared" si="96"/>
        <v>#REF!</v>
      </c>
      <c r="BM150" s="228" t="e">
        <f t="shared" si="97"/>
        <v>#REF!</v>
      </c>
      <c r="BN150" s="228" t="e">
        <f t="shared" si="98"/>
        <v>#REF!</v>
      </c>
      <c r="BO150" s="228" t="e">
        <f t="shared" si="99"/>
        <v>#REF!</v>
      </c>
      <c r="BP150" s="228" t="e">
        <f t="shared" si="100"/>
        <v>#REF!</v>
      </c>
      <c r="BQ150" s="228" t="e">
        <f t="shared" si="77"/>
        <v>#REF!</v>
      </c>
      <c r="BR150" s="228" t="e">
        <f t="shared" si="78"/>
        <v>#REF!</v>
      </c>
      <c r="BS150" s="228" t="e">
        <f t="shared" si="79"/>
        <v>#REF!</v>
      </c>
      <c r="BT150" s="228" t="e">
        <f t="shared" si="80"/>
        <v>#REF!</v>
      </c>
      <c r="BU150" s="228" t="e">
        <f t="shared" si="81"/>
        <v>#REF!</v>
      </c>
      <c r="BV150" s="228" t="e">
        <f t="shared" si="82"/>
        <v>#REF!</v>
      </c>
      <c r="BW150" s="228" t="e">
        <f t="shared" si="83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84"/>
        <v>#REF!</v>
      </c>
      <c r="BA151" s="228" t="e">
        <f t="shared" si="85"/>
        <v>#REF!</v>
      </c>
      <c r="BB151" s="228" t="e">
        <f t="shared" si="86"/>
        <v>#REF!</v>
      </c>
      <c r="BC151" s="228" t="e">
        <f t="shared" si="87"/>
        <v>#REF!</v>
      </c>
      <c r="BD151" s="228" t="e">
        <f t="shared" si="88"/>
        <v>#REF!</v>
      </c>
      <c r="BE151" s="228" t="e">
        <f t="shared" si="89"/>
        <v>#REF!</v>
      </c>
      <c r="BF151" s="228" t="e">
        <f t="shared" si="90"/>
        <v>#REF!</v>
      </c>
      <c r="BG151" s="228" t="e">
        <f t="shared" si="91"/>
        <v>#REF!</v>
      </c>
      <c r="BH151" s="228" t="e">
        <f t="shared" si="92"/>
        <v>#REF!</v>
      </c>
      <c r="BI151" s="228" t="e">
        <f t="shared" si="93"/>
        <v>#REF!</v>
      </c>
      <c r="BJ151" s="228" t="e">
        <f t="shared" si="94"/>
        <v>#REF!</v>
      </c>
      <c r="BK151" s="228" t="e">
        <f t="shared" si="95"/>
        <v>#REF!</v>
      </c>
      <c r="BL151" s="228" t="e">
        <f t="shared" si="96"/>
        <v>#REF!</v>
      </c>
      <c r="BM151" s="228" t="e">
        <f t="shared" si="97"/>
        <v>#REF!</v>
      </c>
      <c r="BN151" s="228" t="e">
        <f t="shared" si="98"/>
        <v>#REF!</v>
      </c>
      <c r="BO151" s="228" t="e">
        <f t="shared" si="99"/>
        <v>#REF!</v>
      </c>
      <c r="BP151" s="228" t="e">
        <f t="shared" si="100"/>
        <v>#REF!</v>
      </c>
      <c r="BQ151" s="228" t="e">
        <f t="shared" si="77"/>
        <v>#REF!</v>
      </c>
      <c r="BR151" s="228" t="e">
        <f t="shared" si="78"/>
        <v>#REF!</v>
      </c>
      <c r="BS151" s="228" t="e">
        <f t="shared" si="79"/>
        <v>#REF!</v>
      </c>
      <c r="BT151" s="228" t="e">
        <f t="shared" si="80"/>
        <v>#REF!</v>
      </c>
      <c r="BU151" s="228" t="e">
        <f t="shared" si="81"/>
        <v>#REF!</v>
      </c>
      <c r="BV151" s="228" t="e">
        <f t="shared" si="82"/>
        <v>#REF!</v>
      </c>
      <c r="BW151" s="228" t="e">
        <f t="shared" si="83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84"/>
        <v>#REF!</v>
      </c>
      <c r="BA152" s="228" t="e">
        <f t="shared" si="85"/>
        <v>#REF!</v>
      </c>
      <c r="BB152" s="228" t="e">
        <f t="shared" si="86"/>
        <v>#REF!</v>
      </c>
      <c r="BC152" s="228" t="e">
        <f t="shared" si="87"/>
        <v>#REF!</v>
      </c>
      <c r="BD152" s="228" t="e">
        <f t="shared" si="88"/>
        <v>#REF!</v>
      </c>
      <c r="BE152" s="228" t="e">
        <f t="shared" si="89"/>
        <v>#REF!</v>
      </c>
      <c r="BF152" s="228" t="e">
        <f t="shared" si="90"/>
        <v>#REF!</v>
      </c>
      <c r="BG152" s="228" t="e">
        <f t="shared" si="91"/>
        <v>#REF!</v>
      </c>
      <c r="BH152" s="228" t="e">
        <f t="shared" si="92"/>
        <v>#REF!</v>
      </c>
      <c r="BI152" s="228" t="e">
        <f t="shared" si="93"/>
        <v>#REF!</v>
      </c>
      <c r="BJ152" s="228" t="e">
        <f t="shared" si="94"/>
        <v>#REF!</v>
      </c>
      <c r="BK152" s="228" t="e">
        <f t="shared" si="95"/>
        <v>#REF!</v>
      </c>
      <c r="BL152" s="228" t="e">
        <f t="shared" si="96"/>
        <v>#REF!</v>
      </c>
      <c r="BM152" s="228" t="e">
        <f t="shared" si="97"/>
        <v>#REF!</v>
      </c>
      <c r="BN152" s="228" t="e">
        <f t="shared" si="98"/>
        <v>#REF!</v>
      </c>
      <c r="BO152" s="228" t="e">
        <f t="shared" si="99"/>
        <v>#REF!</v>
      </c>
      <c r="BP152" s="228" t="e">
        <f t="shared" si="100"/>
        <v>#REF!</v>
      </c>
      <c r="BQ152" s="228" t="e">
        <f t="shared" si="77"/>
        <v>#REF!</v>
      </c>
      <c r="BR152" s="228" t="e">
        <f t="shared" si="78"/>
        <v>#REF!</v>
      </c>
      <c r="BS152" s="228" t="e">
        <f t="shared" si="79"/>
        <v>#REF!</v>
      </c>
      <c r="BT152" s="228" t="e">
        <f t="shared" si="80"/>
        <v>#REF!</v>
      </c>
      <c r="BU152" s="228" t="e">
        <f t="shared" si="81"/>
        <v>#REF!</v>
      </c>
      <c r="BV152" s="228" t="e">
        <f t="shared" si="82"/>
        <v>#REF!</v>
      </c>
      <c r="BW152" s="228" t="e">
        <f t="shared" si="83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84"/>
        <v>#REF!</v>
      </c>
      <c r="BA153" s="228" t="e">
        <f t="shared" si="85"/>
        <v>#REF!</v>
      </c>
      <c r="BB153" s="228" t="e">
        <f t="shared" si="86"/>
        <v>#REF!</v>
      </c>
      <c r="BC153" s="228" t="e">
        <f t="shared" si="87"/>
        <v>#REF!</v>
      </c>
      <c r="BD153" s="228" t="e">
        <f t="shared" si="88"/>
        <v>#REF!</v>
      </c>
      <c r="BE153" s="228" t="e">
        <f t="shared" si="89"/>
        <v>#REF!</v>
      </c>
      <c r="BF153" s="228" t="e">
        <f t="shared" si="90"/>
        <v>#REF!</v>
      </c>
      <c r="BG153" s="228" t="e">
        <f t="shared" si="91"/>
        <v>#REF!</v>
      </c>
      <c r="BH153" s="228" t="e">
        <f t="shared" si="92"/>
        <v>#REF!</v>
      </c>
      <c r="BI153" s="228" t="e">
        <f t="shared" si="93"/>
        <v>#REF!</v>
      </c>
      <c r="BJ153" s="228" t="e">
        <f t="shared" si="94"/>
        <v>#REF!</v>
      </c>
      <c r="BK153" s="228" t="e">
        <f t="shared" si="95"/>
        <v>#REF!</v>
      </c>
      <c r="BL153" s="228" t="e">
        <f t="shared" si="96"/>
        <v>#REF!</v>
      </c>
      <c r="BM153" s="228" t="e">
        <f t="shared" si="97"/>
        <v>#REF!</v>
      </c>
      <c r="BN153" s="228" t="e">
        <f t="shared" si="98"/>
        <v>#REF!</v>
      </c>
      <c r="BO153" s="228" t="e">
        <f t="shared" si="99"/>
        <v>#REF!</v>
      </c>
      <c r="BP153" s="228" t="e">
        <f t="shared" si="100"/>
        <v>#REF!</v>
      </c>
      <c r="BQ153" s="228" t="e">
        <f t="shared" si="77"/>
        <v>#REF!</v>
      </c>
      <c r="BR153" s="228" t="e">
        <f t="shared" si="78"/>
        <v>#REF!</v>
      </c>
      <c r="BS153" s="228" t="e">
        <f t="shared" si="79"/>
        <v>#REF!</v>
      </c>
      <c r="BT153" s="228" t="e">
        <f t="shared" si="80"/>
        <v>#REF!</v>
      </c>
      <c r="BU153" s="228" t="e">
        <f t="shared" si="81"/>
        <v>#REF!</v>
      </c>
      <c r="BV153" s="228" t="e">
        <f t="shared" si="82"/>
        <v>#REF!</v>
      </c>
      <c r="BW153" s="228" t="e">
        <f t="shared" si="83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84"/>
        <v>#REF!</v>
      </c>
      <c r="BA154" s="228" t="e">
        <f t="shared" si="85"/>
        <v>#REF!</v>
      </c>
      <c r="BB154" s="228" t="e">
        <f t="shared" si="86"/>
        <v>#REF!</v>
      </c>
      <c r="BC154" s="228" t="e">
        <f t="shared" si="87"/>
        <v>#REF!</v>
      </c>
      <c r="BD154" s="228" t="e">
        <f t="shared" si="88"/>
        <v>#REF!</v>
      </c>
      <c r="BE154" s="228" t="e">
        <f t="shared" si="89"/>
        <v>#REF!</v>
      </c>
      <c r="BF154" s="228" t="e">
        <f t="shared" si="90"/>
        <v>#REF!</v>
      </c>
      <c r="BG154" s="228" t="e">
        <f t="shared" si="91"/>
        <v>#REF!</v>
      </c>
      <c r="BH154" s="228" t="e">
        <f t="shared" si="92"/>
        <v>#REF!</v>
      </c>
      <c r="BI154" s="228" t="e">
        <f t="shared" si="93"/>
        <v>#REF!</v>
      </c>
      <c r="BJ154" s="228" t="e">
        <f t="shared" si="94"/>
        <v>#REF!</v>
      </c>
      <c r="BK154" s="228" t="e">
        <f t="shared" si="95"/>
        <v>#REF!</v>
      </c>
      <c r="BL154" s="228" t="e">
        <f t="shared" si="96"/>
        <v>#REF!</v>
      </c>
      <c r="BM154" s="228" t="e">
        <f t="shared" si="97"/>
        <v>#REF!</v>
      </c>
      <c r="BN154" s="228" t="e">
        <f t="shared" si="98"/>
        <v>#REF!</v>
      </c>
      <c r="BO154" s="228" t="e">
        <f t="shared" si="99"/>
        <v>#REF!</v>
      </c>
      <c r="BP154" s="228" t="e">
        <f t="shared" si="100"/>
        <v>#REF!</v>
      </c>
      <c r="BQ154" s="228" t="e">
        <f t="shared" si="77"/>
        <v>#REF!</v>
      </c>
      <c r="BR154" s="228" t="e">
        <f t="shared" si="78"/>
        <v>#REF!</v>
      </c>
      <c r="BS154" s="228" t="e">
        <f t="shared" si="79"/>
        <v>#REF!</v>
      </c>
      <c r="BT154" s="228" t="e">
        <f t="shared" si="80"/>
        <v>#REF!</v>
      </c>
      <c r="BU154" s="228" t="e">
        <f t="shared" si="81"/>
        <v>#REF!</v>
      </c>
      <c r="BV154" s="228" t="e">
        <f t="shared" si="82"/>
        <v>#REF!</v>
      </c>
      <c r="BW154" s="228" t="e">
        <f t="shared" si="83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</row>
    <row r="156" spans="1:75">
      <c r="A156" s="522"/>
      <c r="B156" s="522"/>
      <c r="C156" s="522"/>
      <c r="D156" s="522"/>
      <c r="E156" s="522"/>
      <c r="F156" s="522"/>
      <c r="G156" s="522"/>
      <c r="H156" s="522"/>
      <c r="I156" s="522"/>
      <c r="J156" s="522"/>
      <c r="K156" s="522"/>
      <c r="L156" s="522"/>
      <c r="M156" s="522"/>
      <c r="N156" s="522"/>
      <c r="O156" s="522"/>
      <c r="P156" s="522"/>
      <c r="Q156" s="226"/>
    </row>
    <row r="157" spans="1:75" ht="47.25" customHeight="1">
      <c r="A157" s="523" t="s">
        <v>287</v>
      </c>
      <c r="B157" s="524"/>
      <c r="C157" s="524"/>
      <c r="D157" s="524"/>
      <c r="E157" s="524"/>
      <c r="F157" s="524"/>
      <c r="G157" s="524"/>
      <c r="H157" s="524"/>
      <c r="I157" s="524"/>
      <c r="J157" s="524"/>
      <c r="K157" s="525"/>
      <c r="L157" s="516" t="e">
        <f>#REF!</f>
        <v>#REF!</v>
      </c>
      <c r="M157" s="517"/>
      <c r="N157" s="517"/>
      <c r="O157" s="517"/>
      <c r="P157" s="518"/>
      <c r="Q157" s="226"/>
    </row>
    <row r="158" spans="1:75" ht="48.75" customHeight="1">
      <c r="A158" s="523" t="s">
        <v>288</v>
      </c>
      <c r="B158" s="524"/>
      <c r="C158" s="524"/>
      <c r="D158" s="524"/>
      <c r="E158" s="524"/>
      <c r="F158" s="524"/>
      <c r="G158" s="524"/>
      <c r="H158" s="524"/>
      <c r="I158" s="524"/>
      <c r="J158" s="524"/>
      <c r="K158" s="525"/>
      <c r="L158" s="516" t="e">
        <f>#REF!</f>
        <v>#REF!</v>
      </c>
      <c r="M158" s="517"/>
      <c r="N158" s="517"/>
      <c r="O158" s="517"/>
      <c r="P158" s="518"/>
      <c r="Q158" s="226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</row>
    <row r="160" spans="1:75" ht="33.75" customHeight="1">
      <c r="A160" s="513" t="s">
        <v>284</v>
      </c>
      <c r="B160" s="514"/>
      <c r="C160" s="514"/>
      <c r="D160" s="514"/>
      <c r="E160" s="514"/>
      <c r="F160" s="514"/>
      <c r="G160" s="514"/>
      <c r="H160" s="515"/>
      <c r="I160" s="397" t="s">
        <v>285</v>
      </c>
      <c r="J160" s="397"/>
      <c r="K160" s="397"/>
      <c r="L160" s="516" t="e">
        <f>#REF!</f>
        <v>#REF!</v>
      </c>
      <c r="M160" s="517"/>
      <c r="N160" s="517"/>
      <c r="O160" s="517"/>
      <c r="P160" s="518"/>
    </row>
    <row r="163" spans="13:17">
      <c r="M163" s="228"/>
      <c r="N163" s="228"/>
      <c r="O163" s="228"/>
      <c r="P163" s="228"/>
    </row>
    <row r="165" spans="13:17">
      <c r="M165" s="228"/>
      <c r="N165" s="228"/>
      <c r="O165" s="228"/>
      <c r="P165" s="228"/>
      <c r="Q165" s="228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Лист2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2024-04-12T09:23:12Z</dcterms:modified>
</cp:coreProperties>
</file>